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myccsu.sharepoint.com/sites/BSO-BudgetOffice/Shared Documents/General/Web Site Page/FY22 Working Data/AA/"/>
    </mc:Choice>
  </mc:AlternateContent>
  <xr:revisionPtr revIDLastSave="0" documentId="13_ncr:1_{82D45C93-66F9-4409-857D-F594EBE33AC7}" xr6:coauthVersionLast="47" xr6:coauthVersionMax="47" xr10:uidLastSave="{00000000-0000-0000-0000-000000000000}"/>
  <bookViews>
    <workbookView xWindow="28680" yWindow="-120" windowWidth="29040" windowHeight="15840" tabRatio="889" xr2:uid="{00000000-000D-0000-FFFF-FFFF00000000}"/>
  </bookViews>
  <sheets>
    <sheet name="#1-FY10-FY22 All Expenditures" sheetId="13" r:id="rId1"/>
    <sheet name="#2-FY10-FY22 Expenditures" sheetId="3" r:id="rId2"/>
    <sheet name="#3-FY22 Detail By Index-Provost" sheetId="14" r:id="rId3"/>
    <sheet name="#3-FY22 Detail By Index-CLASS" sheetId="15" r:id="rId4"/>
    <sheet name="#3-FY22 Detail By Index-SchBus" sheetId="16" r:id="rId5"/>
    <sheet name="#3-FY22 Detail By Index-SOE" sheetId="17" r:id="rId6"/>
    <sheet name="#3-FY22 Detail By Index-SEST" sheetId="18" r:id="rId7"/>
    <sheet name="#3-FY22 Detail By Index-Acd Sup" sheetId="19" r:id="rId8"/>
    <sheet name="#4-Personal Services Analysis" sheetId="6" r:id="rId9"/>
  </sheets>
  <definedNames>
    <definedName name="_xlnm._FilterDatabase" localSheetId="0" hidden="1">'#1-FY10-FY22 All Expenditures'!$A$251:$O$307</definedName>
    <definedName name="_xlnm.Print_Area" localSheetId="1">'#2-FY10-FY22 Expenditures'!$A$1:$X$219</definedName>
    <definedName name="_xlnm.Print_Titles" localSheetId="0">'#1-FY10-FY22 All Expenditures'!$A:$A,'#1-FY10-FY22 All Expenditures'!$1:$6</definedName>
    <definedName name="_xlnm.Print_Titles" localSheetId="1">'#2-FY10-FY22 Expenditures'!$A:$A,'#2-FY10-FY22 Expenditures'!$1:$6</definedName>
    <definedName name="_xlnm.Print_Titles" localSheetId="7">'#3-FY22 Detail By Index-Acd Sup'!$A:$B,'#3-FY22 Detail By Index-Acd Sup'!$1:$6</definedName>
    <definedName name="_xlnm.Print_Titles" localSheetId="3">'#3-FY22 Detail By Index-CLASS'!$A:$B,'#3-FY22 Detail By Index-CLASS'!$1:$6</definedName>
    <definedName name="_xlnm.Print_Titles" localSheetId="2">'#3-FY22 Detail By Index-Provost'!$1:$8</definedName>
    <definedName name="_xlnm.Print_Titles" localSheetId="4">'#3-FY22 Detail By Index-SchBus'!$A:$B,'#3-FY22 Detail By Index-SchBus'!$1:$6</definedName>
    <definedName name="_xlnm.Print_Titles" localSheetId="6">'#3-FY22 Detail By Index-SEST'!$A:$B,'#3-FY22 Detail By Index-SEST'!$1:$6</definedName>
    <definedName name="_xlnm.Print_Titles" localSheetId="5">'#3-FY22 Detail By Index-SOE'!$A:$B,'#3-FY22 Detail By Index-SOE'!$1:$6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83" i="3" l="1"/>
  <c r="S183" i="3"/>
  <c r="U183" i="3" s="1"/>
  <c r="X166" i="3"/>
  <c r="S166" i="3"/>
  <c r="U166" i="3" s="1"/>
  <c r="X141" i="3"/>
  <c r="S141" i="3"/>
  <c r="U141" i="3" s="1"/>
  <c r="X120" i="3"/>
  <c r="S120" i="3"/>
  <c r="U120" i="3" s="1"/>
  <c r="X115" i="3"/>
  <c r="R91" i="3"/>
  <c r="Q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S84" i="3"/>
  <c r="U84" i="3" s="1"/>
  <c r="S56" i="3"/>
  <c r="U56" i="3" s="1"/>
  <c r="S53" i="3"/>
  <c r="U53" i="3" s="1"/>
  <c r="S36" i="3"/>
  <c r="U36" i="3" s="1"/>
  <c r="S30" i="3"/>
  <c r="U30" i="3" s="1"/>
  <c r="S18" i="3"/>
  <c r="T18" i="3" s="1"/>
  <c r="F84" i="6"/>
  <c r="J84" i="6"/>
  <c r="F71" i="6"/>
  <c r="J71" i="6"/>
  <c r="C62" i="6"/>
  <c r="H29" i="6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X68" i="19" s="1"/>
  <c r="X70" i="19" s="1"/>
  <c r="Y64" i="19"/>
  <c r="Z64" i="19"/>
  <c r="Z58" i="19"/>
  <c r="Z59" i="19"/>
  <c r="Z60" i="19"/>
  <c r="Z61" i="19"/>
  <c r="Z62" i="19"/>
  <c r="Z63" i="19"/>
  <c r="S55" i="18"/>
  <c r="S56" i="18"/>
  <c r="S57" i="18"/>
  <c r="S58" i="18"/>
  <c r="S59" i="18"/>
  <c r="S60" i="18"/>
  <c r="S62" i="18" s="1"/>
  <c r="S61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C62" i="18"/>
  <c r="N10" i="17"/>
  <c r="N11" i="17"/>
  <c r="N12" i="17"/>
  <c r="N13" i="17"/>
  <c r="N14" i="17"/>
  <c r="N15" i="17"/>
  <c r="N16" i="17"/>
  <c r="N56" i="17" s="1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D62" i="17"/>
  <c r="E62" i="17"/>
  <c r="F62" i="17"/>
  <c r="G62" i="17"/>
  <c r="H62" i="17"/>
  <c r="I62" i="17"/>
  <c r="J62" i="17"/>
  <c r="K62" i="17"/>
  <c r="L62" i="17"/>
  <c r="M62" i="17"/>
  <c r="D56" i="17"/>
  <c r="E56" i="17"/>
  <c r="F56" i="17"/>
  <c r="G56" i="17"/>
  <c r="H56" i="17"/>
  <c r="I56" i="17"/>
  <c r="J56" i="17"/>
  <c r="K56" i="17"/>
  <c r="L56" i="17"/>
  <c r="M56" i="17"/>
  <c r="C56" i="17"/>
  <c r="C60" i="17"/>
  <c r="C62" i="17" s="1"/>
  <c r="N8" i="17"/>
  <c r="D40" i="16"/>
  <c r="E40" i="16"/>
  <c r="F40" i="16"/>
  <c r="G40" i="16"/>
  <c r="H40" i="16"/>
  <c r="I40" i="16"/>
  <c r="J40" i="16"/>
  <c r="K40" i="16"/>
  <c r="L40" i="16"/>
  <c r="M40" i="16"/>
  <c r="C40" i="16"/>
  <c r="M39" i="16"/>
  <c r="AK61" i="15"/>
  <c r="AK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C59" i="15"/>
  <c r="AK58" i="15"/>
  <c r="AK51" i="15"/>
  <c r="AK52" i="15"/>
  <c r="AK53" i="15"/>
  <c r="AK54" i="15"/>
  <c r="AK55" i="15"/>
  <c r="AK56" i="15"/>
  <c r="AK57" i="15"/>
  <c r="AK10" i="15"/>
  <c r="AK11" i="15"/>
  <c r="AK12" i="15"/>
  <c r="AK13" i="15"/>
  <c r="AK14" i="15"/>
  <c r="AK15" i="15"/>
  <c r="AK16" i="15"/>
  <c r="AK17" i="15"/>
  <c r="AK18" i="15"/>
  <c r="AK19" i="15"/>
  <c r="AK20" i="15"/>
  <c r="AK21" i="15"/>
  <c r="AK22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36" i="15"/>
  <c r="AK37" i="15"/>
  <c r="AK38" i="15"/>
  <c r="AK39" i="15"/>
  <c r="AK40" i="15"/>
  <c r="AK41" i="15"/>
  <c r="AK42" i="15"/>
  <c r="AK43" i="15"/>
  <c r="AK44" i="15"/>
  <c r="AK45" i="15"/>
  <c r="AK46" i="15"/>
  <c r="AK47" i="15"/>
  <c r="AK48" i="15"/>
  <c r="AK49" i="15"/>
  <c r="AK50" i="15"/>
  <c r="F48" i="14"/>
  <c r="D44" i="14"/>
  <c r="E44" i="14"/>
  <c r="F44" i="14"/>
  <c r="G44" i="14"/>
  <c r="H44" i="14"/>
  <c r="I41" i="14"/>
  <c r="I42" i="14"/>
  <c r="I43" i="14"/>
  <c r="S194" i="3"/>
  <c r="T194" i="3" s="1"/>
  <c r="X194" i="3"/>
  <c r="Q129" i="3"/>
  <c r="S115" i="3"/>
  <c r="T115" i="3" s="1"/>
  <c r="R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O409" i="13"/>
  <c r="O367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C308" i="13"/>
  <c r="O30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C179" i="13"/>
  <c r="D161" i="13"/>
  <c r="E161" i="13"/>
  <c r="F161" i="13"/>
  <c r="G161" i="13"/>
  <c r="H161" i="13"/>
  <c r="I161" i="13"/>
  <c r="J161" i="13"/>
  <c r="K161" i="13"/>
  <c r="M161" i="13"/>
  <c r="N161" i="13"/>
  <c r="O161" i="13"/>
  <c r="C161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C80" i="13"/>
  <c r="D57" i="13"/>
  <c r="E57" i="13"/>
  <c r="F57" i="13"/>
  <c r="G57" i="13"/>
  <c r="H57" i="13"/>
  <c r="I57" i="13"/>
  <c r="J57" i="13"/>
  <c r="K57" i="13"/>
  <c r="L57" i="13"/>
  <c r="N57" i="13"/>
  <c r="O57" i="13"/>
  <c r="C57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O196" i="3"/>
  <c r="O152" i="3"/>
  <c r="O110" i="3"/>
  <c r="O25" i="3"/>
  <c r="O95" i="13"/>
  <c r="O105" i="13"/>
  <c r="O123" i="13"/>
  <c r="O208" i="13"/>
  <c r="O247" i="13"/>
  <c r="O327" i="13"/>
  <c r="W129" i="3" l="1"/>
  <c r="U18" i="3"/>
  <c r="U194" i="3"/>
  <c r="O200" i="3"/>
  <c r="U115" i="3"/>
  <c r="I24" i="13"/>
  <c r="J24" i="13"/>
  <c r="D24" i="13"/>
  <c r="L24" i="13"/>
  <c r="N24" i="13"/>
  <c r="F24" i="13"/>
  <c r="E21" i="13"/>
  <c r="E22" i="13" s="1"/>
  <c r="H24" i="13"/>
  <c r="K24" i="13"/>
  <c r="G24" i="13"/>
  <c r="C24" i="13"/>
  <c r="F21" i="13"/>
  <c r="F22" i="13" s="1"/>
  <c r="E24" i="13"/>
  <c r="M24" i="13"/>
  <c r="O24" i="13"/>
  <c r="I21" i="13"/>
  <c r="I22" i="13" s="1"/>
  <c r="D21" i="13"/>
  <c r="D22" i="13" s="1"/>
  <c r="O84" i="13"/>
  <c r="G21" i="13"/>
  <c r="G22" i="13" s="1"/>
  <c r="O21" i="13"/>
  <c r="O22" i="13" s="1"/>
  <c r="N21" i="13"/>
  <c r="N22" i="13" s="1"/>
  <c r="M21" i="13"/>
  <c r="M22" i="13" s="1"/>
  <c r="L21" i="13"/>
  <c r="L22" i="13" s="1"/>
  <c r="J21" i="13"/>
  <c r="J22" i="13" s="1"/>
  <c r="K21" i="13"/>
  <c r="K22" i="13" s="1"/>
  <c r="H21" i="13"/>
  <c r="H22" i="13" s="1"/>
  <c r="O183" i="13"/>
  <c r="O222" i="13"/>
  <c r="O109" i="13"/>
  <c r="O141" i="13"/>
  <c r="O413" i="13"/>
  <c r="F41" i="6"/>
  <c r="J41" i="6"/>
  <c r="F100" i="6"/>
  <c r="J100" i="6"/>
  <c r="O225" i="13" l="1"/>
  <c r="O416" i="13" s="1"/>
  <c r="J74" i="6"/>
  <c r="F74" i="6"/>
  <c r="J83" i="6" l="1"/>
  <c r="F83" i="6"/>
  <c r="M36" i="16"/>
  <c r="M37" i="16"/>
  <c r="M38" i="16"/>
  <c r="S64" i="18"/>
  <c r="Z66" i="19"/>
  <c r="Y68" i="19"/>
  <c r="Y70" i="19" s="1"/>
  <c r="L68" i="19"/>
  <c r="L70" i="19" s="1"/>
  <c r="I68" i="19"/>
  <c r="J68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10" i="19"/>
  <c r="Z8" i="19"/>
  <c r="G44" i="16"/>
  <c r="G46" i="16" s="1"/>
  <c r="X175" i="3"/>
  <c r="X176" i="3"/>
  <c r="S158" i="3"/>
  <c r="S159" i="3"/>
  <c r="S160" i="3"/>
  <c r="S161" i="3"/>
  <c r="S162" i="3"/>
  <c r="S163" i="3"/>
  <c r="S164" i="3"/>
  <c r="S165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4" i="3"/>
  <c r="S185" i="3"/>
  <c r="S186" i="3"/>
  <c r="S187" i="3"/>
  <c r="S188" i="3"/>
  <c r="S189" i="3"/>
  <c r="S190" i="3"/>
  <c r="S191" i="3"/>
  <c r="S192" i="3"/>
  <c r="S193" i="3"/>
  <c r="S195" i="3"/>
  <c r="S135" i="3"/>
  <c r="S136" i="3"/>
  <c r="S137" i="3"/>
  <c r="S138" i="3"/>
  <c r="S139" i="3"/>
  <c r="S140" i="3"/>
  <c r="S142" i="3"/>
  <c r="S143" i="3"/>
  <c r="S144" i="3"/>
  <c r="S145" i="3"/>
  <c r="S146" i="3"/>
  <c r="S147" i="3"/>
  <c r="S148" i="3"/>
  <c r="S149" i="3"/>
  <c r="S150" i="3"/>
  <c r="S151" i="3"/>
  <c r="S117" i="3"/>
  <c r="S118" i="3"/>
  <c r="S119" i="3"/>
  <c r="S121" i="3"/>
  <c r="S122" i="3"/>
  <c r="S123" i="3"/>
  <c r="S124" i="3"/>
  <c r="S125" i="3"/>
  <c r="S126" i="3"/>
  <c r="S127" i="3"/>
  <c r="S128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32" i="3"/>
  <c r="S33" i="3"/>
  <c r="S34" i="3"/>
  <c r="S35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4" i="3"/>
  <c r="S55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5" i="3"/>
  <c r="S86" i="3"/>
  <c r="S87" i="3"/>
  <c r="S88" i="3"/>
  <c r="S89" i="3"/>
  <c r="S90" i="3"/>
  <c r="S10" i="3"/>
  <c r="S11" i="3"/>
  <c r="D8" i="14" s="1"/>
  <c r="S12" i="3"/>
  <c r="E8" i="14" s="1"/>
  <c r="S13" i="3"/>
  <c r="S14" i="3"/>
  <c r="F8" i="14" s="1"/>
  <c r="F50" i="14" s="1"/>
  <c r="S15" i="3"/>
  <c r="G8" i="14" s="1"/>
  <c r="S16" i="3"/>
  <c r="S17" i="3"/>
  <c r="S19" i="3"/>
  <c r="S20" i="3"/>
  <c r="H8" i="14" s="1"/>
  <c r="S21" i="3"/>
  <c r="S22" i="3"/>
  <c r="S23" i="3"/>
  <c r="S24" i="3"/>
  <c r="X195" i="3"/>
  <c r="R152" i="3"/>
  <c r="R196" i="3"/>
  <c r="Q196" i="3"/>
  <c r="Q152" i="3"/>
  <c r="N152" i="3"/>
  <c r="O153" i="3" s="1"/>
  <c r="O154" i="3" s="1"/>
  <c r="M152" i="3"/>
  <c r="L152" i="3"/>
  <c r="K152" i="3"/>
  <c r="J152" i="3"/>
  <c r="I152" i="3"/>
  <c r="H152" i="3"/>
  <c r="G152" i="3"/>
  <c r="F152" i="3"/>
  <c r="E152" i="3"/>
  <c r="D152" i="3"/>
  <c r="C152" i="3"/>
  <c r="W196" i="3"/>
  <c r="X107" i="3"/>
  <c r="X50" i="3"/>
  <c r="X38" i="3"/>
  <c r="N196" i="3"/>
  <c r="O197" i="3" s="1"/>
  <c r="O198" i="3" s="1"/>
  <c r="N110" i="3"/>
  <c r="O111" i="3" s="1"/>
  <c r="O112" i="3" s="1"/>
  <c r="O130" i="3"/>
  <c r="O131" i="3" s="1"/>
  <c r="O92" i="3"/>
  <c r="O93" i="3" s="1"/>
  <c r="N25" i="3"/>
  <c r="O26" i="3" s="1"/>
  <c r="O27" i="3" s="1"/>
  <c r="N409" i="13"/>
  <c r="O410" i="13" s="1"/>
  <c r="O411" i="13" s="1"/>
  <c r="M409" i="13"/>
  <c r="L409" i="13"/>
  <c r="K409" i="13"/>
  <c r="J409" i="13"/>
  <c r="H409" i="13"/>
  <c r="G409" i="13"/>
  <c r="F409" i="13"/>
  <c r="E409" i="13"/>
  <c r="D409" i="13"/>
  <c r="C409" i="13"/>
  <c r="N367" i="13"/>
  <c r="O368" i="13" s="1"/>
  <c r="O369" i="13" s="1"/>
  <c r="O346" i="13"/>
  <c r="O347" i="13" s="1"/>
  <c r="N327" i="13"/>
  <c r="O328" i="13" s="1"/>
  <c r="O329" i="13" s="1"/>
  <c r="N308" i="13"/>
  <c r="O309" i="13" s="1"/>
  <c r="O310" i="13" s="1"/>
  <c r="N247" i="13"/>
  <c r="O248" i="13" s="1"/>
  <c r="O249" i="13" s="1"/>
  <c r="N208" i="13"/>
  <c r="O209" i="13" s="1"/>
  <c r="O210" i="13" s="1"/>
  <c r="M208" i="13"/>
  <c r="L208" i="13"/>
  <c r="K208" i="13"/>
  <c r="J208" i="13"/>
  <c r="I208" i="13"/>
  <c r="H208" i="13"/>
  <c r="G208" i="13"/>
  <c r="F208" i="13"/>
  <c r="E208" i="13"/>
  <c r="D208" i="13"/>
  <c r="C208" i="13"/>
  <c r="O219" i="13"/>
  <c r="O220" i="13" s="1"/>
  <c r="O162" i="13"/>
  <c r="O163" i="13" s="1"/>
  <c r="O180" i="13"/>
  <c r="O181" i="13" s="1"/>
  <c r="O138" i="13"/>
  <c r="O139" i="13" s="1"/>
  <c r="N123" i="13"/>
  <c r="N95" i="13"/>
  <c r="N105" i="13"/>
  <c r="O106" i="13" s="1"/>
  <c r="O107" i="13" s="1"/>
  <c r="O81" i="13"/>
  <c r="O82" i="13" s="1"/>
  <c r="O58" i="13"/>
  <c r="O59" i="13" s="1"/>
  <c r="O15" i="13"/>
  <c r="O16" i="13" s="1"/>
  <c r="E62" i="6"/>
  <c r="T73" i="3" l="1"/>
  <c r="U73" i="3"/>
  <c r="T100" i="3"/>
  <c r="U100" i="3"/>
  <c r="T168" i="3"/>
  <c r="U168" i="3"/>
  <c r="T24" i="3"/>
  <c r="U24" i="3"/>
  <c r="T15" i="3"/>
  <c r="U15" i="3"/>
  <c r="U88" i="3"/>
  <c r="T88" i="3"/>
  <c r="U79" i="3"/>
  <c r="T79" i="3"/>
  <c r="U71" i="3"/>
  <c r="T71" i="3"/>
  <c r="U63" i="3"/>
  <c r="T63" i="3"/>
  <c r="U54" i="3"/>
  <c r="T54" i="3"/>
  <c r="U45" i="3"/>
  <c r="T45" i="3"/>
  <c r="U37" i="3"/>
  <c r="T37" i="3"/>
  <c r="T106" i="3"/>
  <c r="U106" i="3"/>
  <c r="T98" i="3"/>
  <c r="U98" i="3"/>
  <c r="T122" i="3"/>
  <c r="U122" i="3"/>
  <c r="U148" i="3"/>
  <c r="T148" i="3"/>
  <c r="U139" i="3"/>
  <c r="T139" i="3"/>
  <c r="T191" i="3"/>
  <c r="U191" i="3"/>
  <c r="T182" i="3"/>
  <c r="U182" i="3"/>
  <c r="T174" i="3"/>
  <c r="U174" i="3"/>
  <c r="T165" i="3"/>
  <c r="U165" i="3"/>
  <c r="T23" i="3"/>
  <c r="U23" i="3"/>
  <c r="T14" i="3"/>
  <c r="U14" i="3"/>
  <c r="T87" i="3"/>
  <c r="U87" i="3"/>
  <c r="T78" i="3"/>
  <c r="U78" i="3"/>
  <c r="T70" i="3"/>
  <c r="U70" i="3"/>
  <c r="T62" i="3"/>
  <c r="U62" i="3"/>
  <c r="T52" i="3"/>
  <c r="U52" i="3"/>
  <c r="T44" i="3"/>
  <c r="U44" i="3"/>
  <c r="T35" i="3"/>
  <c r="U35" i="3"/>
  <c r="T105" i="3"/>
  <c r="U105" i="3"/>
  <c r="T97" i="3"/>
  <c r="U97" i="3"/>
  <c r="T121" i="3"/>
  <c r="U121" i="3"/>
  <c r="T147" i="3"/>
  <c r="U147" i="3"/>
  <c r="T138" i="3"/>
  <c r="U138" i="3"/>
  <c r="T190" i="3"/>
  <c r="U190" i="3"/>
  <c r="T181" i="3"/>
  <c r="U181" i="3"/>
  <c r="T173" i="3"/>
  <c r="U173" i="3"/>
  <c r="T164" i="3"/>
  <c r="U164" i="3"/>
  <c r="T17" i="3"/>
  <c r="U17" i="3"/>
  <c r="T108" i="3"/>
  <c r="U108" i="3"/>
  <c r="T104" i="3"/>
  <c r="U104" i="3"/>
  <c r="T90" i="3"/>
  <c r="U90" i="3"/>
  <c r="T39" i="3"/>
  <c r="U39" i="3"/>
  <c r="T185" i="3"/>
  <c r="U185" i="3"/>
  <c r="T86" i="3"/>
  <c r="U86" i="3"/>
  <c r="T51" i="3"/>
  <c r="U51" i="3"/>
  <c r="T128" i="3"/>
  <c r="U128" i="3"/>
  <c r="T137" i="3"/>
  <c r="U137" i="3"/>
  <c r="T172" i="3"/>
  <c r="U172" i="3"/>
  <c r="T21" i="3"/>
  <c r="U21" i="3"/>
  <c r="T60" i="3"/>
  <c r="U60" i="3"/>
  <c r="T118" i="3"/>
  <c r="U118" i="3"/>
  <c r="T162" i="3"/>
  <c r="U162" i="3"/>
  <c r="T47" i="3"/>
  <c r="U47" i="3"/>
  <c r="T193" i="3"/>
  <c r="U193" i="3"/>
  <c r="T22" i="3"/>
  <c r="U22" i="3"/>
  <c r="T69" i="3"/>
  <c r="U69" i="3"/>
  <c r="T43" i="3"/>
  <c r="U43" i="3"/>
  <c r="U119" i="3"/>
  <c r="T119" i="3"/>
  <c r="T180" i="3"/>
  <c r="U180" i="3"/>
  <c r="T12" i="3"/>
  <c r="U12" i="3"/>
  <c r="T76" i="3"/>
  <c r="U76" i="3"/>
  <c r="T50" i="3"/>
  <c r="U50" i="3"/>
  <c r="U103" i="3"/>
  <c r="T103" i="3"/>
  <c r="T136" i="3"/>
  <c r="U136" i="3"/>
  <c r="U20" i="3"/>
  <c r="T20" i="3"/>
  <c r="U11" i="3"/>
  <c r="T11" i="3"/>
  <c r="U83" i="3"/>
  <c r="T83" i="3"/>
  <c r="U75" i="3"/>
  <c r="T75" i="3"/>
  <c r="U67" i="3"/>
  <c r="T67" i="3"/>
  <c r="U59" i="3"/>
  <c r="T59" i="3"/>
  <c r="U49" i="3"/>
  <c r="T49" i="3"/>
  <c r="U41" i="3"/>
  <c r="T41" i="3"/>
  <c r="U32" i="3"/>
  <c r="T32" i="3"/>
  <c r="T102" i="3"/>
  <c r="U102" i="3"/>
  <c r="T126" i="3"/>
  <c r="U126" i="3"/>
  <c r="T117" i="3"/>
  <c r="U117" i="3"/>
  <c r="U144" i="3"/>
  <c r="T144" i="3"/>
  <c r="U135" i="3"/>
  <c r="T135" i="3"/>
  <c r="T187" i="3"/>
  <c r="U187" i="3"/>
  <c r="T178" i="3"/>
  <c r="U178" i="3"/>
  <c r="T170" i="3"/>
  <c r="U170" i="3"/>
  <c r="T161" i="3"/>
  <c r="U161" i="3"/>
  <c r="T65" i="3"/>
  <c r="U65" i="3"/>
  <c r="T150" i="3"/>
  <c r="U150" i="3"/>
  <c r="T13" i="3"/>
  <c r="U13" i="3"/>
  <c r="T77" i="3"/>
  <c r="U77" i="3"/>
  <c r="T61" i="3"/>
  <c r="U61" i="3"/>
  <c r="T34" i="3"/>
  <c r="U34" i="3"/>
  <c r="T146" i="3"/>
  <c r="U146" i="3"/>
  <c r="T189" i="3"/>
  <c r="U189" i="3"/>
  <c r="T163" i="3"/>
  <c r="U163" i="3"/>
  <c r="T85" i="3"/>
  <c r="U85" i="3"/>
  <c r="T68" i="3"/>
  <c r="U68" i="3"/>
  <c r="T42" i="3"/>
  <c r="U42" i="3"/>
  <c r="T33" i="3"/>
  <c r="U33" i="3"/>
  <c r="T127" i="3"/>
  <c r="U127" i="3"/>
  <c r="T145" i="3"/>
  <c r="U145" i="3"/>
  <c r="U188" i="3"/>
  <c r="T188" i="3"/>
  <c r="U179" i="3"/>
  <c r="T179" i="3"/>
  <c r="U171" i="3"/>
  <c r="T171" i="3"/>
  <c r="U19" i="3"/>
  <c r="T19" i="3"/>
  <c r="T10" i="3"/>
  <c r="U10" i="3"/>
  <c r="T82" i="3"/>
  <c r="U82" i="3"/>
  <c r="T74" i="3"/>
  <c r="U74" i="3"/>
  <c r="T66" i="3"/>
  <c r="U66" i="3"/>
  <c r="T58" i="3"/>
  <c r="U58" i="3"/>
  <c r="T48" i="3"/>
  <c r="U48" i="3"/>
  <c r="T40" i="3"/>
  <c r="U40" i="3"/>
  <c r="T109" i="3"/>
  <c r="U109" i="3"/>
  <c r="T101" i="3"/>
  <c r="U101" i="3"/>
  <c r="T125" i="3"/>
  <c r="U125" i="3"/>
  <c r="T151" i="3"/>
  <c r="U151" i="3"/>
  <c r="T143" i="3"/>
  <c r="U143" i="3"/>
  <c r="T195" i="3"/>
  <c r="U195" i="3"/>
  <c r="T186" i="3"/>
  <c r="U186" i="3"/>
  <c r="T177" i="3"/>
  <c r="U177" i="3"/>
  <c r="T169" i="3"/>
  <c r="U169" i="3"/>
  <c r="T160" i="3"/>
  <c r="U160" i="3"/>
  <c r="T81" i="3"/>
  <c r="U81" i="3"/>
  <c r="U124" i="3"/>
  <c r="T124" i="3"/>
  <c r="T176" i="3"/>
  <c r="U176" i="3"/>
  <c r="T159" i="3"/>
  <c r="U159" i="3"/>
  <c r="T57" i="3"/>
  <c r="U57" i="3"/>
  <c r="T142" i="3"/>
  <c r="U142" i="3"/>
  <c r="T16" i="3"/>
  <c r="U16" i="3"/>
  <c r="T89" i="3"/>
  <c r="U89" i="3"/>
  <c r="T80" i="3"/>
  <c r="U80" i="3"/>
  <c r="T72" i="3"/>
  <c r="U72" i="3"/>
  <c r="T64" i="3"/>
  <c r="U64" i="3"/>
  <c r="T55" i="3"/>
  <c r="U55" i="3"/>
  <c r="T46" i="3"/>
  <c r="U46" i="3"/>
  <c r="T38" i="3"/>
  <c r="U38" i="3"/>
  <c r="U107" i="3"/>
  <c r="T107" i="3"/>
  <c r="U99" i="3"/>
  <c r="T99" i="3"/>
  <c r="T123" i="3"/>
  <c r="U123" i="3"/>
  <c r="T149" i="3"/>
  <c r="U149" i="3"/>
  <c r="T140" i="3"/>
  <c r="U140" i="3"/>
  <c r="U192" i="3"/>
  <c r="T192" i="3"/>
  <c r="T184" i="3"/>
  <c r="U184" i="3"/>
  <c r="U175" i="3"/>
  <c r="T175" i="3"/>
  <c r="U167" i="3"/>
  <c r="T167" i="3"/>
  <c r="U158" i="3"/>
  <c r="T158" i="3"/>
  <c r="N209" i="13"/>
  <c r="N210" i="13" s="1"/>
  <c r="N183" i="13"/>
  <c r="N141" i="13"/>
  <c r="O124" i="13"/>
  <c r="O125" i="13" s="1"/>
  <c r="N109" i="13"/>
  <c r="O96" i="13"/>
  <c r="O97" i="13" s="1"/>
  <c r="N200" i="3"/>
  <c r="O201" i="3" s="1"/>
  <c r="O202" i="3" s="1"/>
  <c r="N222" i="13"/>
  <c r="N84" i="13"/>
  <c r="N413" i="13"/>
  <c r="N410" i="13"/>
  <c r="N411" i="13" s="1"/>
  <c r="F23" i="6"/>
  <c r="N225" i="13" l="1"/>
  <c r="O226" i="13" s="1"/>
  <c r="O227" i="13" s="1"/>
  <c r="N153" i="3"/>
  <c r="N154" i="3" s="1"/>
  <c r="X101" i="3"/>
  <c r="N416" i="13" l="1"/>
  <c r="O417" i="13" s="1"/>
  <c r="O418" i="13" s="1"/>
  <c r="M45" i="13"/>
  <c r="M57" i="13" s="1"/>
  <c r="S31" i="3" l="1"/>
  <c r="U31" i="3" l="1"/>
  <c r="T31" i="3"/>
  <c r="T91" i="3" s="1"/>
  <c r="X159" i="3"/>
  <c r="X158" i="3"/>
  <c r="X121" i="3"/>
  <c r="X178" i="3"/>
  <c r="X179" i="3"/>
  <c r="X180" i="3"/>
  <c r="X182" i="3"/>
  <c r="X181" i="3"/>
  <c r="X184" i="3"/>
  <c r="X185" i="3"/>
  <c r="X186" i="3"/>
  <c r="X162" i="3"/>
  <c r="X163" i="3"/>
  <c r="X164" i="3"/>
  <c r="X165" i="3"/>
  <c r="X167" i="3"/>
  <c r="X168" i="3"/>
  <c r="X169" i="3"/>
  <c r="M196" i="3"/>
  <c r="N197" i="3" s="1"/>
  <c r="N198" i="3" s="1"/>
  <c r="L196" i="3"/>
  <c r="K196" i="3"/>
  <c r="J196" i="3"/>
  <c r="H196" i="3"/>
  <c r="G196" i="3"/>
  <c r="F196" i="3"/>
  <c r="E196" i="3"/>
  <c r="D196" i="3"/>
  <c r="C196" i="3"/>
  <c r="N92" i="3"/>
  <c r="N93" i="3" s="1"/>
  <c r="S91" i="3" l="1"/>
  <c r="U91" i="3" s="1"/>
  <c r="M92" i="3"/>
  <c r="M93" i="3" s="1"/>
  <c r="M110" i="3"/>
  <c r="N111" i="3" s="1"/>
  <c r="N112" i="3" s="1"/>
  <c r="N130" i="3"/>
  <c r="N131" i="3" s="1"/>
  <c r="M197" i="3"/>
  <c r="M198" i="3" s="1"/>
  <c r="M25" i="3"/>
  <c r="N26" i="3" s="1"/>
  <c r="N27" i="3" s="1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4" i="6"/>
  <c r="F25" i="6"/>
  <c r="F26" i="6"/>
  <c r="F27" i="6"/>
  <c r="F28" i="6"/>
  <c r="F39" i="6"/>
  <c r="F40" i="6"/>
  <c r="F42" i="6"/>
  <c r="F43" i="6"/>
  <c r="F44" i="6"/>
  <c r="F45" i="6"/>
  <c r="I66" i="18"/>
  <c r="I68" i="18" s="1"/>
  <c r="S52" i="18"/>
  <c r="S53" i="18"/>
  <c r="S54" i="18"/>
  <c r="G60" i="17"/>
  <c r="M19" i="16"/>
  <c r="M20" i="16"/>
  <c r="M21" i="16"/>
  <c r="M22" i="16"/>
  <c r="M23" i="16"/>
  <c r="M24" i="16"/>
  <c r="M25" i="16"/>
  <c r="M26" i="16"/>
  <c r="M27" i="16"/>
  <c r="T63" i="15"/>
  <c r="T65" i="15" s="1"/>
  <c r="E68" i="19" l="1"/>
  <c r="E70" i="19" s="1"/>
  <c r="C68" i="19"/>
  <c r="C70" i="19" s="1"/>
  <c r="Q68" i="19"/>
  <c r="Q70" i="19" s="1"/>
  <c r="M200" i="3"/>
  <c r="N201" i="3" s="1"/>
  <c r="N202" i="3" s="1"/>
  <c r="AK8" i="15"/>
  <c r="AJ63" i="15"/>
  <c r="AJ65" i="15" s="1"/>
  <c r="C63" i="15"/>
  <c r="C65" i="15" s="1"/>
  <c r="H48" i="14"/>
  <c r="H50" i="14" s="1"/>
  <c r="M367" i="13" l="1"/>
  <c r="N368" i="13" s="1"/>
  <c r="N369" i="13" s="1"/>
  <c r="N346" i="13" l="1"/>
  <c r="N347" i="13" s="1"/>
  <c r="M327" i="13"/>
  <c r="N328" i="13" s="1"/>
  <c r="N329" i="13" s="1"/>
  <c r="L308" i="13"/>
  <c r="K308" i="13"/>
  <c r="J308" i="13"/>
  <c r="I308" i="13"/>
  <c r="H308" i="13"/>
  <c r="G308" i="13"/>
  <c r="F308" i="13"/>
  <c r="E308" i="13"/>
  <c r="D308" i="13"/>
  <c r="M308" i="13"/>
  <c r="N309" i="13" s="1"/>
  <c r="N310" i="13" s="1"/>
  <c r="N219" i="13"/>
  <c r="N220" i="13" s="1"/>
  <c r="M247" i="13"/>
  <c r="N248" i="13" s="1"/>
  <c r="N249" i="13" s="1"/>
  <c r="M222" i="13" l="1"/>
  <c r="M413" i="13"/>
  <c r="N180" i="13"/>
  <c r="N181" i="13" s="1"/>
  <c r="N138" i="13"/>
  <c r="N139" i="13" s="1"/>
  <c r="M123" i="13"/>
  <c r="M105" i="13"/>
  <c r="N106" i="13" s="1"/>
  <c r="N107" i="13" s="1"/>
  <c r="M95" i="13"/>
  <c r="N96" i="13" s="1"/>
  <c r="N97" i="13" s="1"/>
  <c r="N81" i="13"/>
  <c r="N82" i="13" s="1"/>
  <c r="N58" i="13"/>
  <c r="N59" i="13" s="1"/>
  <c r="N15" i="13"/>
  <c r="N16" i="13" s="1"/>
  <c r="M141" i="13" l="1"/>
  <c r="N124" i="13"/>
  <c r="N125" i="13" s="1"/>
  <c r="M183" i="13"/>
  <c r="N162" i="13"/>
  <c r="N163" i="13" s="1"/>
  <c r="M109" i="13"/>
  <c r="M84" i="13"/>
  <c r="M15" i="13"/>
  <c r="M16" i="13" s="1"/>
  <c r="M225" i="13" l="1"/>
  <c r="M416" i="13" l="1"/>
  <c r="N417" i="13" s="1"/>
  <c r="N418" i="13" s="1"/>
  <c r="N226" i="13"/>
  <c r="N227" i="13" s="1"/>
  <c r="D86" i="6"/>
  <c r="D122" i="6" s="1"/>
  <c r="E29" i="6" l="1"/>
  <c r="E119" i="6" s="1"/>
  <c r="D62" i="6"/>
  <c r="D121" i="6" s="1"/>
  <c r="L151" i="13" l="1"/>
  <c r="L161" i="13" s="1"/>
  <c r="L89" i="13"/>
  <c r="M18" i="16" l="1"/>
  <c r="M17" i="16"/>
  <c r="D68" i="19" l="1"/>
  <c r="C44" i="16"/>
  <c r="M180" i="13" l="1"/>
  <c r="M181" i="13" s="1"/>
  <c r="L92" i="3" l="1"/>
  <c r="L93" i="3" s="1"/>
  <c r="M309" i="13"/>
  <c r="M310" i="13" s="1"/>
  <c r="M209" i="13"/>
  <c r="M210" i="13" s="1"/>
  <c r="M81" i="13"/>
  <c r="M82" i="13" s="1"/>
  <c r="M58" i="13"/>
  <c r="M59" i="13" s="1"/>
  <c r="F68" i="19" l="1"/>
  <c r="F70" i="19" s="1"/>
  <c r="L84" i="13"/>
  <c r="X157" i="3"/>
  <c r="X173" i="3" l="1"/>
  <c r="X172" i="3"/>
  <c r="M410" i="13"/>
  <c r="M411" i="13" s="1"/>
  <c r="M153" i="3"/>
  <c r="M154" i="3" s="1"/>
  <c r="L367" i="13"/>
  <c r="M368" i="13" s="1"/>
  <c r="M369" i="13" s="1"/>
  <c r="M138" i="13"/>
  <c r="M139" i="13" s="1"/>
  <c r="L105" i="13"/>
  <c r="M106" i="13" s="1"/>
  <c r="M107" i="13" s="1"/>
  <c r="L183" i="13" l="1"/>
  <c r="M162" i="13"/>
  <c r="M163" i="13" s="1"/>
  <c r="L222" i="13"/>
  <c r="M219" i="13"/>
  <c r="M220" i="13" s="1"/>
  <c r="M130" i="3"/>
  <c r="M131" i="3" s="1"/>
  <c r="M346" i="13"/>
  <c r="M347" i="13" s="1"/>
  <c r="L123" i="13"/>
  <c r="L141" i="13" l="1"/>
  <c r="M124" i="13"/>
  <c r="M125" i="13" s="1"/>
  <c r="M10" i="16"/>
  <c r="M11" i="16"/>
  <c r="M12" i="16"/>
  <c r="M13" i="16"/>
  <c r="M14" i="16"/>
  <c r="M15" i="16"/>
  <c r="M16" i="16"/>
  <c r="M28" i="16"/>
  <c r="M29" i="16"/>
  <c r="M30" i="16"/>
  <c r="M31" i="16"/>
  <c r="M32" i="16"/>
  <c r="M33" i="16"/>
  <c r="M34" i="16"/>
  <c r="M35" i="16"/>
  <c r="L110" i="3"/>
  <c r="M111" i="3" s="1"/>
  <c r="M112" i="3" s="1"/>
  <c r="L327" i="13"/>
  <c r="M328" i="13" s="1"/>
  <c r="M329" i="13" s="1"/>
  <c r="L95" i="13"/>
  <c r="L109" i="13" l="1"/>
  <c r="M96" i="13"/>
  <c r="M97" i="13" s="1"/>
  <c r="I46" i="14"/>
  <c r="L25" i="3" l="1"/>
  <c r="M26" i="3" s="1"/>
  <c r="M27" i="3" s="1"/>
  <c r="L247" i="13"/>
  <c r="L225" i="13"/>
  <c r="M226" i="13" s="1"/>
  <c r="M227" i="13" s="1"/>
  <c r="L413" i="13" l="1"/>
  <c r="L416" i="13" s="1"/>
  <c r="M417" i="13" s="1"/>
  <c r="M418" i="13" s="1"/>
  <c r="M248" i="13"/>
  <c r="M249" i="13" s="1"/>
  <c r="L200" i="3"/>
  <c r="M201" i="3" s="1"/>
  <c r="M202" i="3" s="1"/>
  <c r="H110" i="6"/>
  <c r="H123" i="6" s="1"/>
  <c r="I86" i="6"/>
  <c r="I122" i="6" s="1"/>
  <c r="H86" i="6"/>
  <c r="H122" i="6" s="1"/>
  <c r="I62" i="6"/>
  <c r="I121" i="6" s="1"/>
  <c r="H62" i="6"/>
  <c r="H121" i="6" s="1"/>
  <c r="I46" i="6"/>
  <c r="I120" i="6" s="1"/>
  <c r="H46" i="6"/>
  <c r="H120" i="6" s="1"/>
  <c r="I29" i="6"/>
  <c r="I119" i="6" s="1"/>
  <c r="H119" i="6"/>
  <c r="J80" i="6" l="1"/>
  <c r="F80" i="6"/>
  <c r="J78" i="6" l="1"/>
  <c r="F78" i="6"/>
  <c r="X21" i="3" l="1"/>
  <c r="S41" i="18"/>
  <c r="S39" i="18"/>
  <c r="S28" i="18"/>
  <c r="S29" i="18"/>
  <c r="I70" i="19"/>
  <c r="J70" i="19"/>
  <c r="U63" i="15"/>
  <c r="U65" i="15" s="1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X134" i="3"/>
  <c r="X136" i="3"/>
  <c r="X137" i="3"/>
  <c r="X138" i="3"/>
  <c r="X139" i="3"/>
  <c r="X143" i="3"/>
  <c r="X144" i="3"/>
  <c r="X146" i="3"/>
  <c r="X147" i="3"/>
  <c r="X150" i="3"/>
  <c r="X151" i="3"/>
  <c r="L209" i="13"/>
  <c r="L210" i="13" s="1"/>
  <c r="K123" i="13"/>
  <c r="L124" i="13" s="1"/>
  <c r="L125" i="13" s="1"/>
  <c r="J123" i="13"/>
  <c r="D123" i="13"/>
  <c r="C123" i="13"/>
  <c r="K105" i="13"/>
  <c r="L106" i="13" s="1"/>
  <c r="L107" i="13" s="1"/>
  <c r="J105" i="13"/>
  <c r="D105" i="13"/>
  <c r="C105" i="13"/>
  <c r="K95" i="13"/>
  <c r="J95" i="13"/>
  <c r="E95" i="13"/>
  <c r="D95" i="13"/>
  <c r="C95" i="13"/>
  <c r="L81" i="13"/>
  <c r="L82" i="13" s="1"/>
  <c r="L58" i="13"/>
  <c r="L59" i="13" s="1"/>
  <c r="D15" i="13"/>
  <c r="D16" i="13" s="1"/>
  <c r="M42" i="16"/>
  <c r="X188" i="3"/>
  <c r="I393" i="13"/>
  <c r="I409" i="13" s="1"/>
  <c r="L410" i="13"/>
  <c r="L411" i="13" s="1"/>
  <c r="E367" i="13"/>
  <c r="D367" i="13"/>
  <c r="F367" i="13"/>
  <c r="G367" i="13"/>
  <c r="H367" i="13"/>
  <c r="I367" i="13"/>
  <c r="J367" i="13"/>
  <c r="K367" i="13"/>
  <c r="L368" i="13" s="1"/>
  <c r="L369" i="13" s="1"/>
  <c r="L346" i="13"/>
  <c r="L347" i="13" s="1"/>
  <c r="K327" i="13"/>
  <c r="L328" i="13" s="1"/>
  <c r="L329" i="13" s="1"/>
  <c r="J327" i="13"/>
  <c r="K247" i="13"/>
  <c r="J247" i="13"/>
  <c r="L180" i="13"/>
  <c r="L181" i="13" s="1"/>
  <c r="E105" i="13"/>
  <c r="F105" i="13"/>
  <c r="G105" i="13"/>
  <c r="H105" i="13"/>
  <c r="I105" i="13"/>
  <c r="E114" i="13"/>
  <c r="E123" i="13" s="1"/>
  <c r="F123" i="13"/>
  <c r="G123" i="13"/>
  <c r="H123" i="13"/>
  <c r="I123" i="13"/>
  <c r="E209" i="13"/>
  <c r="E210" i="13" s="1"/>
  <c r="D222" i="13"/>
  <c r="H222" i="13"/>
  <c r="I222" i="13"/>
  <c r="E247" i="13"/>
  <c r="D247" i="13"/>
  <c r="F247" i="13"/>
  <c r="G247" i="13"/>
  <c r="H247" i="13"/>
  <c r="I247" i="13"/>
  <c r="E327" i="13"/>
  <c r="D327" i="13"/>
  <c r="F327" i="13"/>
  <c r="G327" i="13"/>
  <c r="H327" i="13"/>
  <c r="I327" i="13"/>
  <c r="K110" i="3"/>
  <c r="L111" i="3" s="1"/>
  <c r="L112" i="3" s="1"/>
  <c r="J110" i="3"/>
  <c r="K25" i="3"/>
  <c r="J25" i="3"/>
  <c r="E25" i="3"/>
  <c r="E110" i="3"/>
  <c r="D25" i="3"/>
  <c r="D110" i="3"/>
  <c r="F25" i="3"/>
  <c r="F110" i="3"/>
  <c r="G25" i="3"/>
  <c r="G110" i="3"/>
  <c r="H25" i="3"/>
  <c r="H92" i="3"/>
  <c r="H93" i="3" s="1"/>
  <c r="H110" i="3"/>
  <c r="I25" i="3"/>
  <c r="I92" i="3"/>
  <c r="I93" i="3" s="1"/>
  <c r="I110" i="3"/>
  <c r="I179" i="3"/>
  <c r="I196" i="3" s="1"/>
  <c r="L197" i="3"/>
  <c r="L198" i="3" s="1"/>
  <c r="J19" i="6"/>
  <c r="J12" i="6"/>
  <c r="X108" i="3"/>
  <c r="G66" i="18"/>
  <c r="G68" i="18" s="1"/>
  <c r="R66" i="18"/>
  <c r="R68" i="18" s="1"/>
  <c r="Q66" i="18"/>
  <c r="Q68" i="18" s="1"/>
  <c r="P66" i="18"/>
  <c r="P68" i="18" s="1"/>
  <c r="O66" i="18"/>
  <c r="O68" i="18" s="1"/>
  <c r="N66" i="18"/>
  <c r="N68" i="18" s="1"/>
  <c r="M66" i="18"/>
  <c r="M68" i="18" s="1"/>
  <c r="L66" i="18"/>
  <c r="L68" i="18" s="1"/>
  <c r="K66" i="18"/>
  <c r="K68" i="18" s="1"/>
  <c r="J66" i="18"/>
  <c r="J68" i="18" s="1"/>
  <c r="H66" i="18"/>
  <c r="H68" i="18" s="1"/>
  <c r="F66" i="18"/>
  <c r="F68" i="18" s="1"/>
  <c r="E66" i="18"/>
  <c r="E68" i="18" s="1"/>
  <c r="D66" i="18"/>
  <c r="C66" i="18"/>
  <c r="C68" i="18" s="1"/>
  <c r="S51" i="18"/>
  <c r="S50" i="18"/>
  <c r="S49" i="18"/>
  <c r="S48" i="18"/>
  <c r="S47" i="18"/>
  <c r="S46" i="18"/>
  <c r="S45" i="18"/>
  <c r="S44" i="18"/>
  <c r="S43" i="18"/>
  <c r="S42" i="18"/>
  <c r="S40" i="18"/>
  <c r="S38" i="18"/>
  <c r="S37" i="18"/>
  <c r="S36" i="18"/>
  <c r="S35" i="18"/>
  <c r="S34" i="18"/>
  <c r="S33" i="18"/>
  <c r="S32" i="18"/>
  <c r="S31" i="18"/>
  <c r="S30" i="18"/>
  <c r="S27" i="18"/>
  <c r="S26" i="18"/>
  <c r="S25" i="18"/>
  <c r="S24" i="18"/>
  <c r="S23" i="18"/>
  <c r="S22" i="18"/>
  <c r="S21" i="18"/>
  <c r="S20" i="18"/>
  <c r="S19" i="18"/>
  <c r="S18" i="18"/>
  <c r="S17" i="18"/>
  <c r="S16" i="18"/>
  <c r="S15" i="18"/>
  <c r="S14" i="18"/>
  <c r="S13" i="18"/>
  <c r="S12" i="18"/>
  <c r="S11" i="18"/>
  <c r="S10" i="18"/>
  <c r="S8" i="18"/>
  <c r="N58" i="17"/>
  <c r="M60" i="17"/>
  <c r="L60" i="17"/>
  <c r="K60" i="17"/>
  <c r="J60" i="17"/>
  <c r="I60" i="17"/>
  <c r="H60" i="17"/>
  <c r="F60" i="17"/>
  <c r="E60" i="17"/>
  <c r="D60" i="17"/>
  <c r="L44" i="16"/>
  <c r="L46" i="16" s="1"/>
  <c r="K44" i="16"/>
  <c r="K46" i="16" s="1"/>
  <c r="J44" i="16"/>
  <c r="J46" i="16" s="1"/>
  <c r="I44" i="16"/>
  <c r="I46" i="16" s="1"/>
  <c r="H44" i="16"/>
  <c r="H46" i="16" s="1"/>
  <c r="F44" i="16"/>
  <c r="F46" i="16" s="1"/>
  <c r="E44" i="16"/>
  <c r="E46" i="16" s="1"/>
  <c r="D44" i="16"/>
  <c r="M8" i="16"/>
  <c r="W63" i="15"/>
  <c r="W65" i="15" s="1"/>
  <c r="V63" i="15"/>
  <c r="V65" i="15" s="1"/>
  <c r="G63" i="15"/>
  <c r="G65" i="15" s="1"/>
  <c r="AI63" i="15"/>
  <c r="AI65" i="15" s="1"/>
  <c r="AH63" i="15"/>
  <c r="AH65" i="15" s="1"/>
  <c r="AG63" i="15"/>
  <c r="AG65" i="15" s="1"/>
  <c r="AF63" i="15"/>
  <c r="AF65" i="15" s="1"/>
  <c r="AE63" i="15"/>
  <c r="AE65" i="15" s="1"/>
  <c r="AD63" i="15"/>
  <c r="AD65" i="15" s="1"/>
  <c r="AC63" i="15"/>
  <c r="AC65" i="15" s="1"/>
  <c r="AB63" i="15"/>
  <c r="AB65" i="15" s="1"/>
  <c r="AA63" i="15"/>
  <c r="AA65" i="15" s="1"/>
  <c r="Z63" i="15"/>
  <c r="Z65" i="15" s="1"/>
  <c r="Y63" i="15"/>
  <c r="Y65" i="15" s="1"/>
  <c r="X63" i="15"/>
  <c r="X65" i="15" s="1"/>
  <c r="S63" i="15"/>
  <c r="S65" i="15" s="1"/>
  <c r="R63" i="15"/>
  <c r="R65" i="15" s="1"/>
  <c r="Q63" i="15"/>
  <c r="Q65" i="15" s="1"/>
  <c r="P63" i="15"/>
  <c r="P65" i="15" s="1"/>
  <c r="O63" i="15"/>
  <c r="O65" i="15" s="1"/>
  <c r="N63" i="15"/>
  <c r="N65" i="15" s="1"/>
  <c r="M63" i="15"/>
  <c r="M65" i="15" s="1"/>
  <c r="L63" i="15"/>
  <c r="L65" i="15" s="1"/>
  <c r="K63" i="15"/>
  <c r="K65" i="15" s="1"/>
  <c r="J63" i="15"/>
  <c r="J65" i="15" s="1"/>
  <c r="I63" i="15"/>
  <c r="I65" i="15" s="1"/>
  <c r="H63" i="15"/>
  <c r="H65" i="15" s="1"/>
  <c r="F63" i="15"/>
  <c r="F65" i="15" s="1"/>
  <c r="E63" i="15"/>
  <c r="E65" i="15" s="1"/>
  <c r="D63" i="15"/>
  <c r="G48" i="14"/>
  <c r="G50" i="14" s="1"/>
  <c r="E48" i="14"/>
  <c r="E50" i="14" s="1"/>
  <c r="D48" i="14"/>
  <c r="D50" i="14" s="1"/>
  <c r="C44" i="14"/>
  <c r="C48" i="14" s="1"/>
  <c r="C222" i="13"/>
  <c r="G81" i="13"/>
  <c r="G82" i="13" s="1"/>
  <c r="I95" i="13"/>
  <c r="H95" i="13"/>
  <c r="G95" i="13"/>
  <c r="F95" i="13"/>
  <c r="E15" i="13"/>
  <c r="E16" i="13" s="1"/>
  <c r="C367" i="13"/>
  <c r="C327" i="13"/>
  <c r="C247" i="13"/>
  <c r="S157" i="3"/>
  <c r="S134" i="3"/>
  <c r="S116" i="3"/>
  <c r="S129" i="3" s="1"/>
  <c r="R110" i="3"/>
  <c r="S96" i="3"/>
  <c r="R25" i="3"/>
  <c r="H139" i="6"/>
  <c r="J138" i="6"/>
  <c r="F138" i="6"/>
  <c r="J137" i="6"/>
  <c r="F137" i="6"/>
  <c r="J136" i="6"/>
  <c r="F136" i="6"/>
  <c r="J135" i="6"/>
  <c r="I139" i="6"/>
  <c r="C139" i="6"/>
  <c r="J106" i="6"/>
  <c r="F106" i="6"/>
  <c r="J105" i="6"/>
  <c r="F105" i="6"/>
  <c r="J104" i="6"/>
  <c r="F104" i="6"/>
  <c r="J103" i="6"/>
  <c r="F103" i="6"/>
  <c r="J102" i="6"/>
  <c r="F102" i="6"/>
  <c r="J101" i="6"/>
  <c r="F101" i="6"/>
  <c r="I110" i="6"/>
  <c r="I123" i="6" s="1"/>
  <c r="E110" i="6"/>
  <c r="E123" i="6" s="1"/>
  <c r="D110" i="6"/>
  <c r="D123" i="6" s="1"/>
  <c r="C110" i="6"/>
  <c r="C123" i="6" s="1"/>
  <c r="J109" i="6"/>
  <c r="F109" i="6"/>
  <c r="J108" i="6"/>
  <c r="F108" i="6"/>
  <c r="J107" i="6"/>
  <c r="F107" i="6"/>
  <c r="J99" i="6"/>
  <c r="F99" i="6"/>
  <c r="J98" i="6"/>
  <c r="F98" i="6"/>
  <c r="J97" i="6"/>
  <c r="F97" i="6"/>
  <c r="J96" i="6"/>
  <c r="F96" i="6"/>
  <c r="J95" i="6"/>
  <c r="F95" i="6"/>
  <c r="J81" i="6"/>
  <c r="F81" i="6"/>
  <c r="J77" i="6"/>
  <c r="F77" i="6"/>
  <c r="J76" i="6"/>
  <c r="F76" i="6"/>
  <c r="J75" i="6"/>
  <c r="F75" i="6"/>
  <c r="J73" i="6"/>
  <c r="F73" i="6"/>
  <c r="D139" i="6"/>
  <c r="J134" i="6"/>
  <c r="J28" i="6"/>
  <c r="J27" i="6"/>
  <c r="J26" i="6"/>
  <c r="J25" i="6"/>
  <c r="J24" i="6"/>
  <c r="J23" i="6"/>
  <c r="J22" i="6"/>
  <c r="J21" i="6"/>
  <c r="J20" i="6"/>
  <c r="J18" i="6"/>
  <c r="J17" i="6"/>
  <c r="J16" i="6"/>
  <c r="E86" i="6"/>
  <c r="E122" i="6" s="1"/>
  <c r="C86" i="6"/>
  <c r="C122" i="6" s="1"/>
  <c r="J85" i="6"/>
  <c r="F85" i="6"/>
  <c r="J82" i="6"/>
  <c r="F82" i="6"/>
  <c r="J79" i="6"/>
  <c r="F79" i="6"/>
  <c r="J72" i="6"/>
  <c r="F72" i="6"/>
  <c r="J70" i="6"/>
  <c r="F70" i="6"/>
  <c r="E121" i="6"/>
  <c r="C121" i="6"/>
  <c r="J61" i="6"/>
  <c r="F61" i="6"/>
  <c r="J60" i="6"/>
  <c r="F60" i="6"/>
  <c r="J59" i="6"/>
  <c r="F59" i="6"/>
  <c r="J58" i="6"/>
  <c r="F58" i="6"/>
  <c r="J57" i="6"/>
  <c r="F57" i="6"/>
  <c r="J56" i="6"/>
  <c r="F56" i="6"/>
  <c r="J55" i="6"/>
  <c r="F55" i="6"/>
  <c r="J54" i="6"/>
  <c r="F54" i="6"/>
  <c r="E46" i="6"/>
  <c r="E120" i="6" s="1"/>
  <c r="D46" i="6"/>
  <c r="D120" i="6" s="1"/>
  <c r="C46" i="6"/>
  <c r="C120" i="6" s="1"/>
  <c r="J45" i="6"/>
  <c r="J44" i="6"/>
  <c r="J43" i="6"/>
  <c r="J42" i="6"/>
  <c r="J40" i="6"/>
  <c r="J39" i="6"/>
  <c r="J119" i="6"/>
  <c r="D29" i="6"/>
  <c r="D119" i="6" s="1"/>
  <c r="C29" i="6"/>
  <c r="C119" i="6" s="1"/>
  <c r="J15" i="6"/>
  <c r="J14" i="6"/>
  <c r="J13" i="6"/>
  <c r="J11" i="6"/>
  <c r="J10" i="6"/>
  <c r="X193" i="3"/>
  <c r="X192" i="3"/>
  <c r="X191" i="3"/>
  <c r="X190" i="3"/>
  <c r="X189" i="3"/>
  <c r="X187" i="3"/>
  <c r="X177" i="3"/>
  <c r="X174" i="3"/>
  <c r="X171" i="3"/>
  <c r="X170" i="3"/>
  <c r="X161" i="3"/>
  <c r="X160" i="3"/>
  <c r="X149" i="3"/>
  <c r="X148" i="3"/>
  <c r="X145" i="3"/>
  <c r="X142" i="3"/>
  <c r="X135" i="3"/>
  <c r="X128" i="3"/>
  <c r="X127" i="3"/>
  <c r="X126" i="3"/>
  <c r="X125" i="3"/>
  <c r="X124" i="3"/>
  <c r="X123" i="3"/>
  <c r="X122" i="3"/>
  <c r="X119" i="3"/>
  <c r="X118" i="3"/>
  <c r="X117" i="3"/>
  <c r="X116" i="3"/>
  <c r="X109" i="3"/>
  <c r="X106" i="3"/>
  <c r="X105" i="3"/>
  <c r="X104" i="3"/>
  <c r="X103" i="3"/>
  <c r="X102" i="3"/>
  <c r="X100" i="3"/>
  <c r="X99" i="3"/>
  <c r="X98" i="3"/>
  <c r="X97" i="3"/>
  <c r="X96" i="3"/>
  <c r="X82" i="3"/>
  <c r="X80" i="3"/>
  <c r="X78" i="3"/>
  <c r="X68" i="3"/>
  <c r="X49" i="3"/>
  <c r="X48" i="3"/>
  <c r="X47" i="3"/>
  <c r="X45" i="3"/>
  <c r="X43" i="3"/>
  <c r="X42" i="3"/>
  <c r="X41" i="3"/>
  <c r="X39" i="3"/>
  <c r="X32" i="3"/>
  <c r="X23" i="3"/>
  <c r="X19" i="3"/>
  <c r="X16" i="3"/>
  <c r="X10" i="3"/>
  <c r="S9" i="3"/>
  <c r="C8" i="14" s="1"/>
  <c r="I8" i="14" s="1"/>
  <c r="W110" i="3"/>
  <c r="Q110" i="3"/>
  <c r="C110" i="3"/>
  <c r="Q25" i="3"/>
  <c r="C25" i="3"/>
  <c r="C50" i="14" l="1"/>
  <c r="X129" i="3"/>
  <c r="U96" i="3"/>
  <c r="T96" i="3"/>
  <c r="U116" i="3"/>
  <c r="T116" i="3"/>
  <c r="T134" i="3"/>
  <c r="U134" i="3"/>
  <c r="S196" i="3"/>
  <c r="U196" i="3" s="1"/>
  <c r="U157" i="3"/>
  <c r="T157" i="3"/>
  <c r="T9" i="3"/>
  <c r="U9" i="3"/>
  <c r="D248" i="13"/>
  <c r="D249" i="13" s="1"/>
  <c r="D180" i="13"/>
  <c r="D181" i="13" s="1"/>
  <c r="E58" i="13"/>
  <c r="E59" i="13" s="1"/>
  <c r="D183" i="13"/>
  <c r="K109" i="13"/>
  <c r="S152" i="3"/>
  <c r="U152" i="3" s="1"/>
  <c r="H68" i="19"/>
  <c r="H70" i="19" s="1"/>
  <c r="G68" i="19"/>
  <c r="G70" i="19" s="1"/>
  <c r="V68" i="19"/>
  <c r="V70" i="19" s="1"/>
  <c r="O68" i="19"/>
  <c r="O70" i="19" s="1"/>
  <c r="W68" i="19"/>
  <c r="W70" i="19" s="1"/>
  <c r="N68" i="19"/>
  <c r="N70" i="19" s="1"/>
  <c r="S68" i="19"/>
  <c r="S70" i="19" s="1"/>
  <c r="M68" i="19"/>
  <c r="M70" i="19" s="1"/>
  <c r="U68" i="19"/>
  <c r="U70" i="19" s="1"/>
  <c r="K68" i="19"/>
  <c r="R68" i="19"/>
  <c r="R70" i="19" s="1"/>
  <c r="P68" i="19"/>
  <c r="P70" i="19" s="1"/>
  <c r="T68" i="19"/>
  <c r="T70" i="19" s="1"/>
  <c r="X196" i="3"/>
  <c r="E219" i="13"/>
  <c r="E220" i="13" s="1"/>
  <c r="E183" i="13"/>
  <c r="H141" i="13"/>
  <c r="F183" i="13"/>
  <c r="D81" i="13"/>
  <c r="D82" i="13" s="1"/>
  <c r="D410" i="13"/>
  <c r="D411" i="13" s="1"/>
  <c r="G109" i="13"/>
  <c r="C109" i="13"/>
  <c r="D162" i="13"/>
  <c r="D163" i="13" s="1"/>
  <c r="I180" i="13"/>
  <c r="I181" i="13" s="1"/>
  <c r="G162" i="13"/>
  <c r="G163" i="13" s="1"/>
  <c r="D141" i="13"/>
  <c r="G141" i="13"/>
  <c r="H106" i="13"/>
  <c r="H107" i="13" s="1"/>
  <c r="H346" i="13"/>
  <c r="H347" i="13" s="1"/>
  <c r="J84" i="13"/>
  <c r="G222" i="13"/>
  <c r="F222" i="13"/>
  <c r="D209" i="13"/>
  <c r="D210" i="13" s="1"/>
  <c r="I209" i="13"/>
  <c r="I210" i="13" s="1"/>
  <c r="D84" i="13"/>
  <c r="J109" i="13"/>
  <c r="J141" i="13"/>
  <c r="F130" i="3"/>
  <c r="F131" i="3" s="1"/>
  <c r="F26" i="3"/>
  <c r="F27" i="3" s="1"/>
  <c r="D70" i="19"/>
  <c r="H413" i="13"/>
  <c r="D309" i="13"/>
  <c r="D310" i="13" s="1"/>
  <c r="D328" i="13"/>
  <c r="D329" i="13" s="1"/>
  <c r="H183" i="13"/>
  <c r="F138" i="13"/>
  <c r="F139" i="13" s="1"/>
  <c r="D96" i="13"/>
  <c r="D97" i="13" s="1"/>
  <c r="J222" i="13"/>
  <c r="I141" i="13"/>
  <c r="K222" i="13"/>
  <c r="D346" i="13"/>
  <c r="D347" i="13" s="1"/>
  <c r="H26" i="3"/>
  <c r="H27" i="3" s="1"/>
  <c r="D111" i="3"/>
  <c r="D112" i="3" s="1"/>
  <c r="Q200" i="3"/>
  <c r="I111" i="3"/>
  <c r="I112" i="3" s="1"/>
  <c r="E130" i="3"/>
  <c r="E131" i="3" s="1"/>
  <c r="D130" i="3"/>
  <c r="D131" i="3" s="1"/>
  <c r="X110" i="3"/>
  <c r="J120" i="6"/>
  <c r="F96" i="13"/>
  <c r="F97" i="13" s="1"/>
  <c r="D219" i="13"/>
  <c r="D220" i="13" s="1"/>
  <c r="E328" i="13"/>
  <c r="E329" i="13" s="1"/>
  <c r="I81" i="13"/>
  <c r="I82" i="13" s="1"/>
  <c r="I309" i="13"/>
  <c r="I310" i="13" s="1"/>
  <c r="G248" i="13"/>
  <c r="G249" i="13" s="1"/>
  <c r="H328" i="13"/>
  <c r="H329" i="13" s="1"/>
  <c r="E180" i="13"/>
  <c r="E181" i="13" s="1"/>
  <c r="E309" i="13"/>
  <c r="E310" i="13" s="1"/>
  <c r="C413" i="13"/>
  <c r="H309" i="13"/>
  <c r="H310" i="13" s="1"/>
  <c r="H180" i="13"/>
  <c r="H181" i="13" s="1"/>
  <c r="J346" i="13"/>
  <c r="J347" i="13" s="1"/>
  <c r="J368" i="13"/>
  <c r="J369" i="13" s="1"/>
  <c r="F58" i="13"/>
  <c r="F59" i="13" s="1"/>
  <c r="E248" i="13"/>
  <c r="E249" i="13" s="1"/>
  <c r="E162" i="13"/>
  <c r="E163" i="13" s="1"/>
  <c r="H124" i="13"/>
  <c r="H125" i="13" s="1"/>
  <c r="H368" i="13"/>
  <c r="H369" i="13" s="1"/>
  <c r="F141" i="13"/>
  <c r="F109" i="13"/>
  <c r="D58" i="13"/>
  <c r="D59" i="13" s="1"/>
  <c r="J183" i="13"/>
  <c r="I58" i="13"/>
  <c r="I59" i="13" s="1"/>
  <c r="H84" i="13"/>
  <c r="D124" i="13"/>
  <c r="D125" i="13" s="1"/>
  <c r="H15" i="13"/>
  <c r="H16" i="13" s="1"/>
  <c r="K219" i="13"/>
  <c r="K220" i="13" s="1"/>
  <c r="L219" i="13"/>
  <c r="L220" i="13" s="1"/>
  <c r="E413" i="13"/>
  <c r="I15" i="13"/>
  <c r="I16" i="13" s="1"/>
  <c r="D109" i="13"/>
  <c r="C141" i="13"/>
  <c r="K96" i="13"/>
  <c r="K97" i="13" s="1"/>
  <c r="L96" i="13"/>
  <c r="L97" i="13" s="1"/>
  <c r="K248" i="13"/>
  <c r="K249" i="13" s="1"/>
  <c r="L248" i="13"/>
  <c r="L249" i="13" s="1"/>
  <c r="K15" i="13"/>
  <c r="K16" i="13" s="1"/>
  <c r="L15" i="13"/>
  <c r="L16" i="13" s="1"/>
  <c r="J138" i="13"/>
  <c r="J139" i="13" s="1"/>
  <c r="G96" i="13"/>
  <c r="G97" i="13" s="1"/>
  <c r="K183" i="13"/>
  <c r="K138" i="13"/>
  <c r="K139" i="13" s="1"/>
  <c r="L138" i="13"/>
  <c r="L139" i="13" s="1"/>
  <c r="H96" i="13"/>
  <c r="H97" i="13" s="1"/>
  <c r="H219" i="13"/>
  <c r="H220" i="13" s="1"/>
  <c r="G209" i="13"/>
  <c r="G210" i="13" s="1"/>
  <c r="H138" i="13"/>
  <c r="H139" i="13" s="1"/>
  <c r="K162" i="13"/>
  <c r="K163" i="13" s="1"/>
  <c r="L162" i="13"/>
  <c r="L163" i="13" s="1"/>
  <c r="K309" i="13"/>
  <c r="K310" i="13" s="1"/>
  <c r="L309" i="13"/>
  <c r="L310" i="13" s="1"/>
  <c r="F346" i="13"/>
  <c r="F347" i="13" s="1"/>
  <c r="F368" i="13"/>
  <c r="F369" i="13" s="1"/>
  <c r="F410" i="13"/>
  <c r="F411" i="13" s="1"/>
  <c r="K84" i="13"/>
  <c r="J328" i="13"/>
  <c r="J329" i="13" s="1"/>
  <c r="D413" i="13"/>
  <c r="D368" i="13"/>
  <c r="D369" i="13" s="1"/>
  <c r="D46" i="16"/>
  <c r="M44" i="16"/>
  <c r="G153" i="3"/>
  <c r="G154" i="3" s="1"/>
  <c r="J130" i="3"/>
  <c r="J131" i="3" s="1"/>
  <c r="D26" i="3"/>
  <c r="D27" i="3" s="1"/>
  <c r="I153" i="3"/>
  <c r="I154" i="3" s="1"/>
  <c r="E111" i="3"/>
  <c r="E112" i="3" s="1"/>
  <c r="D153" i="3"/>
  <c r="D154" i="3" s="1"/>
  <c r="G130" i="3"/>
  <c r="G131" i="3" s="1"/>
  <c r="J26" i="3"/>
  <c r="J27" i="3" s="1"/>
  <c r="K81" i="13"/>
  <c r="K82" i="13" s="1"/>
  <c r="F81" i="13"/>
  <c r="F82" i="13" s="1"/>
  <c r="C84" i="13"/>
  <c r="K106" i="13"/>
  <c r="K107" i="13" s="1"/>
  <c r="H109" i="13"/>
  <c r="I106" i="13"/>
  <c r="I107" i="13" s="1"/>
  <c r="D106" i="13"/>
  <c r="D107" i="13" s="1"/>
  <c r="E106" i="13"/>
  <c r="E107" i="13" s="1"/>
  <c r="E109" i="13"/>
  <c r="F106" i="13"/>
  <c r="F107" i="13" s="1"/>
  <c r="E139" i="6"/>
  <c r="J62" i="6"/>
  <c r="J46" i="6"/>
  <c r="F120" i="6"/>
  <c r="F134" i="6"/>
  <c r="K413" i="13"/>
  <c r="I26" i="3"/>
  <c r="I27" i="3" s="1"/>
  <c r="H153" i="3"/>
  <c r="H154" i="3" s="1"/>
  <c r="E92" i="3"/>
  <c r="E93" i="3" s="1"/>
  <c r="E153" i="3"/>
  <c r="E154" i="3" s="1"/>
  <c r="F92" i="3"/>
  <c r="F93" i="3" s="1"/>
  <c r="K130" i="3"/>
  <c r="K131" i="3" s="1"/>
  <c r="L130" i="3"/>
  <c r="L131" i="3" s="1"/>
  <c r="E26" i="3"/>
  <c r="E27" i="3" s="1"/>
  <c r="F111" i="3"/>
  <c r="F112" i="3" s="1"/>
  <c r="G26" i="3"/>
  <c r="G27" i="3" s="1"/>
  <c r="K153" i="3"/>
  <c r="K154" i="3" s="1"/>
  <c r="L153" i="3"/>
  <c r="L154" i="3" s="1"/>
  <c r="G197" i="3"/>
  <c r="G198" i="3" s="1"/>
  <c r="I197" i="3"/>
  <c r="I198" i="3" s="1"/>
  <c r="F197" i="3"/>
  <c r="F198" i="3" s="1"/>
  <c r="N60" i="17"/>
  <c r="N62" i="17" s="1"/>
  <c r="C46" i="16"/>
  <c r="D197" i="3"/>
  <c r="D198" i="3" s="1"/>
  <c r="K197" i="3"/>
  <c r="K198" i="3" s="1"/>
  <c r="H197" i="3"/>
  <c r="H198" i="3" s="1"/>
  <c r="E197" i="3"/>
  <c r="E198" i="3" s="1"/>
  <c r="G200" i="3"/>
  <c r="S110" i="3"/>
  <c r="U110" i="3" s="1"/>
  <c r="R200" i="3"/>
  <c r="D200" i="3"/>
  <c r="H200" i="3"/>
  <c r="K26" i="3"/>
  <c r="K27" i="3" s="1"/>
  <c r="L26" i="3"/>
  <c r="L27" i="3" s="1"/>
  <c r="S25" i="3"/>
  <c r="U25" i="3" s="1"/>
  <c r="I130" i="3"/>
  <c r="I131" i="3" s="1"/>
  <c r="F153" i="3"/>
  <c r="F154" i="3" s="1"/>
  <c r="G92" i="3"/>
  <c r="G93" i="3" s="1"/>
  <c r="K200" i="3"/>
  <c r="L201" i="3" s="1"/>
  <c r="L202" i="3" s="1"/>
  <c r="J111" i="3"/>
  <c r="J112" i="3" s="1"/>
  <c r="H111" i="3"/>
  <c r="H112" i="3" s="1"/>
  <c r="H130" i="3"/>
  <c r="H131" i="3" s="1"/>
  <c r="J153" i="3"/>
  <c r="J154" i="3" s="1"/>
  <c r="P26" i="3"/>
  <c r="P27" i="3" s="1"/>
  <c r="C200" i="3"/>
  <c r="I410" i="13"/>
  <c r="I411" i="13" s="1"/>
  <c r="I413" i="13"/>
  <c r="D65" i="15"/>
  <c r="AK65" i="15" s="1"/>
  <c r="AK63" i="15"/>
  <c r="D68" i="18"/>
  <c r="S66" i="18"/>
  <c r="S68" i="18" s="1"/>
  <c r="E124" i="13"/>
  <c r="E125" i="13" s="1"/>
  <c r="E141" i="13"/>
  <c r="J86" i="6"/>
  <c r="I84" i="13"/>
  <c r="G413" i="13"/>
  <c r="C183" i="13"/>
  <c r="D92" i="3"/>
  <c r="D93" i="3" s="1"/>
  <c r="I200" i="3"/>
  <c r="K111" i="3"/>
  <c r="K112" i="3" s="1"/>
  <c r="H248" i="13"/>
  <c r="H249" i="13" s="1"/>
  <c r="F219" i="13"/>
  <c r="F220" i="13" s="1"/>
  <c r="H162" i="13"/>
  <c r="H163" i="13" s="1"/>
  <c r="G410" i="13"/>
  <c r="G411" i="13" s="1"/>
  <c r="J15" i="13"/>
  <c r="J16" i="13" s="1"/>
  <c r="J106" i="13"/>
  <c r="J107" i="13" s="1"/>
  <c r="I183" i="13"/>
  <c r="F84" i="13"/>
  <c r="F15" i="13"/>
  <c r="F16" i="13" s="1"/>
  <c r="G58" i="13"/>
  <c r="G59" i="13" s="1"/>
  <c r="I96" i="13"/>
  <c r="I97" i="13" s="1"/>
  <c r="P93" i="3"/>
  <c r="J200" i="3"/>
  <c r="F200" i="3"/>
  <c r="E200" i="3"/>
  <c r="F248" i="13"/>
  <c r="F249" i="13" s="1"/>
  <c r="F162" i="13"/>
  <c r="F163" i="13" s="1"/>
  <c r="E138" i="13"/>
  <c r="E139" i="13" s="1"/>
  <c r="K180" i="13"/>
  <c r="K181" i="13" s="1"/>
  <c r="K328" i="13"/>
  <c r="K329" i="13" s="1"/>
  <c r="E346" i="13"/>
  <c r="E347" i="13" s="1"/>
  <c r="E368" i="13"/>
  <c r="E369" i="13" s="1"/>
  <c r="E96" i="13"/>
  <c r="E97" i="13" s="1"/>
  <c r="J139" i="6"/>
  <c r="G15" i="13"/>
  <c r="G16" i="13" s="1"/>
  <c r="H58" i="13"/>
  <c r="H59" i="13" s="1"/>
  <c r="D138" i="13"/>
  <c r="D139" i="13" s="1"/>
  <c r="J197" i="3"/>
  <c r="J198" i="3" s="1"/>
  <c r="I328" i="13"/>
  <c r="I329" i="13" s="1"/>
  <c r="G309" i="13"/>
  <c r="G310" i="13" s="1"/>
  <c r="G180" i="13"/>
  <c r="G181" i="13" s="1"/>
  <c r="I124" i="13"/>
  <c r="I125" i="13" s="1"/>
  <c r="G106" i="13"/>
  <c r="G107" i="13" s="1"/>
  <c r="J219" i="13"/>
  <c r="J220" i="13" s="1"/>
  <c r="K346" i="13"/>
  <c r="K347" i="13" s="1"/>
  <c r="K368" i="13"/>
  <c r="K369" i="13" s="1"/>
  <c r="K410" i="13"/>
  <c r="K411" i="13" s="1"/>
  <c r="E410" i="13"/>
  <c r="E411" i="13" s="1"/>
  <c r="E81" i="13"/>
  <c r="E82" i="13" s="1"/>
  <c r="J96" i="13"/>
  <c r="J97" i="13" s="1"/>
  <c r="J180" i="13"/>
  <c r="J181" i="13" s="1"/>
  <c r="U129" i="3"/>
  <c r="I109" i="13"/>
  <c r="K92" i="3"/>
  <c r="K93" i="3" s="1"/>
  <c r="F309" i="13"/>
  <c r="F310" i="13" s="1"/>
  <c r="F180" i="13"/>
  <c r="F181" i="13" s="1"/>
  <c r="J410" i="13"/>
  <c r="J411" i="13" s="1"/>
  <c r="J29" i="6"/>
  <c r="F413" i="13"/>
  <c r="E84" i="13"/>
  <c r="G183" i="13"/>
  <c r="J413" i="13"/>
  <c r="J92" i="3"/>
  <c r="J93" i="3" s="1"/>
  <c r="G111" i="3"/>
  <c r="G112" i="3" s="1"/>
  <c r="G328" i="13"/>
  <c r="G329" i="13" s="1"/>
  <c r="I219" i="13"/>
  <c r="I220" i="13" s="1"/>
  <c r="H209" i="13"/>
  <c r="H210" i="13" s="1"/>
  <c r="I138" i="13"/>
  <c r="I139" i="13" s="1"/>
  <c r="G124" i="13"/>
  <c r="G125" i="13" s="1"/>
  <c r="J248" i="13"/>
  <c r="J249" i="13" s="1"/>
  <c r="I346" i="13"/>
  <c r="I347" i="13" s="1"/>
  <c r="I368" i="13"/>
  <c r="I369" i="13" s="1"/>
  <c r="J81" i="13"/>
  <c r="J82" i="13" s="1"/>
  <c r="F119" i="6"/>
  <c r="F328" i="13"/>
  <c r="F329" i="13" s="1"/>
  <c r="F124" i="13"/>
  <c r="F125" i="13" s="1"/>
  <c r="K141" i="13"/>
  <c r="J58" i="13"/>
  <c r="J59" i="13" s="1"/>
  <c r="J124" i="13"/>
  <c r="J125" i="13" s="1"/>
  <c r="J209" i="13"/>
  <c r="J210" i="13" s="1"/>
  <c r="G84" i="13"/>
  <c r="E222" i="13"/>
  <c r="H81" i="13"/>
  <c r="H82" i="13" s="1"/>
  <c r="I248" i="13"/>
  <c r="I249" i="13" s="1"/>
  <c r="G219" i="13"/>
  <c r="G220" i="13" s="1"/>
  <c r="F209" i="13"/>
  <c r="F210" i="13" s="1"/>
  <c r="I162" i="13"/>
  <c r="I163" i="13" s="1"/>
  <c r="G138" i="13"/>
  <c r="G139" i="13" s="1"/>
  <c r="J162" i="13"/>
  <c r="J163" i="13" s="1"/>
  <c r="J309" i="13"/>
  <c r="J310" i="13" s="1"/>
  <c r="G346" i="13"/>
  <c r="G347" i="13" s="1"/>
  <c r="G368" i="13"/>
  <c r="G369" i="13" s="1"/>
  <c r="H410" i="13"/>
  <c r="H411" i="13" s="1"/>
  <c r="K58" i="13"/>
  <c r="K59" i="13" s="1"/>
  <c r="K124" i="13"/>
  <c r="K125" i="13" s="1"/>
  <c r="K209" i="13"/>
  <c r="K210" i="13" s="1"/>
  <c r="F46" i="6"/>
  <c r="F29" i="6"/>
  <c r="I44" i="14"/>
  <c r="I48" i="14" s="1"/>
  <c r="I50" i="14" s="1"/>
  <c r="F110" i="6"/>
  <c r="F123" i="6"/>
  <c r="J123" i="6"/>
  <c r="J110" i="6"/>
  <c r="J122" i="6"/>
  <c r="F86" i="6"/>
  <c r="E124" i="6"/>
  <c r="F122" i="6"/>
  <c r="C124" i="6"/>
  <c r="H124" i="6"/>
  <c r="H143" i="6" s="1"/>
  <c r="F135" i="6"/>
  <c r="J121" i="6"/>
  <c r="F121" i="6"/>
  <c r="F62" i="6"/>
  <c r="D124" i="6"/>
  <c r="D143" i="6" s="1"/>
  <c r="I124" i="6"/>
  <c r="I143" i="6" s="1"/>
  <c r="Z68" i="19" l="1"/>
  <c r="K70" i="19"/>
  <c r="Z70" i="19" s="1"/>
  <c r="C143" i="6"/>
  <c r="M46" i="16"/>
  <c r="T196" i="3"/>
  <c r="T152" i="3"/>
  <c r="V91" i="3"/>
  <c r="T25" i="3"/>
  <c r="T110" i="3"/>
  <c r="T129" i="3"/>
  <c r="F225" i="13"/>
  <c r="F416" i="13" s="1"/>
  <c r="D225" i="13"/>
  <c r="D416" i="13" s="1"/>
  <c r="H225" i="13"/>
  <c r="H416" i="13" s="1"/>
  <c r="J225" i="13"/>
  <c r="J416" i="13" s="1"/>
  <c r="E143" i="6"/>
  <c r="K225" i="13"/>
  <c r="L226" i="13" s="1"/>
  <c r="L227" i="13" s="1"/>
  <c r="G225" i="13"/>
  <c r="E225" i="13"/>
  <c r="C225" i="13"/>
  <c r="C416" i="13" s="1"/>
  <c r="F139" i="6"/>
  <c r="H201" i="3"/>
  <c r="H202" i="3" s="1"/>
  <c r="K201" i="3"/>
  <c r="K202" i="3" s="1"/>
  <c r="I201" i="3"/>
  <c r="I202" i="3" s="1"/>
  <c r="E201" i="3"/>
  <c r="E202" i="3" s="1"/>
  <c r="D201" i="3"/>
  <c r="D202" i="3" s="1"/>
  <c r="S200" i="3"/>
  <c r="I225" i="13"/>
  <c r="F201" i="3"/>
  <c r="F202" i="3" s="1"/>
  <c r="G201" i="3"/>
  <c r="G202" i="3" s="1"/>
  <c r="J201" i="3"/>
  <c r="J202" i="3" s="1"/>
  <c r="J124" i="6"/>
  <c r="J143" i="6" s="1"/>
  <c r="F124" i="6"/>
  <c r="T200" i="3" l="1"/>
  <c r="U200" i="3"/>
  <c r="E226" i="13"/>
  <c r="E227" i="13" s="1"/>
  <c r="H226" i="13"/>
  <c r="H227" i="13" s="1"/>
  <c r="D417" i="13"/>
  <c r="D418" i="13" s="1"/>
  <c r="K226" i="13"/>
  <c r="K227" i="13" s="1"/>
  <c r="K416" i="13"/>
  <c r="L417" i="13" s="1"/>
  <c r="L418" i="13" s="1"/>
  <c r="G416" i="13"/>
  <c r="H417" i="13" s="1"/>
  <c r="H418" i="13" s="1"/>
  <c r="G226" i="13"/>
  <c r="G227" i="13" s="1"/>
  <c r="F143" i="6"/>
  <c r="F226" i="13"/>
  <c r="F227" i="13" s="1"/>
  <c r="E416" i="13"/>
  <c r="E417" i="13" s="1"/>
  <c r="E418" i="13" s="1"/>
  <c r="D226" i="13"/>
  <c r="D227" i="13" s="1"/>
  <c r="I226" i="13"/>
  <c r="I227" i="13" s="1"/>
  <c r="I416" i="13"/>
  <c r="I417" i="13" s="1"/>
  <c r="I418" i="13" s="1"/>
  <c r="J226" i="13"/>
  <c r="J227" i="13" s="1"/>
  <c r="K417" i="13" l="1"/>
  <c r="K418" i="13" s="1"/>
  <c r="G417" i="13"/>
  <c r="G418" i="13" s="1"/>
  <c r="F417" i="13"/>
  <c r="F418" i="13" s="1"/>
  <c r="J417" i="13"/>
  <c r="J418" i="13" s="1"/>
  <c r="X56" i="3" l="1"/>
  <c r="X53" i="3"/>
  <c r="X18" i="3"/>
  <c r="X36" i="3"/>
  <c r="X14" i="3"/>
  <c r="X15" i="3"/>
  <c r="X22" i="3"/>
  <c r="X17" i="3"/>
  <c r="X13" i="3"/>
  <c r="X90" i="3"/>
  <c r="X89" i="3"/>
  <c r="X88" i="3"/>
  <c r="X86" i="3"/>
  <c r="X85" i="3"/>
  <c r="X83" i="3"/>
  <c r="X84" i="3"/>
  <c r="X77" i="3"/>
  <c r="X76" i="3"/>
  <c r="X75" i="3"/>
  <c r="X74" i="3"/>
  <c r="X73" i="3"/>
  <c r="X72" i="3"/>
  <c r="X71" i="3"/>
  <c r="X70" i="3"/>
  <c r="X69" i="3"/>
  <c r="X67" i="3"/>
  <c r="X66" i="3"/>
  <c r="X65" i="3"/>
  <c r="X64" i="3"/>
  <c r="X63" i="3"/>
  <c r="X62" i="3"/>
  <c r="X61" i="3"/>
  <c r="X60" i="3"/>
  <c r="X59" i="3"/>
  <c r="X58" i="3"/>
  <c r="X57" i="3"/>
  <c r="X55" i="3"/>
  <c r="X54" i="3"/>
  <c r="X52" i="3"/>
  <c r="X51" i="3"/>
  <c r="X46" i="3"/>
  <c r="X44" i="3"/>
  <c r="X40" i="3"/>
  <c r="X37" i="3"/>
  <c r="X35" i="3"/>
  <c r="X34" i="3"/>
  <c r="X33" i="3"/>
  <c r="X20" i="3"/>
  <c r="X12" i="3"/>
  <c r="X30" i="3" l="1"/>
  <c r="X87" i="3"/>
  <c r="X24" i="3"/>
  <c r="X31" i="3"/>
  <c r="X79" i="3"/>
  <c r="X81" i="3"/>
  <c r="X9" i="3"/>
  <c r="X11" i="3"/>
  <c r="W152" i="3" l="1"/>
  <c r="X140" i="3"/>
  <c r="X152" i="3" s="1"/>
  <c r="W91" i="3"/>
  <c r="X91" i="3" s="1"/>
  <c r="W25" i="3"/>
  <c r="X25" i="3"/>
  <c r="W200" i="3" l="1"/>
  <c r="X200" i="3"/>
</calcChain>
</file>

<file path=xl/sharedStrings.xml><?xml version="1.0" encoding="utf-8"?>
<sst xmlns="http://schemas.openxmlformats.org/spreadsheetml/2006/main" count="2117" uniqueCount="644">
  <si>
    <t>ESS001</t>
  </si>
  <si>
    <t>Pre-Collegiate and Access Services</t>
  </si>
  <si>
    <t>FY2010</t>
  </si>
  <si>
    <t>FY2011</t>
  </si>
  <si>
    <t>FY2012</t>
  </si>
  <si>
    <t>FY2013</t>
  </si>
  <si>
    <t>FY2014</t>
  </si>
  <si>
    <t>FY2015</t>
  </si>
  <si>
    <t>FY2016</t>
  </si>
  <si>
    <t>Original Budget</t>
  </si>
  <si>
    <t>Over-Time, DPS &amp; OE</t>
  </si>
  <si>
    <t>Actuals</t>
  </si>
  <si>
    <t>Surplus(Deficit)</t>
  </si>
  <si>
    <t>% of Budget Used</t>
  </si>
  <si>
    <t xml:space="preserve">Percentage change </t>
  </si>
  <si>
    <t>Change increase (decrease)</t>
  </si>
  <si>
    <t>ACAF01</t>
  </si>
  <si>
    <t>Office VP Academic Affairs</t>
  </si>
  <si>
    <t>ACAF02</t>
  </si>
  <si>
    <t>Honors Program</t>
  </si>
  <si>
    <t>ACAF03</t>
  </si>
  <si>
    <t>Accreditation</t>
  </si>
  <si>
    <t>ACAF05</t>
  </si>
  <si>
    <t>Faculty Senate</t>
  </si>
  <si>
    <t>ACAF10</t>
  </si>
  <si>
    <t>Bridges Program</t>
  </si>
  <si>
    <t>ACAF11</t>
  </si>
  <si>
    <t>First Year Experience-Acad Affairs</t>
  </si>
  <si>
    <t>ACAF12</t>
  </si>
  <si>
    <t>Student Retention</t>
  </si>
  <si>
    <t>ACAF13</t>
  </si>
  <si>
    <t>Summer and Winter Lecturers</t>
  </si>
  <si>
    <t>DSE001</t>
  </si>
  <si>
    <t>Discretionary Scholarly Excellence</t>
  </si>
  <si>
    <t>IADV02</t>
  </si>
  <si>
    <t>Commencement</t>
  </si>
  <si>
    <t>SUST01</t>
  </si>
  <si>
    <t>Sustainability Education Program</t>
  </si>
  <si>
    <t>Provost &amp; Vice President For Academic Affairs</t>
  </si>
  <si>
    <t>AFCS01</t>
  </si>
  <si>
    <t>African Studies</t>
  </si>
  <si>
    <t>ANTH01</t>
  </si>
  <si>
    <t>Anthropology Department</t>
  </si>
  <si>
    <t>ARCL01</t>
  </si>
  <si>
    <t>Archaeology Lab</t>
  </si>
  <si>
    <t>ARSC01</t>
  </si>
  <si>
    <t>Office Dean of Liberal Arts&amp;Soc Sci</t>
  </si>
  <si>
    <t>ART001</t>
  </si>
  <si>
    <t>Art Department</t>
  </si>
  <si>
    <t>ART002</t>
  </si>
  <si>
    <t>Chen Art Gallery</t>
  </si>
  <si>
    <t>BIOL01</t>
  </si>
  <si>
    <t>Biology Department</t>
  </si>
  <si>
    <t>BIOL02</t>
  </si>
  <si>
    <t>Science Computer Lab</t>
  </si>
  <si>
    <t>CHEM01</t>
  </si>
  <si>
    <t>Chemistry &amp; Biochemistry Department</t>
  </si>
  <si>
    <t>COMM01</t>
  </si>
  <si>
    <t>Communication Department</t>
  </si>
  <si>
    <t>CPSC01</t>
  </si>
  <si>
    <t>Computer Science Department</t>
  </si>
  <si>
    <t>CRIM01</t>
  </si>
  <si>
    <t>Criminal Justice &amp; Criminology Dept</t>
  </si>
  <si>
    <t>CRIM02</t>
  </si>
  <si>
    <t>Criminology Waterbury Program</t>
  </si>
  <si>
    <t>DSE002</t>
  </si>
  <si>
    <t>Discretionary Schol Excellence-A&amp;S</t>
  </si>
  <si>
    <t>DSGN01</t>
  </si>
  <si>
    <t>Design (Graphic/Info) Department</t>
  </si>
  <si>
    <t>DVED01</t>
  </si>
  <si>
    <t>Developmental Education</t>
  </si>
  <si>
    <t>EAAS01</t>
  </si>
  <si>
    <t>East Asian Studies</t>
  </si>
  <si>
    <t>ECON01</t>
  </si>
  <si>
    <t>Economics Department</t>
  </si>
  <si>
    <t>ENGL01</t>
  </si>
  <si>
    <t>English Department</t>
  </si>
  <si>
    <t>ENGL02</t>
  </si>
  <si>
    <t>American Studies</t>
  </si>
  <si>
    <t>EUWS01</t>
  </si>
  <si>
    <t>European Union/West EuropeanStudies</t>
  </si>
  <si>
    <t>GEOG01</t>
  </si>
  <si>
    <t>Geography Department</t>
  </si>
  <si>
    <t>HIST01</t>
  </si>
  <si>
    <t>History Department</t>
  </si>
  <si>
    <t>HIST02</t>
  </si>
  <si>
    <t>Polish Studies</t>
  </si>
  <si>
    <t>HIST04</t>
  </si>
  <si>
    <t>Connecticut History Journal Editor</t>
  </si>
  <si>
    <t>HIST05</t>
  </si>
  <si>
    <t>Public History</t>
  </si>
  <si>
    <t>HSPT01</t>
  </si>
  <si>
    <t>Hospitality &amp; Tourism Program</t>
  </si>
  <si>
    <t>INTS01</t>
  </si>
  <si>
    <t>International Studies</t>
  </si>
  <si>
    <t>JRNL01</t>
  </si>
  <si>
    <t>Journalism Department</t>
  </si>
  <si>
    <t>LAMS01</t>
  </si>
  <si>
    <t>Latin American Studies</t>
  </si>
  <si>
    <t>MATH01</t>
  </si>
  <si>
    <t>Mathematics Department</t>
  </si>
  <si>
    <t>MEAS01</t>
  </si>
  <si>
    <t>Middle Eastern Studies</t>
  </si>
  <si>
    <t>MLNG01</t>
  </si>
  <si>
    <t>Modern Languages Department</t>
  </si>
  <si>
    <t>MLNG02</t>
  </si>
  <si>
    <t>Italian Resource Center</t>
  </si>
  <si>
    <t>MUSC01</t>
  </si>
  <si>
    <t>Music Department</t>
  </si>
  <si>
    <t>MUSC03</t>
  </si>
  <si>
    <t>Marching Band</t>
  </si>
  <si>
    <t>MUSC04</t>
  </si>
  <si>
    <t>Music Lab</t>
  </si>
  <si>
    <t>PEAS01</t>
  </si>
  <si>
    <t>Peace Studies</t>
  </si>
  <si>
    <t>PHIL01</t>
  </si>
  <si>
    <t>Philosophy Department</t>
  </si>
  <si>
    <t>PHIL02</t>
  </si>
  <si>
    <t>African-American Studies</t>
  </si>
  <si>
    <t>PHYS01</t>
  </si>
  <si>
    <t>Physics/Earth Science Department</t>
  </si>
  <si>
    <t>PLSC01</t>
  </si>
  <si>
    <t>Political Science Department</t>
  </si>
  <si>
    <t>PLTR01</t>
  </si>
  <si>
    <t>Planetarium</t>
  </si>
  <si>
    <t>PSYC01</t>
  </si>
  <si>
    <t>Psychological Science Department</t>
  </si>
  <si>
    <t>PSYC02</t>
  </si>
  <si>
    <t>Psychological Science Lab</t>
  </si>
  <si>
    <t>PSYC03</t>
  </si>
  <si>
    <t>Gerontology</t>
  </si>
  <si>
    <t>SEES01</t>
  </si>
  <si>
    <t>Slavic/East European Studies</t>
  </si>
  <si>
    <t>SOCL01</t>
  </si>
  <si>
    <t>Sociology Department</t>
  </si>
  <si>
    <t>THTR01</t>
  </si>
  <si>
    <t>Theater Department</t>
  </si>
  <si>
    <t>WMST01</t>
  </si>
  <si>
    <t>Women's Studies</t>
  </si>
  <si>
    <t>College of Liberal Arts &amp; Social Sciences</t>
  </si>
  <si>
    <t>BMS001</t>
  </si>
  <si>
    <t>Biomolecular Sciences Department</t>
  </si>
  <si>
    <t>CEGT01</t>
  </si>
  <si>
    <t>Computer Electronics/Graphics Tech</t>
  </si>
  <si>
    <t>DSE005</t>
  </si>
  <si>
    <t>Discretionary Schol Excellence-Tech</t>
  </si>
  <si>
    <t>ENGR01</t>
  </si>
  <si>
    <t>Engineering Department</t>
  </si>
  <si>
    <t>GEOL01</t>
  </si>
  <si>
    <t>Geological Science Department</t>
  </si>
  <si>
    <t>MFCM01</t>
  </si>
  <si>
    <t>Manufacturing and Construction Mgmt</t>
  </si>
  <si>
    <t>PEP001</t>
  </si>
  <si>
    <t>Physics &amp; Engineering Physics Dept</t>
  </si>
  <si>
    <t>SEST01</t>
  </si>
  <si>
    <t>Off Dean Engineering,Science &amp; Tech</t>
  </si>
  <si>
    <t>TEDU01</t>
  </si>
  <si>
    <t>Technology &amp; Engineering Education</t>
  </si>
  <si>
    <t>School of Business</t>
  </si>
  <si>
    <t>ACCT01</t>
  </si>
  <si>
    <t>Accounting Department</t>
  </si>
  <si>
    <t>BUSN01</t>
  </si>
  <si>
    <t>Office Dean of Business</t>
  </si>
  <si>
    <t>BUSN03</t>
  </si>
  <si>
    <t>AACSB</t>
  </si>
  <si>
    <t>BUSN04</t>
  </si>
  <si>
    <t>SOB-Student Services and Advising</t>
  </si>
  <si>
    <t>DSE003</t>
  </si>
  <si>
    <t>Discretionary Schol Excellence-Bus</t>
  </si>
  <si>
    <t>FINC01</t>
  </si>
  <si>
    <t>Finance Department</t>
  </si>
  <si>
    <t>MANG01</t>
  </si>
  <si>
    <t>Management Department</t>
  </si>
  <si>
    <t>MARK01</t>
  </si>
  <si>
    <t>Marketing Department</t>
  </si>
  <si>
    <t>MBA001</t>
  </si>
  <si>
    <t>MBA Program Department</t>
  </si>
  <si>
    <t>MIS001</t>
  </si>
  <si>
    <t>Management Info Systems Department</t>
  </si>
  <si>
    <t>THR001</t>
  </si>
  <si>
    <t>Tourism and Hospitality Research</t>
  </si>
  <si>
    <t>BUSN06</t>
  </si>
  <si>
    <t>Graduate Business Program</t>
  </si>
  <si>
    <t>DSE004</t>
  </si>
  <si>
    <t>Discretionary Schol Excellence-Educ</t>
  </si>
  <si>
    <t>EDLD01</t>
  </si>
  <si>
    <t>Ed Leadership, Policy &amp; Instr Tech</t>
  </si>
  <si>
    <t>EDUC01</t>
  </si>
  <si>
    <t>Office Dean of Ed &amp; Profess Studies</t>
  </si>
  <si>
    <t>EDUC02</t>
  </si>
  <si>
    <t>Education Doctorate Development</t>
  </si>
  <si>
    <t>HHSP01</t>
  </si>
  <si>
    <t>Counseling and Family Therapy Dept.</t>
  </si>
  <si>
    <t>NURS01</t>
  </si>
  <si>
    <t>Nursing Department</t>
  </si>
  <si>
    <t>PYED01</t>
  </si>
  <si>
    <t>Physical Educ and Human Performance</t>
  </si>
  <si>
    <t>READ01</t>
  </si>
  <si>
    <t>Literacy, Elem &amp; Early Childhood Ed</t>
  </si>
  <si>
    <t>SOCW01</t>
  </si>
  <si>
    <t>Social Work Department</t>
  </si>
  <si>
    <t>SPCE01</t>
  </si>
  <si>
    <t>Special Educ and Interventions Dept</t>
  </si>
  <si>
    <t>TCED01</t>
  </si>
  <si>
    <t>Teacher Education Department</t>
  </si>
  <si>
    <t>ACO001</t>
  </si>
  <si>
    <t>Acad. Articulations &amp; Partnerships</t>
  </si>
  <si>
    <t>ADMS01</t>
  </si>
  <si>
    <t>Recruitment and Admissions Office</t>
  </si>
  <si>
    <t>AFRS01</t>
  </si>
  <si>
    <t>Center for Africana Studies</t>
  </si>
  <si>
    <t>AVPA01</t>
  </si>
  <si>
    <t>Assoc VP for Academic Affairs Off.</t>
  </si>
  <si>
    <t>CACE01</t>
  </si>
  <si>
    <t>Ctr for Advising&amp;Career Exploration</t>
  </si>
  <si>
    <t>CIE001</t>
  </si>
  <si>
    <t>Center for International Ed Office</t>
  </si>
  <si>
    <t>CIE005</t>
  </si>
  <si>
    <t>CIE Special Program Scholarships</t>
  </si>
  <si>
    <t>CLAS01</t>
  </si>
  <si>
    <t>COEN01</t>
  </si>
  <si>
    <t>Community Engagement Office</t>
  </si>
  <si>
    <t>CTEL01</t>
  </si>
  <si>
    <t>Ctr Teaching &amp; Faculty Development</t>
  </si>
  <si>
    <t>DSE006</t>
  </si>
  <si>
    <t>Discretionary Schol Excellence-Libr</t>
  </si>
  <si>
    <t>EAS001</t>
  </si>
  <si>
    <t>Center for East Asian Studies</t>
  </si>
  <si>
    <t>ESS002</t>
  </si>
  <si>
    <t>Learning Center</t>
  </si>
  <si>
    <t>FAID01</t>
  </si>
  <si>
    <t>Office of Financial Aid</t>
  </si>
  <si>
    <t>GRAD01</t>
  </si>
  <si>
    <t>Office of Graduate Studies</t>
  </si>
  <si>
    <t>LIBR01</t>
  </si>
  <si>
    <t>Library Department</t>
  </si>
  <si>
    <t>ONLN01</t>
  </si>
  <si>
    <t>CSU Online</t>
  </si>
  <si>
    <t>PLAN01</t>
  </si>
  <si>
    <t>Institutional Research &amp; Assessment</t>
  </si>
  <si>
    <t>REGS01</t>
  </si>
  <si>
    <t>Registrars Office</t>
  </si>
  <si>
    <t>RETN02</t>
  </si>
  <si>
    <t>Academic Center Student - Athletes</t>
  </si>
  <si>
    <t>SPON01</t>
  </si>
  <si>
    <t>Office of Grants &amp; Funded Research</t>
  </si>
  <si>
    <t>Academic Support</t>
  </si>
  <si>
    <t>Subtotal</t>
  </si>
  <si>
    <t>Total Academic Affairs</t>
  </si>
  <si>
    <t>(Over-Time, DPS &amp; OE)</t>
  </si>
  <si>
    <t>Total</t>
  </si>
  <si>
    <t>With/OT</t>
  </si>
  <si>
    <t>Less Carry Forward Expenditures</t>
  </si>
  <si>
    <t>Total Expenditures</t>
  </si>
  <si>
    <t>Available Balance</t>
  </si>
  <si>
    <t>Moving Expenses</t>
  </si>
  <si>
    <t>Educational Supplies</t>
  </si>
  <si>
    <t>Other Fees</t>
  </si>
  <si>
    <t>Travel - International</t>
  </si>
  <si>
    <t>Postage</t>
  </si>
  <si>
    <t>Subtotal Expenditures</t>
  </si>
  <si>
    <t>School of Education &amp; Professional Studies</t>
  </si>
  <si>
    <t>Overtime</t>
  </si>
  <si>
    <t>Advertising</t>
  </si>
  <si>
    <t>Licenses</t>
  </si>
  <si>
    <t>Management Info Systems Dept</t>
  </si>
  <si>
    <t>Biomolecular Sciences Dept</t>
  </si>
  <si>
    <t>Biology Dept</t>
  </si>
  <si>
    <t>Finance Dept</t>
  </si>
  <si>
    <t>Management Dept</t>
  </si>
  <si>
    <t>Marketing Dept</t>
  </si>
  <si>
    <t>MBA Program Dept</t>
  </si>
  <si>
    <t>Banner</t>
  </si>
  <si>
    <t>Est. Annual Value</t>
  </si>
  <si>
    <t xml:space="preserve">Salary </t>
  </si>
  <si>
    <t xml:space="preserve"> Occupied </t>
  </si>
  <si>
    <t>Vacancy</t>
  </si>
  <si>
    <t>TOTAL</t>
  </si>
  <si>
    <t>Index</t>
  </si>
  <si>
    <t>Banner Index Name</t>
  </si>
  <si>
    <t xml:space="preserve"> Occupied Positions</t>
  </si>
  <si>
    <t>Vacancies</t>
  </si>
  <si>
    <t>Savings</t>
  </si>
  <si>
    <t>Position Count</t>
  </si>
  <si>
    <t>Count</t>
  </si>
  <si>
    <t>Academic Affairs</t>
  </si>
  <si>
    <t>Accounting Dept</t>
  </si>
  <si>
    <t>TOTAL Full-Time</t>
  </si>
  <si>
    <t>Anthropology</t>
  </si>
  <si>
    <t>Art</t>
  </si>
  <si>
    <t>Communication</t>
  </si>
  <si>
    <t>Criminal Justice</t>
  </si>
  <si>
    <t>Design</t>
  </si>
  <si>
    <t>Economics</t>
  </si>
  <si>
    <t>English</t>
  </si>
  <si>
    <t xml:space="preserve">History                   </t>
  </si>
  <si>
    <t>Journalism Program</t>
  </si>
  <si>
    <t>Modern Language</t>
  </si>
  <si>
    <t>Music</t>
  </si>
  <si>
    <t>Philosophy</t>
  </si>
  <si>
    <t>Political Science</t>
  </si>
  <si>
    <t>Psychological Science</t>
  </si>
  <si>
    <t>Sociology</t>
  </si>
  <si>
    <t>Theater</t>
  </si>
  <si>
    <t>Accounting</t>
  </si>
  <si>
    <t>Office of Dean</t>
  </si>
  <si>
    <t xml:space="preserve">Finance </t>
  </si>
  <si>
    <t>Management</t>
  </si>
  <si>
    <t>Marketing</t>
  </si>
  <si>
    <t>Management Information Services</t>
  </si>
  <si>
    <t>Educ. Leadership, Policy &amp; Instructional Tech</t>
  </si>
  <si>
    <t>Counselor Education &amp; Family Therapy</t>
  </si>
  <si>
    <t>Nursing</t>
  </si>
  <si>
    <t>Physical Education &amp; Human Performance</t>
  </si>
  <si>
    <t>Literacy, Elementary &amp; Early Childhood Ed.</t>
  </si>
  <si>
    <t>Social Work</t>
  </si>
  <si>
    <t>Special Education &amp; Interventions</t>
  </si>
  <si>
    <t>Provost &amp; Vice President for Academic Affairs</t>
  </si>
  <si>
    <t xml:space="preserve">Center for International Education </t>
  </si>
  <si>
    <t>ESS - Precollegiate &amp; Access Services</t>
  </si>
  <si>
    <t>ESS - The Learning Center</t>
  </si>
  <si>
    <t>Graduate Studies</t>
  </si>
  <si>
    <t>Library</t>
  </si>
  <si>
    <t xml:space="preserve">Registrar </t>
  </si>
  <si>
    <t xml:space="preserve">Academic Center for Student Athletics </t>
  </si>
  <si>
    <t>Grants &amp; Funded Research Office</t>
  </si>
  <si>
    <t>Biology</t>
  </si>
  <si>
    <t>Biomolecular Sciences</t>
  </si>
  <si>
    <t>Computer Electronics &amp; Graphics Technology</t>
  </si>
  <si>
    <t>Chemistry &amp; Biochemistry</t>
  </si>
  <si>
    <t>Computer Science</t>
  </si>
  <si>
    <t xml:space="preserve">Engineering </t>
  </si>
  <si>
    <t>Geological Science</t>
  </si>
  <si>
    <t>Mathematics</t>
  </si>
  <si>
    <t>Manufacturing &amp; Construction Management</t>
  </si>
  <si>
    <t>Physics &amp; Engineering Physics</t>
  </si>
  <si>
    <t>Physics/Earth Science</t>
  </si>
  <si>
    <t>TOTAL Part-Time</t>
  </si>
  <si>
    <t xml:space="preserve">TOTAL </t>
  </si>
  <si>
    <t>TOTAL Academic Affairs</t>
  </si>
  <si>
    <t>School of Engineering, Science, &amp; Technology</t>
  </si>
  <si>
    <t>Adjusted Budget</t>
  </si>
  <si>
    <t>Budget Transfers</t>
  </si>
  <si>
    <t>Personal Services, Over-Time, DPS &amp; OE</t>
  </si>
  <si>
    <t>FY2017</t>
  </si>
  <si>
    <t>Part-Time</t>
  </si>
  <si>
    <t>Subtotal Part-Time PS</t>
  </si>
  <si>
    <t>Full-Time</t>
  </si>
  <si>
    <t>Subtotal Full-Time</t>
  </si>
  <si>
    <t>Total School of Ed  &amp; Prof Studies FT &amp; PT PS</t>
  </si>
  <si>
    <t>Total School of Eng, Science, &amp; Tech FT &amp; PT PS</t>
  </si>
  <si>
    <t>Total Academic Support Full Time &amp; Part Time PS</t>
  </si>
  <si>
    <t>Total School of Business Full Time &amp; Part Time PS</t>
  </si>
  <si>
    <t>Total College of Liberal Arts &amp; SS FT &amp; PT PS</t>
  </si>
  <si>
    <t>Total Academic Affairs Full-Time &amp; Part Time PS</t>
  </si>
  <si>
    <t>Grand Total Academic Affairs</t>
  </si>
  <si>
    <t>Subtotal  Full-Time</t>
  </si>
  <si>
    <t>Total Over-Time, DPS &amp; OE</t>
  </si>
  <si>
    <t>Subtotal Academic Support Over-Time, DPS &amp; OE</t>
  </si>
  <si>
    <t>Subtotal SEST Over-Time, DPS &amp; OE</t>
  </si>
  <si>
    <t>Subtotal SOE Over-Time, DPS &amp; OE</t>
  </si>
  <si>
    <t>Subtotal SOB Over-Time, DPS &amp; OE</t>
  </si>
  <si>
    <t>Subtotal CLASS Over-Time, DPS &amp; OE</t>
  </si>
  <si>
    <t>Subtotal Academic Affairs Over-Time, DPS &amp; OE</t>
  </si>
  <si>
    <t>MSA001</t>
  </si>
  <si>
    <t>MS Accounting Program</t>
  </si>
  <si>
    <t xml:space="preserve">
Physical Educ and Human Performance</t>
  </si>
  <si>
    <t>Manufacturing and Construction
 Mgmt</t>
  </si>
  <si>
    <t>ACAF14</t>
  </si>
  <si>
    <t>Success Central</t>
  </si>
  <si>
    <t>Office of Dean A&amp;S</t>
  </si>
  <si>
    <t>Geography</t>
  </si>
  <si>
    <t>ESS001 - PT Lecturer Expenditures are for the EOP High School students summer program (from DPS funds).</t>
  </si>
  <si>
    <t>FY2018</t>
  </si>
  <si>
    <t>MS Accounting Program Masters</t>
  </si>
  <si>
    <t>FY2019</t>
  </si>
  <si>
    <t>FOST01</t>
  </si>
  <si>
    <t>MEDI02</t>
  </si>
  <si>
    <t>Fostercare Program</t>
  </si>
  <si>
    <t>Instructional Design &amp; Technology Resource Center</t>
  </si>
  <si>
    <t>ARSC11</t>
  </si>
  <si>
    <t>Dean-Arts &amp; Science-Budget Savings</t>
  </si>
  <si>
    <t>LATS01</t>
  </si>
  <si>
    <t>Latino Studies</t>
  </si>
  <si>
    <t>GRNT01</t>
  </si>
  <si>
    <t>Post-Award Grants</t>
  </si>
  <si>
    <t>Office of Post-Award Grants Admin</t>
  </si>
  <si>
    <t>IDTRC</t>
  </si>
  <si>
    <t>ESCC01</t>
  </si>
  <si>
    <t>East Side Community Central</t>
  </si>
  <si>
    <t>Post-Award Grants Adm</t>
  </si>
  <si>
    <t>FY2020</t>
  </si>
  <si>
    <t>Salaries &amp; Wages Contractual NCL</t>
  </si>
  <si>
    <t>Salaries &amp; Wages Reemployed Retiree</t>
  </si>
  <si>
    <t>Salaries &amp; Wages GR Assistants</t>
  </si>
  <si>
    <t>Salaries &amp; Wages Univ Assistant</t>
  </si>
  <si>
    <t>Salaries &amp; Wages Student</t>
  </si>
  <si>
    <t>Other Professional Services</t>
  </si>
  <si>
    <t>Athletes &amp; Entertainment Services</t>
  </si>
  <si>
    <t>Other Services</t>
  </si>
  <si>
    <t>Honoraria</t>
  </si>
  <si>
    <t>Stipends - Non Employee</t>
  </si>
  <si>
    <t>Dues &amp; Memberships</t>
  </si>
  <si>
    <t>Meeting/Banquet/Conference Hosting</t>
  </si>
  <si>
    <t>Travel - InState</t>
  </si>
  <si>
    <t>Maintenance/Repairs - General</t>
  </si>
  <si>
    <t>Supplies - Maintenance</t>
  </si>
  <si>
    <t>Facility Services - Other</t>
  </si>
  <si>
    <t>Hardware Equipment Non-Cap</t>
  </si>
  <si>
    <t>Software Maintenance/Support</t>
  </si>
  <si>
    <t>Software License</t>
  </si>
  <si>
    <t>Technology Svcs - Telecomm</t>
  </si>
  <si>
    <t>Supplies - Office</t>
  </si>
  <si>
    <t>Supplies - Food/Bev/Meals</t>
  </si>
  <si>
    <t>Supplies - Medical</t>
  </si>
  <si>
    <t>Supplies - Clothing &amp; Footwear</t>
  </si>
  <si>
    <t>Supplies - Other</t>
  </si>
  <si>
    <t>Printing &amp; Binding</t>
  </si>
  <si>
    <t>Capital - Technology Equipment</t>
  </si>
  <si>
    <t>Capital - Other Equipment</t>
  </si>
  <si>
    <t>Technology Svcs - Other</t>
  </si>
  <si>
    <t>Travel - Candidate Reimbursement</t>
  </si>
  <si>
    <t>Fuel - Gasoline</t>
  </si>
  <si>
    <t>Supplies - Grounds &amp; Landscape</t>
  </si>
  <si>
    <t>Hardware Maintenance &amp; Support</t>
  </si>
  <si>
    <t>Lease - Copy Machine</t>
  </si>
  <si>
    <t>Laboratory Testing &amp; Services</t>
  </si>
  <si>
    <t>E-Subscriptions &amp; Electronic Media</t>
  </si>
  <si>
    <t>Educational EQ noncap</t>
  </si>
  <si>
    <t>Maintenance/Repairs - Ed Equipment</t>
  </si>
  <si>
    <t>Maintenance/Repairs - Motor Vehicle</t>
  </si>
  <si>
    <t>Motor Vehicle Supplies &amp; Parts</t>
  </si>
  <si>
    <t>Technology Svcs - Cellular</t>
  </si>
  <si>
    <t>ANML01</t>
  </si>
  <si>
    <t>Animal Care Facility</t>
  </si>
  <si>
    <t>CREC01</t>
  </si>
  <si>
    <t>CREC STEM Partnership</t>
  </si>
  <si>
    <t>COEN02</t>
  </si>
  <si>
    <t>Faculty Community Engagement</t>
  </si>
  <si>
    <t>Salaries &amp; Wages GR Intern</t>
  </si>
  <si>
    <t>Capital - Library Books</t>
  </si>
  <si>
    <t>Less Encumbrances</t>
  </si>
  <si>
    <t>Writing Center</t>
  </si>
  <si>
    <t>WRIT01</t>
  </si>
  <si>
    <t>FY18 GRNT01 Division transfer from CFO to Academic Affairs.</t>
  </si>
  <si>
    <t>FY20 ACAF02-Transferred from Academic Affairs to CLASS.</t>
  </si>
  <si>
    <t>FY20 ACAF10-Transferred from Academic Affairs to Academic Support.</t>
  </si>
  <si>
    <t>FY20 ACAF14-Transferred from Academic Affairs  to Academic Support.</t>
  </si>
  <si>
    <t>FY20 DVED01-Transferred from CLASS to Acadmic Affairs .</t>
  </si>
  <si>
    <t>FY20 FOST01-Transferred from Academic Affairs to Academic Support.</t>
  </si>
  <si>
    <t>FY20 SUST01-Transferred from Academic Support to CLASS.</t>
  </si>
  <si>
    <t>FY20 PLAN01- Transferred from Academic Support to its own division (Institutional Research &amp; Assessment).</t>
  </si>
  <si>
    <t>CONT01</t>
  </si>
  <si>
    <t>Continuing Education Office</t>
  </si>
  <si>
    <t>AMMN02</t>
  </si>
  <si>
    <t>Ammon College Advising Center</t>
  </si>
  <si>
    <t>ESPT02</t>
  </si>
  <si>
    <t>eSports Intercollegiate</t>
  </si>
  <si>
    <t>DNAP01</t>
  </si>
  <si>
    <t>Doctor of Nurse Anesthesia Program</t>
  </si>
  <si>
    <t>AFRS02</t>
  </si>
  <si>
    <t>Amistad Lecture</t>
  </si>
  <si>
    <t>CIE002</t>
  </si>
  <si>
    <t>Study Away</t>
  </si>
  <si>
    <t>IRB001</t>
  </si>
  <si>
    <t>Institutional Review Board</t>
  </si>
  <si>
    <t>ESPT03</t>
  </si>
  <si>
    <t>eSports Faculty Development</t>
  </si>
  <si>
    <t>Other Edu Svcs &amp; Support - Misc</t>
  </si>
  <si>
    <t>Technology Svcs - Wiring &amp; Repairs</t>
  </si>
  <si>
    <t>Bank Charges</t>
  </si>
  <si>
    <t>Educational Services</t>
  </si>
  <si>
    <t>Facility Svcs - Storage Expense</t>
  </si>
  <si>
    <t>Subscriptions</t>
  </si>
  <si>
    <t>FY2021</t>
  </si>
  <si>
    <t>FY20 IADV02-Transferred from Academic Affairs to Chief Operating Officer</t>
  </si>
  <si>
    <t>BUSN11</t>
  </si>
  <si>
    <t>Faculty Recruitment and Retention</t>
  </si>
  <si>
    <t>UADV01</t>
  </si>
  <si>
    <t>Undergraduate Advising Services</t>
  </si>
  <si>
    <t>Latin Amer, Latino, &amp; Caribbean Ctr</t>
  </si>
  <si>
    <t>CTEL02</t>
  </si>
  <si>
    <t>Faculty Mentoring Program</t>
  </si>
  <si>
    <t>*FY22 Original Budget includes the 1M Holdback for AA Division</t>
  </si>
  <si>
    <t>FY2022</t>
  </si>
  <si>
    <t>601300</t>
  </si>
  <si>
    <t>601303</t>
  </si>
  <si>
    <t>601306</t>
  </si>
  <si>
    <t>601400</t>
  </si>
  <si>
    <t>601509</t>
  </si>
  <si>
    <t>701001</t>
  </si>
  <si>
    <t>701300</t>
  </si>
  <si>
    <t>Legal Services</t>
  </si>
  <si>
    <t>701302</t>
  </si>
  <si>
    <t>701404</t>
  </si>
  <si>
    <t>701500</t>
  </si>
  <si>
    <t>701501</t>
  </si>
  <si>
    <t>701502</t>
  </si>
  <si>
    <t>701603</t>
  </si>
  <si>
    <t>702103</t>
  </si>
  <si>
    <t>702108</t>
  </si>
  <si>
    <t>702112</t>
  </si>
  <si>
    <t>702200</t>
  </si>
  <si>
    <t>705000</t>
  </si>
  <si>
    <t>706200</t>
  </si>
  <si>
    <t>706300</t>
  </si>
  <si>
    <t>706605</t>
  </si>
  <si>
    <t>707100</t>
  </si>
  <si>
    <t>707101</t>
  </si>
  <si>
    <t>707151</t>
  </si>
  <si>
    <t>707300</t>
  </si>
  <si>
    <t>707309</t>
  </si>
  <si>
    <t>707400</t>
  </si>
  <si>
    <t>708040</t>
  </si>
  <si>
    <t>708060</t>
  </si>
  <si>
    <t>601304</t>
  </si>
  <si>
    <t>701403</t>
  </si>
  <si>
    <t>701406</t>
  </si>
  <si>
    <t>701600</t>
  </si>
  <si>
    <t>702101</t>
  </si>
  <si>
    <t>702106</t>
  </si>
  <si>
    <t>705600</t>
  </si>
  <si>
    <t>Virtual Conferences</t>
  </si>
  <si>
    <t>706100</t>
  </si>
  <si>
    <t>707000</t>
  </si>
  <si>
    <t>707001</t>
  </si>
  <si>
    <t>707152</t>
  </si>
  <si>
    <t>707153</t>
  </si>
  <si>
    <t>707301</t>
  </si>
  <si>
    <t>707304</t>
  </si>
  <si>
    <t>707306</t>
  </si>
  <si>
    <t>707350</t>
  </si>
  <si>
    <t>World Lang, Literatures &amp; Cultures</t>
  </si>
  <si>
    <t>Women, Gender and Sexuality Studies</t>
  </si>
  <si>
    <t>*Historical Data does not incluide Lab Fees or Lecturers for Academic Affairs</t>
  </si>
  <si>
    <t>705300</t>
  </si>
  <si>
    <t>705800</t>
  </si>
  <si>
    <t>707452</t>
  </si>
  <si>
    <t>Medical Services</t>
  </si>
  <si>
    <t>701301</t>
  </si>
  <si>
    <t>702102</t>
  </si>
  <si>
    <t>702203</t>
  </si>
  <si>
    <t>706203</t>
  </si>
  <si>
    <t>706204</t>
  </si>
  <si>
    <t>706302</t>
  </si>
  <si>
    <t>706400</t>
  </si>
  <si>
    <t>706604</t>
  </si>
  <si>
    <t>601501</t>
  </si>
  <si>
    <t>701400</t>
  </si>
  <si>
    <t>Library System Support (ExLibris)</t>
  </si>
  <si>
    <t>Diplomas</t>
  </si>
  <si>
    <t>707150</t>
  </si>
  <si>
    <t>Carol A. Ammon School of Arts &amp; Sciences</t>
  </si>
  <si>
    <t>Banner Index Expense Summary FY10 - FY22</t>
  </si>
  <si>
    <t>G:\General\Web Site Page\FY22 Working DataAcademic Affairs Exp Data\#1 FY10-FY22 All Expenditures</t>
  </si>
  <si>
    <t>FY22 Original Budget</t>
  </si>
  <si>
    <t>G:\General\Web Site Page\FY22 Working DataAcademic Affairs Exp Data\#2 FY10-FY22 Expenditures</t>
  </si>
  <si>
    <t>FY22 Expenditures</t>
  </si>
  <si>
    <t>G:\General\Web Site Page\FY22 Working DataAcademic Affairs Exp Data\#3 FY22 Detail By Index-Provost</t>
  </si>
  <si>
    <t>G:\General\Web Site Page\FY22 Working Data\Academic Affairs Exp Data\#3 FY22 Detail By Index-CLASS</t>
  </si>
  <si>
    <t>G:\General\Web Site Page\FY22 Working Data\Academic Affairs Exp Data\#3 FY22 Detail By Index-School of Business</t>
  </si>
  <si>
    <t>G:\General\Web Site Page\FY22 Working Data\Academic Affairs Exp Data\#3 FY22 Detail By Index-School of Ed</t>
  </si>
  <si>
    <t>G:\General\Web Site Page\FY22 Working Data\Academic Affairs Exp Data\#3 FY22 Detail By Index-School of Tech</t>
  </si>
  <si>
    <t>G:\General\Web Site Page\FY22 Working Data\Academic Affairs Exp Data\#3 FY22 Detail By Index-Academic Support</t>
  </si>
  <si>
    <t>FY22 Full-Time &amp; Permanent Part-Time</t>
  </si>
  <si>
    <t>G:\General\Web Site Page\FY22 Working Data\Academic Affairs Exp Data\#4 Personal Services Analysis</t>
  </si>
  <si>
    <t>FY2022 Adjusted Budget vs Actual</t>
  </si>
  <si>
    <t>FY2023</t>
  </si>
  <si>
    <t>Increase (Decrease)  FY23 Budget vs.</t>
  </si>
  <si>
    <t xml:space="preserve">FY21 CACE01 - Transferred from Academic Affairs to Enrollment </t>
  </si>
  <si>
    <t>FY21 CLAS01 Name Changed to Latin Amer, Latino &amp; Caribbean Ctr</t>
  </si>
  <si>
    <t>Report as of 09-08-22</t>
  </si>
  <si>
    <t>VTE001</t>
  </si>
  <si>
    <t>VTE-Vocational Technical Education</t>
  </si>
  <si>
    <t>STAF02</t>
  </si>
  <si>
    <t>New Student Programs</t>
  </si>
  <si>
    <t>CCSU Online</t>
  </si>
  <si>
    <t>DROP01</t>
  </si>
  <si>
    <t>Drop-In Center</t>
  </si>
  <si>
    <t>Total Provost &amp; Vice President For Academic Affairs</t>
  </si>
  <si>
    <t>701405</t>
  </si>
  <si>
    <t>Temporary Agency Services</t>
  </si>
  <si>
    <t>701602</t>
  </si>
  <si>
    <t>Credit Card Fees</t>
  </si>
  <si>
    <t>704200</t>
  </si>
  <si>
    <t>Fellowships</t>
  </si>
  <si>
    <t>705100</t>
  </si>
  <si>
    <t>Travel - OutState</t>
  </si>
  <si>
    <t>701410</t>
  </si>
  <si>
    <t>Graphic Design</t>
  </si>
  <si>
    <t>702105</t>
  </si>
  <si>
    <t>Shuttle Services</t>
  </si>
  <si>
    <t>702111</t>
  </si>
  <si>
    <t>Books Non-Capital</t>
  </si>
  <si>
    <t>706001</t>
  </si>
  <si>
    <t>Utilities - Natural Gas/Propane</t>
  </si>
  <si>
    <t>706700</t>
  </si>
  <si>
    <t>Facilities - Lease &amp; Rental</t>
  </si>
  <si>
    <t>707305</t>
  </si>
  <si>
    <t>Supplies - Drugs &amp; Pharmaceuticals</t>
  </si>
  <si>
    <t>707450</t>
  </si>
  <si>
    <t>Lease - Other Equipment</t>
  </si>
  <si>
    <t>707505</t>
  </si>
  <si>
    <t>Op Expense - Vehicle Rental</t>
  </si>
  <si>
    <t>706501</t>
  </si>
  <si>
    <t>Carpet/Window Treatments - Non-Cap</t>
  </si>
  <si>
    <t>706502</t>
  </si>
  <si>
    <t>Furniture &amp; Furnishings - Non-Cap</t>
  </si>
  <si>
    <t>706600</t>
  </si>
  <si>
    <t>Facility Svcs - Environmentl/Safety</t>
  </si>
  <si>
    <t>707502</t>
  </si>
  <si>
    <t>Op Expense - Equip Non-Cap</t>
  </si>
  <si>
    <t>*Historical Data does not include Lab Fees or Lecturers for Academic Affairs</t>
  </si>
  <si>
    <t>FY22 STAF02 transferred from Enrollment Management to AA-Support</t>
  </si>
  <si>
    <t>601406</t>
  </si>
  <si>
    <t>Salaries &amp; Wages-State Work Study</t>
  </si>
  <si>
    <t>706504</t>
  </si>
  <si>
    <t>Signage - Non-Cap</t>
  </si>
  <si>
    <t>707200</t>
  </si>
  <si>
    <t>Technology Supplies</t>
  </si>
  <si>
    <t>Liability Insurance</t>
  </si>
  <si>
    <t>Athletic Officiating Services</t>
  </si>
  <si>
    <t>Maintenance/Repairs - Office Equip</t>
  </si>
  <si>
    <t>Thru/including PPE 6/17 - 6/30/22 (check date 7/15/22)</t>
  </si>
  <si>
    <t>CONV01</t>
  </si>
  <si>
    <t>Convocation</t>
  </si>
  <si>
    <t>AAPI01</t>
  </si>
  <si>
    <t>Asian Amer/Pacific Islander Studies</t>
  </si>
  <si>
    <t>ARDS01</t>
  </si>
  <si>
    <t xml:space="preserve">Art and Design Department </t>
  </si>
  <si>
    <t>Community Engagement Minor</t>
  </si>
  <si>
    <t>ECON02</t>
  </si>
  <si>
    <t>ENGL03</t>
  </si>
  <si>
    <t>Composition Program</t>
  </si>
  <si>
    <t>PSYC04</t>
  </si>
  <si>
    <t>Peer Tutor Program</t>
  </si>
  <si>
    <t>EDUC03</t>
  </si>
  <si>
    <t>Dean-Ed &amp; Prof Studies-Budget Savings</t>
  </si>
  <si>
    <t>DNAP02</t>
  </si>
  <si>
    <t>DNAP Faculty Recruitment and Retention</t>
  </si>
  <si>
    <t>CDO001</t>
  </si>
  <si>
    <t>Career Development Office</t>
  </si>
  <si>
    <t>FYC001</t>
  </si>
  <si>
    <t>First Year Connected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</si>
</sst>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#,##0.0_);\(#,##0.0\)"/>
    <numFmt numFmtId="166" formatCode="General_)"/>
    <numFmt numFmtId="167" formatCode="_(\$* #,##0.00_);_(\$* \(#,##0.00\);_(\$* \-??_);_(@_)"/>
    <numFmt numFmtId="168" formatCode="#,##0.0"/>
  </numFmts>
  <fonts count="38">
    <font>
      <sz val="8"/>
      <name val="Microsoft Sans Serif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icrosoft Sans Serif"/>
      <family val="2"/>
      <charset val="204"/>
    </font>
    <font>
      <b/>
      <sz val="10"/>
      <name val="Microsoft Sans Serif"/>
      <family val="2"/>
    </font>
    <font>
      <sz val="10"/>
      <name val="Microsoft Sans Serif"/>
      <family val="2"/>
    </font>
    <font>
      <sz val="10"/>
      <name val="Microsoft Sans Serif"/>
      <family val="2"/>
      <charset val="204"/>
    </font>
    <font>
      <b/>
      <sz val="10"/>
      <name val="Microsoft Sans Serif"/>
      <family val="2"/>
      <charset val="204"/>
    </font>
    <font>
      <b/>
      <sz val="10"/>
      <color theme="1"/>
      <name val="Microsoft Sans Serif"/>
      <family val="2"/>
      <charset val="204"/>
    </font>
    <font>
      <sz val="10"/>
      <color theme="1"/>
      <name val="Microsoft Sans Serif"/>
      <family val="2"/>
      <charset val="204"/>
    </font>
    <font>
      <sz val="10"/>
      <name val="Arial"/>
      <family val="2"/>
    </font>
    <font>
      <sz val="10"/>
      <name val="Helv"/>
    </font>
    <font>
      <sz val="8"/>
      <name val="Microsoft Sans Serif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00000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Geneva"/>
    </font>
    <font>
      <b/>
      <sz val="11"/>
      <color indexed="63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u/>
      <sz val="10"/>
      <name val="Microsoft Sans Serif"/>
      <family val="2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338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10" fillId="0" borderId="0"/>
    <xf numFmtId="0" fontId="2" fillId="0" borderId="0"/>
    <xf numFmtId="44" fontId="10" fillId="0" borderId="0" applyFont="0" applyFill="0" applyBorder="0" applyAlignment="0" applyProtection="0"/>
    <xf numFmtId="166" fontId="11" fillId="0" borderId="0"/>
    <xf numFmtId="0" fontId="2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6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2" fillId="0" borderId="0"/>
    <xf numFmtId="0" fontId="10" fillId="0" borderId="0"/>
    <xf numFmtId="43" fontId="1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0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5" fillId="0" borderId="0"/>
    <xf numFmtId="43" fontId="10" fillId="0" borderId="0" applyFont="0" applyFill="0" applyBorder="0" applyAlignment="0" applyProtection="0"/>
    <xf numFmtId="0" fontId="15" fillId="0" borderId="0"/>
    <xf numFmtId="0" fontId="1" fillId="0" borderId="0"/>
    <xf numFmtId="9" fontId="10" fillId="0" borderId="0" applyFont="0" applyFill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5" borderId="0" applyNumberFormat="0" applyBorder="0" applyAlignment="0" applyProtection="0"/>
    <xf numFmtId="0" fontId="18" fillId="9" borderId="0" applyNumberFormat="0" applyBorder="0" applyAlignment="0" applyProtection="0"/>
    <xf numFmtId="0" fontId="19" fillId="26" borderId="10" applyNumberFormat="0" applyAlignment="0" applyProtection="0"/>
    <xf numFmtId="0" fontId="19" fillId="26" borderId="10" applyNumberFormat="0" applyAlignment="0" applyProtection="0"/>
    <xf numFmtId="0" fontId="20" fillId="27" borderId="11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6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/>
    <xf numFmtId="0" fontId="16" fillId="0" borderId="0"/>
    <xf numFmtId="0" fontId="21" fillId="0" borderId="0"/>
    <xf numFmtId="0" fontId="16" fillId="0" borderId="0"/>
    <xf numFmtId="0" fontId="10" fillId="0" borderId="0"/>
    <xf numFmtId="0" fontId="16" fillId="0" borderId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27" fillId="13" borderId="10" applyNumberFormat="0" applyAlignment="0" applyProtection="0"/>
    <xf numFmtId="0" fontId="27" fillId="13" borderId="10" applyNumberFormat="0" applyAlignment="0" applyProtection="0"/>
    <xf numFmtId="0" fontId="28" fillId="0" borderId="15" applyNumberFormat="0" applyFill="0" applyAlignment="0" applyProtection="0"/>
    <xf numFmtId="0" fontId="29" fillId="2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0" borderId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0" borderId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0" borderId="0"/>
    <xf numFmtId="0" fontId="31" fillId="26" borderId="17" applyNumberFormat="0" applyAlignment="0" applyProtection="0"/>
    <xf numFmtId="0" fontId="31" fillId="26" borderId="17" applyNumberFormat="0" applyAlignment="0" applyProtection="0"/>
    <xf numFmtId="0" fontId="31" fillId="26" borderId="17" applyNumberFormat="0" applyAlignment="0" applyProtection="0"/>
    <xf numFmtId="0" fontId="31" fillId="26" borderId="17" applyNumberFormat="0" applyAlignment="0" applyProtection="0"/>
    <xf numFmtId="0" fontId="10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32" fillId="0" borderId="6" applyBorder="0">
      <alignment horizontal="center"/>
      <protection locked="0"/>
    </xf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10" fillId="0" borderId="0"/>
    <xf numFmtId="0" fontId="35" fillId="0" borderId="0" applyNumberFormat="0" applyFill="0" applyBorder="0" applyAlignment="0" applyProtection="0"/>
  </cellStyleXfs>
  <cellXfs count="138">
    <xf numFmtId="0" fontId="0" fillId="0" borderId="0" xfId="0"/>
    <xf numFmtId="0" fontId="4" fillId="0" borderId="0" xfId="0" applyFont="1"/>
    <xf numFmtId="0" fontId="7" fillId="0" borderId="0" xfId="0" applyFont="1"/>
    <xf numFmtId="0" fontId="7" fillId="0" borderId="3" xfId="2" applyNumberFormat="1" applyFont="1" applyFill="1" applyBorder="1" applyAlignment="1">
      <alignment horizontal="center"/>
    </xf>
    <xf numFmtId="0" fontId="7" fillId="0" borderId="1" xfId="2" applyNumberFormat="1" applyFont="1" applyFill="1" applyBorder="1" applyAlignment="1">
      <alignment horizontal="center"/>
    </xf>
    <xf numFmtId="0" fontId="8" fillId="4" borderId="1" xfId="2" applyNumberFormat="1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 wrapText="1"/>
    </xf>
    <xf numFmtId="0" fontId="7" fillId="0" borderId="5" xfId="2" applyNumberFormat="1" applyFont="1" applyFill="1" applyBorder="1" applyAlignment="1">
      <alignment horizontal="center"/>
    </xf>
    <xf numFmtId="0" fontId="7" fillId="0" borderId="6" xfId="2" applyNumberFormat="1" applyFont="1" applyFill="1" applyBorder="1" applyAlignment="1">
      <alignment horizontal="center"/>
    </xf>
    <xf numFmtId="0" fontId="8" fillId="4" borderId="6" xfId="2" applyNumberFormat="1" applyFont="1" applyFill="1" applyBorder="1" applyAlignment="1">
      <alignment horizontal="center"/>
    </xf>
    <xf numFmtId="0" fontId="7" fillId="0" borderId="0" xfId="0" applyNumberFormat="1" applyFont="1" applyFill="1"/>
    <xf numFmtId="0" fontId="8" fillId="4" borderId="0" xfId="0" applyNumberFormat="1" applyFont="1" applyFill="1"/>
    <xf numFmtId="0" fontId="7" fillId="0" borderId="2" xfId="0" applyFont="1" applyBorder="1" applyAlignment="1">
      <alignment horizontal="right"/>
    </xf>
    <xf numFmtId="5" fontId="8" fillId="4" borderId="2" xfId="0" applyNumberFormat="1" applyFont="1" applyFill="1" applyBorder="1"/>
    <xf numFmtId="5" fontId="7" fillId="0" borderId="0" xfId="0" applyNumberFormat="1" applyFont="1" applyFill="1" applyBorder="1"/>
    <xf numFmtId="5" fontId="7" fillId="0" borderId="0" xfId="0" applyNumberFormat="1" applyFont="1" applyFill="1" applyBorder="1" applyAlignment="1">
      <alignment horizontal="right"/>
    </xf>
    <xf numFmtId="10" fontId="9" fillId="4" borderId="0" xfId="1" applyNumberFormat="1" applyFont="1" applyFill="1"/>
    <xf numFmtId="0" fontId="9" fillId="4" borderId="0" xfId="0" applyNumberFormat="1" applyFont="1" applyFill="1"/>
    <xf numFmtId="5" fontId="7" fillId="0" borderId="2" xfId="0" applyNumberFormat="1" applyFont="1" applyBorder="1"/>
    <xf numFmtId="5" fontId="7" fillId="0" borderId="0" xfId="0" applyNumberFormat="1" applyFont="1" applyBorder="1"/>
    <xf numFmtId="5" fontId="7" fillId="0" borderId="0" xfId="0" applyNumberFormat="1" applyFont="1" applyFill="1" applyAlignment="1">
      <alignment horizontal="right"/>
    </xf>
    <xf numFmtId="5" fontId="8" fillId="4" borderId="0" xfId="0" applyNumberFormat="1" applyFont="1" applyFill="1"/>
    <xf numFmtId="0" fontId="7" fillId="2" borderId="2" xfId="0" applyFont="1" applyFill="1" applyBorder="1" applyAlignment="1">
      <alignment horizontal="right"/>
    </xf>
    <xf numFmtId="10" fontId="7" fillId="2" borderId="2" xfId="0" applyNumberFormat="1" applyFont="1" applyFill="1" applyBorder="1" applyAlignment="1">
      <alignment horizontal="center"/>
    </xf>
    <xf numFmtId="0" fontId="4" fillId="3" borderId="0" xfId="0" applyFont="1" applyFill="1"/>
    <xf numFmtId="5" fontId="4" fillId="3" borderId="8" xfId="0" applyNumberFormat="1" applyFont="1" applyFill="1" applyBorder="1"/>
    <xf numFmtId="5" fontId="5" fillId="0" borderId="0" xfId="0" applyNumberFormat="1" applyFont="1"/>
    <xf numFmtId="5" fontId="5" fillId="0" borderId="6" xfId="0" applyNumberFormat="1" applyFont="1" applyBorder="1"/>
    <xf numFmtId="5" fontId="4" fillId="3" borderId="2" xfId="0" applyNumberFormat="1" applyFont="1" applyFill="1" applyBorder="1"/>
    <xf numFmtId="0" fontId="4" fillId="0" borderId="0" xfId="0" applyFont="1" applyFill="1"/>
    <xf numFmtId="0" fontId="4" fillId="5" borderId="0" xfId="0" applyFont="1" applyFill="1"/>
    <xf numFmtId="0" fontId="4" fillId="0" borderId="0" xfId="0" applyNumberFormat="1" applyFont="1" applyAlignment="1">
      <alignment horizontal="right"/>
    </xf>
    <xf numFmtId="0" fontId="5" fillId="5" borderId="0" xfId="0" applyFont="1" applyFill="1"/>
    <xf numFmtId="5" fontId="4" fillId="2" borderId="2" xfId="0" applyNumberFormat="1" applyFont="1" applyFill="1" applyBorder="1"/>
    <xf numFmtId="5" fontId="4" fillId="0" borderId="2" xfId="0" applyNumberFormat="1" applyFont="1" applyBorder="1"/>
    <xf numFmtId="5" fontId="4" fillId="2" borderId="0" xfId="0" applyNumberFormat="1" applyFont="1" applyFill="1"/>
    <xf numFmtId="0" fontId="4" fillId="2" borderId="0" xfId="0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0" borderId="1" xfId="2" applyNumberFormat="1" applyFont="1" applyFill="1" applyBorder="1" applyAlignment="1">
      <alignment horizontal="center"/>
    </xf>
    <xf numFmtId="0" fontId="4" fillId="0" borderId="6" xfId="2" applyNumberFormat="1" applyFont="1" applyFill="1" applyBorder="1" applyAlignment="1">
      <alignment horizontal="center"/>
    </xf>
    <xf numFmtId="0" fontId="4" fillId="5" borderId="0" xfId="0" applyFont="1" applyFill="1" applyAlignment="1">
      <alignment horizontal="left"/>
    </xf>
    <xf numFmtId="5" fontId="4" fillId="3" borderId="2" xfId="0" applyNumberFormat="1" applyFont="1" applyFill="1" applyBorder="1" applyAlignment="1"/>
    <xf numFmtId="5" fontId="5" fillId="0" borderId="1" xfId="0" applyNumberFormat="1" applyFont="1" applyBorder="1"/>
    <xf numFmtId="7" fontId="4" fillId="0" borderId="0" xfId="0" applyNumberFormat="1" applyFont="1" applyFill="1" applyBorder="1"/>
    <xf numFmtId="5" fontId="6" fillId="4" borderId="0" xfId="0" applyNumberFormat="1" applyFont="1" applyFill="1"/>
    <xf numFmtId="10" fontId="6" fillId="4" borderId="0" xfId="1" applyNumberFormat="1" applyFont="1" applyFill="1"/>
    <xf numFmtId="0" fontId="6" fillId="0" borderId="0" xfId="0" applyFont="1" applyFill="1"/>
    <xf numFmtId="5" fontId="5" fillId="0" borderId="0" xfId="0" applyNumberFormat="1" applyFont="1" applyBorder="1"/>
    <xf numFmtId="5" fontId="5" fillId="5" borderId="0" xfId="0" applyNumberFormat="1" applyFont="1" applyFill="1"/>
    <xf numFmtId="5" fontId="5" fillId="0" borderId="0" xfId="0" applyNumberFormat="1" applyFont="1" applyFill="1"/>
    <xf numFmtId="5" fontId="5" fillId="0" borderId="0" xfId="0" applyNumberFormat="1" applyFont="1" applyAlignment="1">
      <alignment horizontal="center"/>
    </xf>
    <xf numFmtId="5" fontId="5" fillId="0" borderId="0" xfId="0" applyNumberFormat="1" applyFont="1" applyAlignment="1">
      <alignment horizontal="center" wrapText="1"/>
    </xf>
    <xf numFmtId="5" fontId="4" fillId="3" borderId="0" xfId="0" applyNumberFormat="1" applyFont="1" applyFill="1"/>
    <xf numFmtId="5" fontId="4" fillId="0" borderId="0" xfId="0" applyNumberFormat="1" applyFont="1" applyFill="1" applyAlignment="1">
      <alignment horizontal="center"/>
    </xf>
    <xf numFmtId="5" fontId="5" fillId="0" borderId="0" xfId="0" applyNumberFormat="1" applyFont="1" applyAlignme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3" borderId="0" xfId="0" applyFont="1" applyFill="1" applyBorder="1" applyAlignment="1">
      <alignment horizontal="right"/>
    </xf>
    <xf numFmtId="0" fontId="4" fillId="3" borderId="0" xfId="0" applyFont="1" applyFill="1" applyAlignment="1">
      <alignment horizontal="right"/>
    </xf>
    <xf numFmtId="0" fontId="4" fillId="0" borderId="0" xfId="0" applyNumberFormat="1" applyFont="1" applyFill="1"/>
    <xf numFmtId="0" fontId="4" fillId="0" borderId="2" xfId="0" applyFont="1" applyBorder="1" applyAlignment="1">
      <alignment horizontal="right"/>
    </xf>
    <xf numFmtId="5" fontId="4" fillId="0" borderId="0" xfId="0" applyNumberFormat="1" applyFont="1" applyFill="1" applyBorder="1"/>
    <xf numFmtId="10" fontId="5" fillId="0" borderId="0" xfId="1" applyNumberFormat="1" applyFont="1"/>
    <xf numFmtId="0" fontId="5" fillId="0" borderId="0" xfId="0" applyNumberFormat="1" applyFont="1" applyFill="1"/>
    <xf numFmtId="5" fontId="4" fillId="0" borderId="0" xfId="0" applyNumberFormat="1" applyFont="1" applyBorder="1"/>
    <xf numFmtId="10" fontId="5" fillId="0" borderId="0" xfId="1" applyNumberFormat="1" applyFont="1" applyFill="1"/>
    <xf numFmtId="5" fontId="4" fillId="0" borderId="0" xfId="0" applyNumberFormat="1" applyFont="1" applyFill="1"/>
    <xf numFmtId="164" fontId="5" fillId="0" borderId="0" xfId="0" applyNumberFormat="1" applyFont="1"/>
    <xf numFmtId="0" fontId="4" fillId="2" borderId="0" xfId="0" applyFont="1" applyFill="1"/>
    <xf numFmtId="0" fontId="4" fillId="2" borderId="2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39" fontId="5" fillId="0" borderId="0" xfId="0" applyNumberFormat="1" applyFont="1"/>
    <xf numFmtId="0" fontId="4" fillId="7" borderId="0" xfId="0" applyNumberFormat="1" applyFont="1" applyFill="1"/>
    <xf numFmtId="5" fontId="7" fillId="7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NumberFormat="1" applyFont="1" applyFill="1" applyAlignment="1">
      <alignment horizontal="center"/>
    </xf>
    <xf numFmtId="0" fontId="6" fillId="0" borderId="0" xfId="0" applyNumberFormat="1" applyFont="1"/>
    <xf numFmtId="5" fontId="6" fillId="0" borderId="0" xfId="0" applyNumberFormat="1" applyFont="1"/>
    <xf numFmtId="5" fontId="9" fillId="4" borderId="0" xfId="0" applyNumberFormat="1" applyFont="1" applyFill="1"/>
    <xf numFmtId="5" fontId="6" fillId="0" borderId="0" xfId="0" applyNumberFormat="1" applyFont="1" applyFill="1"/>
    <xf numFmtId="5" fontId="6" fillId="0" borderId="0" xfId="0" applyNumberFormat="1" applyFont="1" applyFill="1" applyAlignment="1">
      <alignment horizontal="right"/>
    </xf>
    <xf numFmtId="5" fontId="7" fillId="0" borderId="2" xfId="0" applyNumberFormat="1" applyFont="1" applyFill="1" applyBorder="1"/>
    <xf numFmtId="5" fontId="7" fillId="0" borderId="2" xfId="0" applyNumberFormat="1" applyFont="1" applyFill="1" applyBorder="1" applyAlignment="1">
      <alignment horizontal="right"/>
    </xf>
    <xf numFmtId="10" fontId="6" fillId="0" borderId="0" xfId="1" applyNumberFormat="1" applyFont="1"/>
    <xf numFmtId="10" fontId="6" fillId="0" borderId="0" xfId="1" applyNumberFormat="1" applyFont="1" applyFill="1"/>
    <xf numFmtId="0" fontId="6" fillId="0" borderId="0" xfId="0" applyNumberFormat="1" applyFont="1" applyFill="1"/>
    <xf numFmtId="5" fontId="7" fillId="0" borderId="0" xfId="0" applyNumberFormat="1" applyFont="1" applyFill="1" applyAlignment="1">
      <alignment horizontal="center"/>
    </xf>
    <xf numFmtId="5" fontId="7" fillId="0" borderId="0" xfId="0" applyNumberFormat="1" applyFont="1" applyFill="1"/>
    <xf numFmtId="5" fontId="7" fillId="2" borderId="2" xfId="0" applyNumberFormat="1" applyFont="1" applyFill="1" applyBorder="1"/>
    <xf numFmtId="0" fontId="5" fillId="0" borderId="0" xfId="0" applyNumberFormat="1" applyFont="1"/>
    <xf numFmtId="10" fontId="6" fillId="0" borderId="0" xfId="0" applyNumberFormat="1" applyFont="1" applyFill="1" applyAlignment="1">
      <alignment horizontal="center"/>
    </xf>
    <xf numFmtId="0" fontId="5" fillId="0" borderId="0" xfId="0" applyFont="1" applyFill="1"/>
    <xf numFmtId="5" fontId="5" fillId="0" borderId="0" xfId="0" applyNumberFormat="1" applyFont="1" applyFill="1" applyAlignment="1">
      <alignment horizontal="right"/>
    </xf>
    <xf numFmtId="5" fontId="4" fillId="0" borderId="2" xfId="0" applyNumberFormat="1" applyFont="1" applyFill="1" applyBorder="1"/>
    <xf numFmtId="5" fontId="7" fillId="0" borderId="6" xfId="2" applyNumberFormat="1" applyFont="1" applyFill="1" applyBorder="1" applyAlignment="1">
      <alignment horizontal="center" wrapText="1"/>
    </xf>
    <xf numFmtId="5" fontId="7" fillId="0" borderId="9" xfId="0" applyNumberFormat="1" applyFont="1" applyFill="1" applyBorder="1"/>
    <xf numFmtId="5" fontId="6" fillId="0" borderId="6" xfId="0" applyNumberFormat="1" applyFont="1" applyFill="1" applyBorder="1" applyAlignment="1">
      <alignment horizontal="right"/>
    </xf>
    <xf numFmtId="5" fontId="7" fillId="0" borderId="1" xfId="2" applyNumberFormat="1" applyFont="1" applyFill="1" applyBorder="1" applyAlignment="1">
      <alignment horizontal="center" wrapText="1"/>
    </xf>
    <xf numFmtId="5" fontId="10" fillId="0" borderId="0" xfId="3" applyNumberFormat="1" applyFont="1"/>
    <xf numFmtId="10" fontId="4" fillId="0" borderId="2" xfId="0" applyNumberFormat="1" applyFont="1" applyFill="1" applyBorder="1" applyAlignment="1">
      <alignment horizontal="center"/>
    </xf>
    <xf numFmtId="5" fontId="6" fillId="0" borderId="0" xfId="1" applyNumberFormat="1" applyFont="1" applyFill="1"/>
    <xf numFmtId="5" fontId="4" fillId="0" borderId="1" xfId="2" applyNumberFormat="1" applyFont="1" applyFill="1" applyBorder="1" applyAlignment="1">
      <alignment horizontal="center" wrapText="1"/>
    </xf>
    <xf numFmtId="5" fontId="4" fillId="0" borderId="6" xfId="2" applyNumberFormat="1" applyFont="1" applyFill="1" applyBorder="1" applyAlignment="1">
      <alignment horizontal="center" wrapText="1"/>
    </xf>
    <xf numFmtId="5" fontId="5" fillId="0" borderId="0" xfId="1" applyNumberFormat="1" applyFont="1" applyFill="1"/>
    <xf numFmtId="5" fontId="5" fillId="0" borderId="0" xfId="27" applyNumberFormat="1" applyFont="1" applyFill="1"/>
    <xf numFmtId="5" fontId="4" fillId="0" borderId="0" xfId="0" applyNumberFormat="1" applyFont="1" applyFill="1" applyAlignment="1">
      <alignment horizontal="right"/>
    </xf>
    <xf numFmtId="5" fontId="4" fillId="0" borderId="2" xfId="0" applyNumberFormat="1" applyFont="1" applyFill="1" applyBorder="1" applyAlignment="1">
      <alignment horizontal="right"/>
    </xf>
    <xf numFmtId="5" fontId="7" fillId="0" borderId="6" xfId="2" applyNumberFormat="1" applyFont="1" applyFill="1" applyBorder="1" applyAlignment="1">
      <alignment horizontal="center"/>
    </xf>
    <xf numFmtId="5" fontId="7" fillId="0" borderId="4" xfId="2" applyNumberFormat="1" applyFont="1" applyFill="1" applyBorder="1" applyAlignment="1">
      <alignment horizontal="center" wrapText="1"/>
    </xf>
    <xf numFmtId="5" fontId="7" fillId="0" borderId="7" xfId="2" applyNumberFormat="1" applyFont="1" applyFill="1" applyBorder="1" applyAlignment="1">
      <alignment horizontal="center" wrapText="1"/>
    </xf>
    <xf numFmtId="10" fontId="6" fillId="7" borderId="0" xfId="1" applyNumberFormat="1" applyFont="1" applyFill="1"/>
    <xf numFmtId="37" fontId="5" fillId="0" borderId="0" xfId="0" applyNumberFormat="1" applyFont="1"/>
    <xf numFmtId="0" fontId="4" fillId="0" borderId="0" xfId="0" applyNumberFormat="1" applyFont="1" applyFill="1" applyProtection="1">
      <protection locked="0"/>
    </xf>
    <xf numFmtId="0" fontId="4" fillId="0" borderId="0" xfId="0" applyNumberFormat="1" applyFont="1" applyFill="1" applyAlignment="1" applyProtection="1">
      <alignment horizontal="left"/>
      <protection locked="0"/>
    </xf>
    <xf numFmtId="0" fontId="5" fillId="0" borderId="0" xfId="3" applyNumberFormat="1" applyFont="1" applyFill="1" applyProtection="1"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Fill="1" applyAlignment="1">
      <alignment horizontal="center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165" fontId="5" fillId="0" borderId="0" xfId="0" applyNumberFormat="1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6" borderId="0" xfId="0" applyNumberFormat="1" applyFont="1" applyFill="1" applyAlignment="1" applyProtection="1">
      <alignment horizontal="center"/>
      <protection locked="0"/>
    </xf>
    <xf numFmtId="5" fontId="5" fillId="0" borderId="2" xfId="0" applyNumberFormat="1" applyFont="1" applyBorder="1"/>
    <xf numFmtId="37" fontId="5" fillId="0" borderId="2" xfId="0" applyNumberFormat="1" applyFont="1" applyBorder="1"/>
    <xf numFmtId="5" fontId="4" fillId="0" borderId="0" xfId="0" applyNumberFormat="1" applyFont="1" applyAlignment="1">
      <alignment horizontal="center"/>
    </xf>
    <xf numFmtId="5" fontId="36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37" fontId="5" fillId="0" borderId="2" xfId="0" applyNumberFormat="1" applyFont="1" applyFill="1" applyBorder="1"/>
    <xf numFmtId="39" fontId="6" fillId="0" borderId="0" xfId="0" applyNumberFormat="1" applyFont="1" applyFill="1"/>
    <xf numFmtId="0" fontId="10" fillId="0" borderId="0" xfId="3"/>
    <xf numFmtId="0" fontId="37" fillId="0" borderId="0" xfId="0" applyFont="1"/>
  </cellXfs>
  <cellStyles count="54338">
    <cellStyle name="20% - Accent1 2" xfId="55" xr:uid="{76DB7FAD-302F-4C80-8CD4-230BB9455981}"/>
    <cellStyle name="20% - Accent2 2" xfId="56" xr:uid="{88946DC9-40D6-48C4-9DFF-97C593143024}"/>
    <cellStyle name="20% - Accent3 2" xfId="57" xr:uid="{F01FCA47-13C0-4E83-8B08-75A045225B6B}"/>
    <cellStyle name="20% - Accent4 2" xfId="58" xr:uid="{14C33508-0C78-4257-8671-07B41F91FE83}"/>
    <cellStyle name="20% - Accent5 2" xfId="59" xr:uid="{677E12DE-6413-4853-B976-025A2FA636CA}"/>
    <cellStyle name="20% - Accent6 2" xfId="60" xr:uid="{3B80794F-7AE2-4624-A751-A8DB609440AC}"/>
    <cellStyle name="40% - Accent1 2" xfId="61" xr:uid="{3F2CCC9B-8229-4BEE-B61F-5C4C698E8793}"/>
    <cellStyle name="40% - Accent2 2" xfId="62" xr:uid="{381A4748-EB26-4ED9-9641-F1DF6167B3EA}"/>
    <cellStyle name="40% - Accent3 2" xfId="63" xr:uid="{4CAED8B4-150B-4DEA-B5F8-B360D7D10E00}"/>
    <cellStyle name="40% - Accent4 2" xfId="64" xr:uid="{0154C3F9-9241-4001-A1FA-DE6B07637214}"/>
    <cellStyle name="40% - Accent5 2" xfId="65" xr:uid="{601F9893-B47F-420A-B1D7-41FFE194B3AF}"/>
    <cellStyle name="40% - Accent6 2" xfId="66" xr:uid="{853032F0-F32E-45AA-9FE3-C973CB35D087}"/>
    <cellStyle name="60% - Accent1 2" xfId="67" xr:uid="{B5E928B1-1671-4B90-AF6B-EF73EEFE2618}"/>
    <cellStyle name="60% - Accent2 2" xfId="68" xr:uid="{54466CF2-E249-42EA-827B-2F4DD3D3BBB6}"/>
    <cellStyle name="60% - Accent3 2" xfId="69" xr:uid="{8E866EB6-9128-4388-9AD2-FF426FE3946E}"/>
    <cellStyle name="60% - Accent4 2" xfId="70" xr:uid="{571A57A9-AE93-4002-A13B-9BD7D34667CE}"/>
    <cellStyle name="60% - Accent5 2" xfId="71" xr:uid="{1EE0B9A7-5EF2-45BA-A30F-F1E1C83437F9}"/>
    <cellStyle name="60% - Accent6 2" xfId="72" xr:uid="{26C7B696-58E5-4CF5-8FFF-2AFD7D54E0E5}"/>
    <cellStyle name="Accent1 2" xfId="73" xr:uid="{CED252B4-6C85-4498-B0A6-DA6A488FCC73}"/>
    <cellStyle name="Accent2 2" xfId="74" xr:uid="{F786D15A-5536-442D-A3F9-4A23A5F9BC5F}"/>
    <cellStyle name="Accent3 2" xfId="75" xr:uid="{D9AE85BF-0677-4331-9C21-AD8DB7E6E2FC}"/>
    <cellStyle name="Accent4 2" xfId="76" xr:uid="{5FE0037C-E6A5-4320-8DBF-7FA9A1467711}"/>
    <cellStyle name="Accent5 2" xfId="77" xr:uid="{BC69FF77-601C-490E-9678-E3A5A2BD26F1}"/>
    <cellStyle name="Accent6 2" xfId="78" xr:uid="{2BBADEA1-75A3-4971-841A-0C1C11168DD4}"/>
    <cellStyle name="Bad 2" xfId="79" xr:uid="{DEC285D4-FA45-4121-80B6-84A007E67D36}"/>
    <cellStyle name="Calculation 2" xfId="80" xr:uid="{A37B20DF-62B3-4B30-8E1B-F55C32DAE307}"/>
    <cellStyle name="Calculation 2 2" xfId="81" xr:uid="{5F73E02B-2ECC-4BCE-A500-07E5E119143A}"/>
    <cellStyle name="Check Cell 2" xfId="82" xr:uid="{163231DE-500A-4BB9-89BB-31CA7062856B}"/>
    <cellStyle name="Comma 10" xfId="32" xr:uid="{FC715662-5475-447C-BDEC-42819925BCDA}"/>
    <cellStyle name="Comma 10 2" xfId="83" xr:uid="{5FC76470-5CE7-4EDB-81F8-C68850A11DB2}"/>
    <cellStyle name="Comma 10 3" xfId="84" xr:uid="{DB6E4439-5A46-449B-B013-DEBBA7E93DFC}"/>
    <cellStyle name="Comma 10 4" xfId="85" xr:uid="{2CEFA327-EF23-4BCA-9809-BCF856BB1256}"/>
    <cellStyle name="Comma 10 5" xfId="86" xr:uid="{2A2A5FAE-1354-4C53-B698-CE9DA44293AB}"/>
    <cellStyle name="Comma 10 6" xfId="87" xr:uid="{9D59E0A6-865C-4E87-9FD9-16B9079D2A60}"/>
    <cellStyle name="Comma 10 7" xfId="88" xr:uid="{7D7AA965-0C5E-43AE-90AC-6D5C00CA322D}"/>
    <cellStyle name="Comma 10 8" xfId="89" xr:uid="{5EA87112-F49F-4C7B-9DDE-D89C6F2A8308}"/>
    <cellStyle name="Comma 11" xfId="90" xr:uid="{2DBC405F-0990-45F2-AD85-DA10F6C8109A}"/>
    <cellStyle name="Comma 11 2" xfId="91" xr:uid="{CB1E66A0-B057-4D34-A09C-27C56DDD0D88}"/>
    <cellStyle name="Comma 11 3" xfId="92" xr:uid="{E6D86CFB-8C90-412A-B6A6-0F973AD67614}"/>
    <cellStyle name="Comma 11 4" xfId="93" xr:uid="{3F2312CE-472B-4EDC-832A-FDC809D44CCE}"/>
    <cellStyle name="Comma 11 5" xfId="94" xr:uid="{51E885A4-CEFC-49F7-8D57-D99DF5BD983F}"/>
    <cellStyle name="Comma 11 6" xfId="95" xr:uid="{8FC7A1F3-BE2E-4873-81A5-1584CBF86F7E}"/>
    <cellStyle name="Comma 11 7" xfId="96" xr:uid="{2C26784C-05F3-4E11-A9EE-6EC30F1D3FA0}"/>
    <cellStyle name="Comma 11 8" xfId="97" xr:uid="{D7093878-0892-451C-92A4-7C8282EC3EE8}"/>
    <cellStyle name="Comma 12" xfId="98" xr:uid="{FB736652-196F-43E9-B376-564AB2CE10A9}"/>
    <cellStyle name="Comma 13" xfId="99" xr:uid="{28509085-0581-4800-BE4A-C30A42155992}"/>
    <cellStyle name="Comma 14" xfId="100" xr:uid="{D072B23E-95A3-4F18-97F7-35A3BF5EC8A7}"/>
    <cellStyle name="Comma 15" xfId="101" xr:uid="{9BA3EC2E-85EC-44D6-97AC-76A4F98227DD}"/>
    <cellStyle name="Comma 16" xfId="102" xr:uid="{94D0CC83-6977-42A5-8A49-35FE2661DF4A}"/>
    <cellStyle name="Comma 17" xfId="103" xr:uid="{AD3E4D37-592B-42C6-B01C-5A3384AA5D51}"/>
    <cellStyle name="Comma 18" xfId="104" xr:uid="{ACA697E5-765E-418C-BAFC-553BE74C166B}"/>
    <cellStyle name="Comma 19" xfId="105" xr:uid="{78E57918-ADA2-41AF-811C-3D16298D2014}"/>
    <cellStyle name="Comma 2" xfId="19" xr:uid="{0DA4524A-E60D-4F17-A045-ECDC65B5ABFE}"/>
    <cellStyle name="Comma 2 2" xfId="106" xr:uid="{61309C8F-A803-44B4-964C-659FAB87BE40}"/>
    <cellStyle name="Comma 2 2 2" xfId="10" xr:uid="{4E86D2F6-607F-4873-9CAE-F316B44C5CF5}"/>
    <cellStyle name="Comma 2 3" xfId="107" xr:uid="{EC2C8559-E0D7-469E-9F81-9518BD32B873}"/>
    <cellStyle name="Comma 2 4" xfId="108" xr:uid="{0A0A5883-4109-46B4-BFF4-E95653044BF1}"/>
    <cellStyle name="Comma 2 5" xfId="109" xr:uid="{FB7EC26F-1400-43E0-9F86-FF110134CAC1}"/>
    <cellStyle name="Comma 2 6" xfId="110" xr:uid="{DF32809D-F551-43BA-8B24-C55C27D5DF89}"/>
    <cellStyle name="Comma 2 7" xfId="111" xr:uid="{58AD91C9-7BE2-4FF1-8062-5502F307CF7D}"/>
    <cellStyle name="Comma 2 8" xfId="112" xr:uid="{D5C1FD3A-6F7F-4C11-A57E-677928F38FA6}"/>
    <cellStyle name="Comma 20" xfId="113" xr:uid="{C0C3AE4D-6975-4690-A2AD-008562D39ED2}"/>
    <cellStyle name="Comma 21" xfId="114" xr:uid="{5F07F213-8126-48E8-A9DF-8E124EAADCE5}"/>
    <cellStyle name="Comma 22" xfId="115" xr:uid="{D9205003-5C64-416E-99B1-F396EABE1B7E}"/>
    <cellStyle name="Comma 23" xfId="116" xr:uid="{D33E6B5A-BBEE-4C96-B32E-F268946790C0}"/>
    <cellStyle name="Comma 23 2" xfId="117" xr:uid="{53EE11B2-E360-43BF-BA45-5B2D410E786E}"/>
    <cellStyle name="Comma 23 3" xfId="118" xr:uid="{548E5925-8FB4-427E-9389-0EBE2315E392}"/>
    <cellStyle name="Comma 23 3 2" xfId="119" xr:uid="{F59499A2-E64B-4467-AD56-7D392F12468D}"/>
    <cellStyle name="Comma 23 4" xfId="120" xr:uid="{72144416-A75D-43A4-BC1C-AFF921FB564A}"/>
    <cellStyle name="Comma 23 4 2" xfId="121" xr:uid="{E4A567E3-1803-4D5D-97D7-95593DD5584D}"/>
    <cellStyle name="Comma 24" xfId="122" xr:uid="{147393F4-14FD-4D8A-A25E-A2BB5BF4A000}"/>
    <cellStyle name="Comma 24 10" xfId="123" xr:uid="{C3C22FFC-222C-44CC-963B-17191F582593}"/>
    <cellStyle name="Comma 24 10 2" xfId="124" xr:uid="{BE399545-9345-4C21-BDD0-C81589EA0C48}"/>
    <cellStyle name="Comma 24 11" xfId="125" xr:uid="{1FB10F52-8FA7-4017-BC90-34801975C90A}"/>
    <cellStyle name="Comma 24 2" xfId="126" xr:uid="{A78B843E-22AF-4294-AA72-00780692A5F6}"/>
    <cellStyle name="Comma 24 2 10" xfId="127" xr:uid="{71318653-7C80-4FB8-8131-6C62182486A0}"/>
    <cellStyle name="Comma 24 2 2" xfId="128" xr:uid="{9BC3D71B-4094-4D28-84CA-4506C566F5D1}"/>
    <cellStyle name="Comma 24 2 2 2" xfId="129" xr:uid="{FA31AF7A-536D-47B3-89C0-C43D18F1FC23}"/>
    <cellStyle name="Comma 24 2 2 2 2" xfId="130" xr:uid="{90157BC7-530A-47D1-818A-6B7D6F35C0A5}"/>
    <cellStyle name="Comma 24 2 2 2 2 2" xfId="131" xr:uid="{F6205C65-ED60-4D8D-BDD4-9844239580D4}"/>
    <cellStyle name="Comma 24 2 2 2 3" xfId="132" xr:uid="{1AEED693-FBEE-459F-99BB-AA4AC515FB83}"/>
    <cellStyle name="Comma 24 2 2 2 3 2" xfId="133" xr:uid="{ADB82952-DDB5-4197-B2C8-5199776F00BB}"/>
    <cellStyle name="Comma 24 2 2 2 4" xfId="134" xr:uid="{AEB1A211-094E-43E8-865D-6FDB50592F5D}"/>
    <cellStyle name="Comma 24 2 2 2 4 2" xfId="135" xr:uid="{8CF2C3C2-7143-4421-921B-A7524B5B4662}"/>
    <cellStyle name="Comma 24 2 2 2 5" xfId="136" xr:uid="{6F441310-A3A2-404C-86A2-669593789DEE}"/>
    <cellStyle name="Comma 24 2 2 2 5 2" xfId="137" xr:uid="{818D8325-0E04-4F38-A205-45735C4147DB}"/>
    <cellStyle name="Comma 24 2 2 2 6" xfId="138" xr:uid="{569D3FD1-BCB9-44D7-AAF5-F42EE33B02BE}"/>
    <cellStyle name="Comma 24 2 2 2 6 2" xfId="139" xr:uid="{6B1F7266-3534-454F-9926-528C18B71415}"/>
    <cellStyle name="Comma 24 2 2 2 7" xfId="140" xr:uid="{201469B7-C233-4B1F-B049-40729EB2B761}"/>
    <cellStyle name="Comma 24 2 2 2 7 2" xfId="141" xr:uid="{F41CA8EE-2169-46BE-980C-BBF8B7BBCDA4}"/>
    <cellStyle name="Comma 24 2 2 2 8" xfId="142" xr:uid="{6ED28D18-8F9A-4C94-9D49-E4BEBEEBEB39}"/>
    <cellStyle name="Comma 24 2 2 3" xfId="143" xr:uid="{3F29E81C-5C0C-4CED-9B0E-4D4386DEA9C7}"/>
    <cellStyle name="Comma 24 2 2 3 2" xfId="144" xr:uid="{FAF50FAF-AA86-47AE-9216-1D61381DE5D8}"/>
    <cellStyle name="Comma 24 2 2 4" xfId="145" xr:uid="{B2DA657C-E281-466E-B247-0A77ADFD4C4F}"/>
    <cellStyle name="Comma 24 2 2 4 2" xfId="146" xr:uid="{17189D1B-6184-49ED-BC48-6207C06A4BB0}"/>
    <cellStyle name="Comma 24 2 2 5" xfId="147" xr:uid="{A18C4120-8BF6-485B-A3E0-8A9279CE25B7}"/>
    <cellStyle name="Comma 24 2 2 5 2" xfId="148" xr:uid="{9B937F19-0460-48B7-905C-850E3E389EB0}"/>
    <cellStyle name="Comma 24 2 2 6" xfId="149" xr:uid="{9879B1A3-981C-4725-A6DB-6AE0A9EFC3A6}"/>
    <cellStyle name="Comma 24 2 2 6 2" xfId="150" xr:uid="{96DE3E86-F98F-43FF-AAE3-F65E0DE7DEC0}"/>
    <cellStyle name="Comma 24 2 2 7" xfId="151" xr:uid="{FAAF1ADB-9CAB-449A-9451-3EDE9384CE02}"/>
    <cellStyle name="Comma 24 2 2 7 2" xfId="152" xr:uid="{79A9F298-43DA-4923-A99C-29B1EFB479C7}"/>
    <cellStyle name="Comma 24 2 2 8" xfId="153" xr:uid="{275BD224-82E5-45C0-8AE1-55EFF997B5A7}"/>
    <cellStyle name="Comma 24 2 2 8 2" xfId="154" xr:uid="{46973179-4289-4009-A3FA-CAD43BBCB9A1}"/>
    <cellStyle name="Comma 24 2 2 9" xfId="155" xr:uid="{1EBEC778-CD1C-4794-9847-AC0BF069414C}"/>
    <cellStyle name="Comma 24 2 3" xfId="156" xr:uid="{39907E3A-59AD-4419-B4E4-D2F508BD2F20}"/>
    <cellStyle name="Comma 24 2 3 2" xfId="157" xr:uid="{4BB0C99E-87EB-4958-AC44-A17BD766C996}"/>
    <cellStyle name="Comma 24 2 3 2 2" xfId="158" xr:uid="{FC0DC8B9-2456-4BA3-B242-B9D16BE27739}"/>
    <cellStyle name="Comma 24 2 3 3" xfId="159" xr:uid="{AFCC2EE2-E188-4DCE-8A9B-F969EA82316B}"/>
    <cellStyle name="Comma 24 2 3 3 2" xfId="160" xr:uid="{8D885BFE-9714-4646-9C20-7A167971289E}"/>
    <cellStyle name="Comma 24 2 3 4" xfId="161" xr:uid="{9BDC8044-1916-4247-ADD2-96E4494FAD05}"/>
    <cellStyle name="Comma 24 2 3 4 2" xfId="162" xr:uid="{2B946889-0927-4687-AC5E-2AEC1D20DE59}"/>
    <cellStyle name="Comma 24 2 3 5" xfId="163" xr:uid="{DA1B6E26-6D9C-4D83-A95E-C576C6A6E470}"/>
    <cellStyle name="Comma 24 2 3 5 2" xfId="164" xr:uid="{272C219C-637A-4335-B3B0-C6A78B6EFE61}"/>
    <cellStyle name="Comma 24 2 3 6" xfId="165" xr:uid="{E658F71E-76BC-4DC7-8474-5A553800BE48}"/>
    <cellStyle name="Comma 24 2 3 6 2" xfId="166" xr:uid="{6D6DB2DA-262F-48BF-8618-B5A13C25BFC0}"/>
    <cellStyle name="Comma 24 2 3 7" xfId="167" xr:uid="{3BF7685B-271A-44F9-8B71-F5D46C5235EB}"/>
    <cellStyle name="Comma 24 2 3 7 2" xfId="168" xr:uid="{EF231394-25BE-4014-A386-80E3BEE8BC2B}"/>
    <cellStyle name="Comma 24 2 3 8" xfId="169" xr:uid="{E062488A-2BC0-4225-BE46-9D4F283DB01A}"/>
    <cellStyle name="Comma 24 2 4" xfId="170" xr:uid="{46110958-BE61-466E-B6B1-E351409A74E2}"/>
    <cellStyle name="Comma 24 2 4 2" xfId="171" xr:uid="{16B08775-1684-4CC0-92CF-6D4F3B8487CD}"/>
    <cellStyle name="Comma 24 2 5" xfId="172" xr:uid="{F3DE24AF-E7C1-4B7C-8C1E-1C7354558702}"/>
    <cellStyle name="Comma 24 2 5 2" xfId="173" xr:uid="{E3E09ED5-96E2-449A-870E-EA30947D8A06}"/>
    <cellStyle name="Comma 24 2 6" xfId="174" xr:uid="{72D88EA6-C761-4D18-AB3D-08AFB9B039F6}"/>
    <cellStyle name="Comma 24 2 6 2" xfId="175" xr:uid="{63C97EA0-1F05-4347-B6C4-4F88A89C2E9B}"/>
    <cellStyle name="Comma 24 2 7" xfId="176" xr:uid="{1EFFAC0D-D94D-461B-94F9-D1F6DEF8EC29}"/>
    <cellStyle name="Comma 24 2 7 2" xfId="177" xr:uid="{04243DCA-844D-4E72-AD33-E9109298DC88}"/>
    <cellStyle name="Comma 24 2 8" xfId="178" xr:uid="{CDB6E079-0CC5-461F-8238-84EE0A7F4F17}"/>
    <cellStyle name="Comma 24 2 8 2" xfId="179" xr:uid="{51F4D119-87C5-438B-8EF2-D05ACAF9E3F8}"/>
    <cellStyle name="Comma 24 2 9" xfId="180" xr:uid="{3D83C450-ABC2-44C5-85C3-685CBCA73C6A}"/>
    <cellStyle name="Comma 24 2 9 2" xfId="181" xr:uid="{A58CFD5E-F5AD-46C1-B5C2-A195495A73D5}"/>
    <cellStyle name="Comma 24 3" xfId="182" xr:uid="{2A1F531B-C06B-406F-AB2D-5A0CE71D05A1}"/>
    <cellStyle name="Comma 24 3 2" xfId="183" xr:uid="{B7C3C5CF-1DD3-4594-9E8E-3F7B66F17460}"/>
    <cellStyle name="Comma 24 3 2 2" xfId="184" xr:uid="{6926ADC3-1092-43B7-A58F-2E5294DA5ADC}"/>
    <cellStyle name="Comma 24 3 2 2 2" xfId="185" xr:uid="{DD538253-7B5A-4CE0-9CF9-FCC4B02DD814}"/>
    <cellStyle name="Comma 24 3 2 3" xfId="186" xr:uid="{4299573C-8735-4843-A431-84B65AA09C4F}"/>
    <cellStyle name="Comma 24 3 2 3 2" xfId="187" xr:uid="{427D7C60-B2A5-4B43-B87B-2D76D3B3826F}"/>
    <cellStyle name="Comma 24 3 2 4" xfId="188" xr:uid="{91E4C22C-6F2E-44F6-B0BE-F5F8774A3BEC}"/>
    <cellStyle name="Comma 24 3 2 4 2" xfId="189" xr:uid="{AF8F436B-5DC0-48DE-BD35-64033E54CE88}"/>
    <cellStyle name="Comma 24 3 2 5" xfId="190" xr:uid="{818A62F8-50EA-4E1F-AD5E-05F09B0E8DE4}"/>
    <cellStyle name="Comma 24 3 2 5 2" xfId="191" xr:uid="{F6DAFBC9-3F2F-4824-AE5D-10D6FBAD46E2}"/>
    <cellStyle name="Comma 24 3 2 6" xfId="192" xr:uid="{4FBFFBCC-943E-46F2-83FC-F78ADC469985}"/>
    <cellStyle name="Comma 24 3 2 6 2" xfId="193" xr:uid="{B24A49C8-0B71-4DB7-B3EB-BEEB3AB05210}"/>
    <cellStyle name="Comma 24 3 2 7" xfId="194" xr:uid="{AC0FE5FF-B86D-4053-ACAD-723387C74A63}"/>
    <cellStyle name="Comma 24 3 2 7 2" xfId="195" xr:uid="{EA10819B-5D0A-4910-BE24-50BBA4229DA1}"/>
    <cellStyle name="Comma 24 3 2 8" xfId="196" xr:uid="{71FDBC89-1CBC-470B-9883-546BC4B0BB5D}"/>
    <cellStyle name="Comma 24 3 3" xfId="197" xr:uid="{73BA9FC4-0D71-49E1-9E13-7906B9915B2D}"/>
    <cellStyle name="Comma 24 3 3 2" xfId="198" xr:uid="{68D79045-0A91-488C-AD38-CD3A23C12E5B}"/>
    <cellStyle name="Comma 24 3 4" xfId="199" xr:uid="{8BC0BFF5-7A1B-4943-9CD3-F7F85931B296}"/>
    <cellStyle name="Comma 24 3 4 2" xfId="200" xr:uid="{7B182890-E2C5-4472-8430-134AF594A0B3}"/>
    <cellStyle name="Comma 24 3 5" xfId="201" xr:uid="{3E0FECEA-7720-4E5F-BE22-8EED56D1E0BA}"/>
    <cellStyle name="Comma 24 3 5 2" xfId="202" xr:uid="{32F091A1-9DA3-4BFF-9CDB-7F4681680307}"/>
    <cellStyle name="Comma 24 3 6" xfId="203" xr:uid="{8CD239AC-2378-4DA5-87BA-1654580C1420}"/>
    <cellStyle name="Comma 24 3 6 2" xfId="204" xr:uid="{DF02A507-0B75-4E41-8438-32E9134C705B}"/>
    <cellStyle name="Comma 24 3 7" xfId="205" xr:uid="{FF96DF4D-34BF-4C2B-89CE-1940AEFF58DB}"/>
    <cellStyle name="Comma 24 3 7 2" xfId="206" xr:uid="{014A8F02-238F-420E-B0EA-1720BF186392}"/>
    <cellStyle name="Comma 24 3 8" xfId="207" xr:uid="{CEF51171-94E4-47E0-BCF8-5D94FFCD4C33}"/>
    <cellStyle name="Comma 24 3 8 2" xfId="208" xr:uid="{C3119920-C708-4795-9B7B-76B446C481FC}"/>
    <cellStyle name="Comma 24 3 9" xfId="209" xr:uid="{12C3FC50-A06F-4B45-9960-DB93EEB891D5}"/>
    <cellStyle name="Comma 24 4" xfId="210" xr:uid="{765B3813-9BAB-4D04-9DF0-95E203DCDD97}"/>
    <cellStyle name="Comma 24 4 2" xfId="211" xr:uid="{E1B0EC69-F517-4375-8022-8CE4E9D3E257}"/>
    <cellStyle name="Comma 24 4 2 2" xfId="212" xr:uid="{E4E13ACD-BC7E-40FF-9D4A-FCAB0A0872E6}"/>
    <cellStyle name="Comma 24 4 3" xfId="213" xr:uid="{3EA21551-C2B4-4665-9339-47F085392561}"/>
    <cellStyle name="Comma 24 4 3 2" xfId="214" xr:uid="{189FA5AE-5B6A-4F52-B229-03747C8EE8C2}"/>
    <cellStyle name="Comma 24 4 4" xfId="215" xr:uid="{ADB910CD-0304-486F-AFE1-6D05BAC60B8A}"/>
    <cellStyle name="Comma 24 4 4 2" xfId="216" xr:uid="{254B1518-D0DA-4C00-A2EC-6947EC115C40}"/>
    <cellStyle name="Comma 24 4 5" xfId="217" xr:uid="{DF45DBE1-C2A9-4E04-B1C5-0D083DC23AB6}"/>
    <cellStyle name="Comma 24 4 5 2" xfId="218" xr:uid="{9316E1BC-C259-4F28-B2A1-7B095794B6DB}"/>
    <cellStyle name="Comma 24 4 6" xfId="219" xr:uid="{D8766FA4-6C80-4C80-82FC-6CC14601F5DB}"/>
    <cellStyle name="Comma 24 4 6 2" xfId="220" xr:uid="{543542E4-D68E-409E-9209-D3DCFDA52AE6}"/>
    <cellStyle name="Comma 24 4 7" xfId="221" xr:uid="{CF4DD817-BF31-44ED-987B-156B6EE6C1A6}"/>
    <cellStyle name="Comma 24 4 7 2" xfId="222" xr:uid="{3DB69B97-F5DB-4B08-AC06-0FBA55301100}"/>
    <cellStyle name="Comma 24 4 8" xfId="223" xr:uid="{2131D6E5-7747-4F69-94E0-0F8A1B9038D7}"/>
    <cellStyle name="Comma 24 5" xfId="224" xr:uid="{26AB17DA-D8D9-4E68-8C53-8016C7C562F7}"/>
    <cellStyle name="Comma 24 5 2" xfId="225" xr:uid="{219D0292-8A5E-4DBC-B8A8-91D82671AE4A}"/>
    <cellStyle name="Comma 24 6" xfId="226" xr:uid="{28C6F214-9600-488E-9A86-F15B3EC5B5C2}"/>
    <cellStyle name="Comma 24 6 2" xfId="227" xr:uid="{C1ED8A75-31A5-44C7-9AC0-88EC31616ED0}"/>
    <cellStyle name="Comma 24 7" xfId="228" xr:uid="{7232AA39-CAFC-4799-B00F-B37D40D2D541}"/>
    <cellStyle name="Comma 24 7 2" xfId="229" xr:uid="{55F54239-2965-4756-B085-D780481C008D}"/>
    <cellStyle name="Comma 24 8" xfId="230" xr:uid="{24CC3433-0D75-4744-A017-25DC8E4C4298}"/>
    <cellStyle name="Comma 24 8 2" xfId="231" xr:uid="{9ABDFFB2-6DFE-44C8-A554-C53A3A841056}"/>
    <cellStyle name="Comma 24 9" xfId="232" xr:uid="{0E0E3775-69AF-4EB5-861D-6AD03EF23F28}"/>
    <cellStyle name="Comma 24 9 2" xfId="233" xr:uid="{D3C84BE9-F1EB-458C-A03D-A6E7431B8F15}"/>
    <cellStyle name="Comma 25" xfId="234" xr:uid="{F6DA6D99-3744-41D2-A06A-FC96015F856F}"/>
    <cellStyle name="Comma 26" xfId="235" xr:uid="{28F0BEC5-3C3D-41E7-80A8-04BCCEDBDCCE}"/>
    <cellStyle name="Comma 27" xfId="236" xr:uid="{6BA1C0F6-B756-401B-9EA8-3CB4046C66BD}"/>
    <cellStyle name="Comma 28" xfId="35" xr:uid="{51EE7A5F-C0FF-45B6-B727-E17FA7815359}"/>
    <cellStyle name="Comma 3" xfId="20" xr:uid="{767DA968-6744-4A6E-9789-A3EC71178AB5}"/>
    <cellStyle name="Comma 3 10" xfId="238" xr:uid="{E3FD0A1F-952E-4E6F-87B6-D5047749C5CF}"/>
    <cellStyle name="Comma 3 11" xfId="239" xr:uid="{71C94EC5-5948-45A1-AFCE-F5B7E9CE0230}"/>
    <cellStyle name="Comma 3 12" xfId="240" xr:uid="{F52D081B-1B43-4B83-A0A3-BE8B193A4685}"/>
    <cellStyle name="Comma 3 13" xfId="241" xr:uid="{3692EB25-45C4-4681-948C-0AE46352FCDA}"/>
    <cellStyle name="Comma 3 14" xfId="237" xr:uid="{EC573904-896A-4F74-A4B3-B7997E22D746}"/>
    <cellStyle name="Comma 3 2" xfId="242" xr:uid="{C0BE74E9-D21D-4154-9648-290BD9C801F4}"/>
    <cellStyle name="Comma 3 3" xfId="243" xr:uid="{19AD043B-84F4-4A55-BA51-D4C01C68ACE1}"/>
    <cellStyle name="Comma 3 4" xfId="244" xr:uid="{B9282023-8FB7-48D7-9678-109FE30FB345}"/>
    <cellStyle name="Comma 3 5" xfId="245" xr:uid="{851BE7B2-71C1-4588-B2F2-9AFF0207B88D}"/>
    <cellStyle name="Comma 3 6" xfId="246" xr:uid="{AEF7940C-F90E-4C9B-A73B-C69471115BDA}"/>
    <cellStyle name="Comma 3 7" xfId="247" xr:uid="{C83DCDAF-0C2E-43B7-AE20-2CF2369F9519}"/>
    <cellStyle name="Comma 3 8" xfId="248" xr:uid="{7CE506D6-15E1-4848-B1D8-726255909B27}"/>
    <cellStyle name="Comma 3 9" xfId="249" xr:uid="{DC03B302-88D4-40E9-81E3-403969F210B7}"/>
    <cellStyle name="Comma 4" xfId="15" xr:uid="{05626166-BAA8-4612-BF89-5208FCF01833}"/>
    <cellStyle name="Comma 4 10" xfId="250" xr:uid="{06EA568A-FEE5-4CEC-B454-753218608E94}"/>
    <cellStyle name="Comma 4 11" xfId="251" xr:uid="{1A52D0E0-A0F6-4B45-8F60-D6D00392E7DB}"/>
    <cellStyle name="Comma 4 12" xfId="252" xr:uid="{0B794EAC-E95C-47F4-A08A-98FBA593164C}"/>
    <cellStyle name="Comma 4 13" xfId="253" xr:uid="{8B2F465D-EE6E-430C-BD70-A7B11F452F2D}"/>
    <cellStyle name="Comma 4 14" xfId="51" xr:uid="{813F4E85-55BC-4E65-A510-66AA61C385A0}"/>
    <cellStyle name="Comma 4 2" xfId="254" xr:uid="{681320FB-774E-4A0E-9FBD-0207E564BDDD}"/>
    <cellStyle name="Comma 4 3" xfId="255" xr:uid="{A87A7303-0BE8-49B2-915D-FA54FFA18C74}"/>
    <cellStyle name="Comma 4 4" xfId="256" xr:uid="{5D18A8BD-F271-4EBD-ADE8-A6396B4D0A26}"/>
    <cellStyle name="Comma 4 5" xfId="257" xr:uid="{9D2ABD42-5783-4870-9DF9-CA7CA0DB6C8B}"/>
    <cellStyle name="Comma 4 6" xfId="258" xr:uid="{AC3CEC31-6F26-4CE3-9841-FAB9FCE2E924}"/>
    <cellStyle name="Comma 4 7" xfId="259" xr:uid="{0622A94F-F09A-4873-95AF-DF8962BDBA87}"/>
    <cellStyle name="Comma 4 8" xfId="260" xr:uid="{2EFD7308-9D49-45F0-BE04-6C648F1200F5}"/>
    <cellStyle name="Comma 4 9" xfId="261" xr:uid="{EABA4854-7611-4AF9-9AD9-D7E4F2ECDD51}"/>
    <cellStyle name="Comma 5" xfId="262" xr:uid="{1C21F74C-4E0C-438F-BD66-AF8F3C98D931}"/>
    <cellStyle name="Comma 5 2" xfId="263" xr:uid="{C0E712BD-CCD0-4618-91B8-ED056DD57DCC}"/>
    <cellStyle name="Comma 5 3" xfId="264" xr:uid="{60057FB8-76D7-4EED-B3E3-950DD296E6B3}"/>
    <cellStyle name="Comma 5 4" xfId="265" xr:uid="{629DB4FB-A798-4CBF-BE57-3629550E8D34}"/>
    <cellStyle name="Comma 5 5" xfId="266" xr:uid="{218DBBD9-2E5E-42B3-BAF9-80DBA5744D08}"/>
    <cellStyle name="Comma 5 6" xfId="267" xr:uid="{E054A804-89EF-49E8-828D-7AB973710E8E}"/>
    <cellStyle name="Comma 5 7" xfId="268" xr:uid="{C71E4D3A-7D4E-401F-B424-E9D41D345F68}"/>
    <cellStyle name="Comma 5 8" xfId="269" xr:uid="{0763E962-BE68-4FC9-8C32-BBB78E510EEE}"/>
    <cellStyle name="Comma 6" xfId="270" xr:uid="{ECC13AA4-B3E5-4C4A-AC84-EEEAEB5FEEFD}"/>
    <cellStyle name="Comma 6 2" xfId="271" xr:uid="{6C632B0D-9582-41F4-B1A5-803E730105A8}"/>
    <cellStyle name="Comma 6 3" xfId="272" xr:uid="{AD54A7CD-8307-40BD-A197-FBE2051C36AA}"/>
    <cellStyle name="Comma 6 4" xfId="273" xr:uid="{49FBC1B8-C001-48B0-BF9B-B26ECC398D14}"/>
    <cellStyle name="Comma 6 5" xfId="274" xr:uid="{3F8ECF55-54A0-4A39-8A6A-6926DFA45EF8}"/>
    <cellStyle name="Comma 6 6" xfId="275" xr:uid="{F3B43FD5-325D-482D-937A-CA21DAB0576F}"/>
    <cellStyle name="Comma 6 7" xfId="276" xr:uid="{C1ABF96C-1BFB-4559-B514-3A1B08F0F3F1}"/>
    <cellStyle name="Comma 6 8" xfId="277" xr:uid="{C2C19F10-B837-44B7-A551-B2379C3390AD}"/>
    <cellStyle name="Comma 7" xfId="278" xr:uid="{161215E3-82C2-4479-986B-C4D507FAF911}"/>
    <cellStyle name="Comma 7 2" xfId="279" xr:uid="{1DBC369D-6596-486D-AFCB-63E6D556101A}"/>
    <cellStyle name="Comma 7 3" xfId="280" xr:uid="{2FCCC83E-3AD7-474E-87F2-35A9CB68708D}"/>
    <cellStyle name="Comma 7 4" xfId="281" xr:uid="{C3869B20-BF37-4D52-995F-E7DC8BB2A055}"/>
    <cellStyle name="Comma 7 5" xfId="282" xr:uid="{499F3C5C-9DFA-4BD2-9D66-5E6E95877291}"/>
    <cellStyle name="Comma 7 6" xfId="283" xr:uid="{463BEAAB-2608-4DD0-B110-B20F517E0775}"/>
    <cellStyle name="Comma 7 7" xfId="284" xr:uid="{145687BA-1147-4CEB-B9C0-1EDBFD229CBC}"/>
    <cellStyle name="Comma 7 8" xfId="285" xr:uid="{665033BC-2570-46F7-84DC-ED13A530D75D}"/>
    <cellStyle name="Comma 8" xfId="286" xr:uid="{61365CAF-B5C1-4136-B443-ACB2CE5517F5}"/>
    <cellStyle name="Comma 8 2" xfId="287" xr:uid="{A1814E6B-86AB-4AE0-9F9B-0D1903E2E2A0}"/>
    <cellStyle name="Comma 8 3" xfId="288" xr:uid="{D2ABFCE1-043B-4F34-A207-9A3A7EDDC573}"/>
    <cellStyle name="Comma 8 4" xfId="289" xr:uid="{F153138E-8394-4E58-BD14-52E6629DAA20}"/>
    <cellStyle name="Comma 8 5" xfId="290" xr:uid="{5DE1AB69-2BA9-4B27-A414-BAE08C5379CC}"/>
    <cellStyle name="Comma 8 6" xfId="291" xr:uid="{BAE8FB87-1A6C-4C11-8ACA-A9D36BF4662F}"/>
    <cellStyle name="Comma 8 7" xfId="292" xr:uid="{53E5A451-A86C-4231-AF10-57E02A49EB99}"/>
    <cellStyle name="Comma 8 8" xfId="293" xr:uid="{507BFAA2-566B-4909-B060-6CC22C21C366}"/>
    <cellStyle name="Comma 9" xfId="294" xr:uid="{DE18262C-E4FB-45C9-9C50-6B5A46C5B800}"/>
    <cellStyle name="Comma 9 2" xfId="295" xr:uid="{7E0E435A-0AE4-4DEC-83E5-E78D6D8B071D}"/>
    <cellStyle name="Comma 9 3" xfId="296" xr:uid="{2E414185-D7AB-430C-A795-89438FD50974}"/>
    <cellStyle name="Comma 9 4" xfId="297" xr:uid="{F291B922-2FC2-4FD8-8D77-7387B2FDB8C0}"/>
    <cellStyle name="Comma 9 5" xfId="298" xr:uid="{BDE0D85E-D972-447E-AA71-50C174E87AEB}"/>
    <cellStyle name="Comma 9 6" xfId="299" xr:uid="{B50830D6-8F71-4937-AA2F-301B5823D7B6}"/>
    <cellStyle name="Comma 9 7" xfId="300" xr:uid="{79205837-DBC6-4F3D-9FE3-6D5FAEAC8812}"/>
    <cellStyle name="Comma 9 8" xfId="301" xr:uid="{99D39B5C-A101-4BCD-9C50-AC36C6525683}"/>
    <cellStyle name="Currency" xfId="27" builtinId="4"/>
    <cellStyle name="Currency 10" xfId="302" xr:uid="{3A89B303-8911-4B57-A82C-A50E9BEF25A2}"/>
    <cellStyle name="Currency 10 2" xfId="303" xr:uid="{42FB4A10-F059-4CAB-B029-5B8DE06DEC9C}"/>
    <cellStyle name="Currency 10 2 2" xfId="304" xr:uid="{EE22F1A4-DFB8-4C69-9727-EB1D4BF61026}"/>
    <cellStyle name="Currency 10 2 2 2" xfId="305" xr:uid="{C44D2086-0431-4201-8E7F-250A4E9E0FAE}"/>
    <cellStyle name="Currency 10 2 3" xfId="306" xr:uid="{EBA4F188-031E-4F7E-857A-A7C97319D5DB}"/>
    <cellStyle name="Currency 10 3" xfId="307" xr:uid="{E492E9A5-C7C0-480B-8829-8150D4399FF9}"/>
    <cellStyle name="Currency 10 3 2" xfId="308" xr:uid="{A8AF33BA-4FA5-423A-9596-2E1327497BD2}"/>
    <cellStyle name="Currency 10 4" xfId="309" xr:uid="{43765295-102D-4AA3-BF19-449BB5E9D64D}"/>
    <cellStyle name="Currency 11" xfId="310" xr:uid="{2D09DBC2-AE1D-4F9E-AB3D-D609959DFBE9}"/>
    <cellStyle name="Currency 11 2" xfId="311" xr:uid="{7196C4B7-2F36-4B62-AE87-FBBEC8DB66DA}"/>
    <cellStyle name="Currency 11 2 2" xfId="312" xr:uid="{8E578504-C08A-4693-A06B-D66C262B6FDB}"/>
    <cellStyle name="Currency 11 2 2 2" xfId="313" xr:uid="{C3A5D16F-CCEE-4911-9995-BBF3CA1E0FAD}"/>
    <cellStyle name="Currency 11 2 3" xfId="314" xr:uid="{E6C90368-3DED-42E4-93DF-3CB469F6C756}"/>
    <cellStyle name="Currency 11 3" xfId="315" xr:uid="{FE08906F-0314-48F4-855B-B972C3F87908}"/>
    <cellStyle name="Currency 11 3 2" xfId="316" xr:uid="{A1720067-1681-4F18-88D3-93E54B6FF337}"/>
    <cellStyle name="Currency 11 4" xfId="317" xr:uid="{BD3E859B-89D3-4C1E-891E-6441BB1435AF}"/>
    <cellStyle name="Currency 2" xfId="21" xr:uid="{2DAB1C7A-4E67-4B04-9B24-5CBAC93323C4}"/>
    <cellStyle name="Currency 2 10" xfId="319" xr:uid="{E1489179-F7B5-4BF9-9EC0-6D052D5F7B19}"/>
    <cellStyle name="Currency 2 10 2" xfId="320" xr:uid="{A21634AB-2FF6-4F06-A79C-57E526A49FB9}"/>
    <cellStyle name="Currency 2 11" xfId="321" xr:uid="{A7751C02-E169-4A2E-8C48-8E7786AA6FFB}"/>
    <cellStyle name="Currency 2 12" xfId="318" xr:uid="{AEA82B51-088C-423D-B88A-EABE2102A99A}"/>
    <cellStyle name="Currency 2 2" xfId="5" xr:uid="{D720049E-0505-4DEB-83F9-82C79961F0E0}"/>
    <cellStyle name="Currency 2 2 10" xfId="323" xr:uid="{458D6B96-F70A-4C20-AE82-CA667698925D}"/>
    <cellStyle name="Currency 2 2 11" xfId="322" xr:uid="{DE838FAA-B11E-49B6-AF14-D2DFC157D312}"/>
    <cellStyle name="Currency 2 2 2" xfId="324" xr:uid="{B14A1567-6DDB-4B15-BA02-7513EEEF196A}"/>
    <cellStyle name="Currency 2 2 2 2" xfId="325" xr:uid="{5CFBA5CD-EC28-4638-8009-5983893EB2E6}"/>
    <cellStyle name="Currency 2 2 2 2 2" xfId="326" xr:uid="{3A031CE4-1909-4A12-9CE5-E5524F72B99F}"/>
    <cellStyle name="Currency 2 2 2 2 2 2" xfId="327" xr:uid="{49B391D6-2E0A-4733-8B7A-F66E41FEF712}"/>
    <cellStyle name="Currency 2 2 2 2 2 2 2" xfId="328" xr:uid="{00C94A6D-8685-45AB-A1DD-BD391DDCE4FB}"/>
    <cellStyle name="Currency 2 2 2 2 2 2 2 2" xfId="329" xr:uid="{BF8DB2A6-9840-4F93-9C49-734D48A70CD2}"/>
    <cellStyle name="Currency 2 2 2 2 2 2 3" xfId="330" xr:uid="{A8745143-377D-41D1-B79C-5C3ABE4AFAA8}"/>
    <cellStyle name="Currency 2 2 2 2 2 3" xfId="331" xr:uid="{4F4AACAE-1AFC-45AC-9260-13213B7FF4DB}"/>
    <cellStyle name="Currency 2 2 2 2 2 3 2" xfId="332" xr:uid="{0134A31C-BBAF-415C-84F7-D30D8F79EBB3}"/>
    <cellStyle name="Currency 2 2 2 2 2 4" xfId="333" xr:uid="{B4D16574-C9B8-4286-BC7F-0B835403D913}"/>
    <cellStyle name="Currency 2 2 2 2 2 4 2" xfId="334" xr:uid="{70D11A77-528F-46B5-B0EC-E4AFA7B31138}"/>
    <cellStyle name="Currency 2 2 2 2 2 5" xfId="335" xr:uid="{0B456B48-C0D0-4E01-A17C-71BEB8367857}"/>
    <cellStyle name="Currency 2 2 2 2 3" xfId="336" xr:uid="{7F293189-D664-43BE-9441-FE8430AD77D8}"/>
    <cellStyle name="Currency 2 2 2 2 3 2" xfId="337" xr:uid="{106E58A4-28E6-4ACA-B940-7F8B0C24B6DA}"/>
    <cellStyle name="Currency 2 2 2 2 3 2 2" xfId="338" xr:uid="{7FD19B1D-E4D8-4091-9AB4-89643FD36C45}"/>
    <cellStyle name="Currency 2 2 2 2 3 3" xfId="339" xr:uid="{954F43EE-AF2A-458D-8676-131DE2318801}"/>
    <cellStyle name="Currency 2 2 2 2 3 3 2" xfId="340" xr:uid="{9CAEC343-3102-4F9F-B3AD-10DB6EC817C9}"/>
    <cellStyle name="Currency 2 2 2 2 3 4" xfId="341" xr:uid="{7DB61A9B-4A9C-4F46-8148-F85A8E89581C}"/>
    <cellStyle name="Currency 2 2 2 2 4" xfId="342" xr:uid="{E2216ADA-4250-4FEF-8D26-F61FB5D55A30}"/>
    <cellStyle name="Currency 2 2 2 2 4 2" xfId="343" xr:uid="{D012C75F-B711-4FF1-A6AC-91622F5B9094}"/>
    <cellStyle name="Currency 2 2 2 2 5" xfId="344" xr:uid="{A42E7313-AD79-40F3-94FD-F4FA3289AA50}"/>
    <cellStyle name="Currency 2 2 2 2 5 2" xfId="345" xr:uid="{4039309E-363B-4387-81FF-605BF0647458}"/>
    <cellStyle name="Currency 2 2 2 2 6" xfId="346" xr:uid="{A37DBC75-61A5-4272-8CE4-681715B0705B}"/>
    <cellStyle name="Currency 2 2 2 2 6 2" xfId="347" xr:uid="{31D9210D-54B0-484F-BB7C-B2F785CEE2F0}"/>
    <cellStyle name="Currency 2 2 2 2 7" xfId="348" xr:uid="{1CA24847-9458-4B00-AA6F-9680A92B365C}"/>
    <cellStyle name="Currency 2 2 2 2 7 2" xfId="349" xr:uid="{65CE70C3-97D9-4CD6-9040-BF939CA0B9AA}"/>
    <cellStyle name="Currency 2 2 2 2 8" xfId="350" xr:uid="{0BC648FC-CCDE-47DC-8973-44D21CB91FA8}"/>
    <cellStyle name="Currency 2 2 2 3" xfId="351" xr:uid="{3AD62CB1-882B-4235-8B76-A1DED6454A8E}"/>
    <cellStyle name="Currency 2 2 2 3 2" xfId="352" xr:uid="{50BEC6E8-5700-4E43-9DBC-CD5E9F69CA15}"/>
    <cellStyle name="Currency 2 2 2 3 2 2" xfId="353" xr:uid="{AA82AB8A-9458-4272-86CF-692D9BD021D0}"/>
    <cellStyle name="Currency 2 2 2 3 2 2 2" xfId="354" xr:uid="{12E5CE5B-9A6F-4B47-A038-C75E10BC4E65}"/>
    <cellStyle name="Currency 2 2 2 3 2 3" xfId="355" xr:uid="{18611683-B8E7-4C6F-B954-07409891A950}"/>
    <cellStyle name="Currency 2 2 2 3 3" xfId="356" xr:uid="{35ACBCA3-6CED-4DB5-A660-9FE3A51E10FB}"/>
    <cellStyle name="Currency 2 2 2 3 3 2" xfId="357" xr:uid="{6E1413CD-1848-44B2-9840-7A2F9478D044}"/>
    <cellStyle name="Currency 2 2 2 3 4" xfId="358" xr:uid="{09F2A697-558B-4F64-9129-C0224E508868}"/>
    <cellStyle name="Currency 2 2 2 3 4 2" xfId="359" xr:uid="{3C5ACD73-F6CD-43AE-98DD-B2DDA68EB063}"/>
    <cellStyle name="Currency 2 2 2 3 5" xfId="360" xr:uid="{FF409E57-0185-4E17-B63B-F52682287724}"/>
    <cellStyle name="Currency 2 2 2 4" xfId="361" xr:uid="{387D5AF9-7539-408F-8235-1CD2D01AC48A}"/>
    <cellStyle name="Currency 2 2 2 4 2" xfId="362" xr:uid="{EACCB869-4E0B-4600-A9D0-C729F98AFFCA}"/>
    <cellStyle name="Currency 2 2 2 4 2 2" xfId="363" xr:uid="{C2BFD134-4DC3-4DC3-A6A2-F74A45CB4CE1}"/>
    <cellStyle name="Currency 2 2 2 4 3" xfId="364" xr:uid="{8DD4B480-10C9-43C8-8D33-F09029743D75}"/>
    <cellStyle name="Currency 2 2 2 4 3 2" xfId="365" xr:uid="{BD3AD86E-031E-4B9B-85ED-F6B403F743BD}"/>
    <cellStyle name="Currency 2 2 2 4 4" xfId="366" xr:uid="{287ADE13-5095-4A0F-A8CA-608675B484C2}"/>
    <cellStyle name="Currency 2 2 2 5" xfId="367" xr:uid="{87463396-8F2A-4460-A4F3-45101D2721A4}"/>
    <cellStyle name="Currency 2 2 2 5 2" xfId="368" xr:uid="{614E9032-DA78-40EA-9811-B70DF077E935}"/>
    <cellStyle name="Currency 2 2 2 6" xfId="369" xr:uid="{A9E6B879-A439-4456-8467-00F88969A144}"/>
    <cellStyle name="Currency 2 2 2 6 2" xfId="370" xr:uid="{84CF0E0E-5C04-464C-9226-071DC39DCA77}"/>
    <cellStyle name="Currency 2 2 2 7" xfId="371" xr:uid="{13880E6A-7990-4F0E-B25D-A8491E110111}"/>
    <cellStyle name="Currency 2 2 2 7 2" xfId="372" xr:uid="{32B08579-DE2B-405E-8153-FCB4A47AB501}"/>
    <cellStyle name="Currency 2 2 2 8" xfId="373" xr:uid="{DDB4E323-811D-4ED1-B5A0-89DF23EB64F2}"/>
    <cellStyle name="Currency 2 2 2 8 2" xfId="374" xr:uid="{B52E8821-B329-4966-9290-7352561665B0}"/>
    <cellStyle name="Currency 2 2 2 9" xfId="375" xr:uid="{DFA3ACA3-B63F-45AF-A925-9F68C15290D2}"/>
    <cellStyle name="Currency 2 2 3" xfId="376" xr:uid="{827F1AAF-2C5F-4F1F-B3FC-1035B4BB9E8E}"/>
    <cellStyle name="Currency 2 2 3 2" xfId="377" xr:uid="{2C78FCFF-4DA2-4389-A1D4-525E9E71009E}"/>
    <cellStyle name="Currency 2 2 3 2 2" xfId="378" xr:uid="{236F065A-BA6E-4933-89C8-25F92C6E83D9}"/>
    <cellStyle name="Currency 2 2 3 2 2 2" xfId="379" xr:uid="{011F2D1D-6DF9-4DC8-A46D-35120D9528AB}"/>
    <cellStyle name="Currency 2 2 3 2 2 2 2" xfId="380" xr:uid="{6C29B9E5-5B95-43AC-B3DF-F6120F8361D3}"/>
    <cellStyle name="Currency 2 2 3 2 2 3" xfId="381" xr:uid="{2C1B987D-6E5D-4B98-BC96-4C8E5207E016}"/>
    <cellStyle name="Currency 2 2 3 2 2 3 2" xfId="382" xr:uid="{26EC009B-258D-4497-ADED-572E9FF8CEAB}"/>
    <cellStyle name="Currency 2 2 3 2 2 4" xfId="383" xr:uid="{A3824926-1659-4BE3-BE48-AC246FDDFE85}"/>
    <cellStyle name="Currency 2 2 3 2 3" xfId="384" xr:uid="{04337B03-C8D2-48AB-9C42-AF079E1187EF}"/>
    <cellStyle name="Currency 2 2 3 2 3 2" xfId="385" xr:uid="{670D5FF5-52B8-4AF2-BCCA-B13D82AB3324}"/>
    <cellStyle name="Currency 2 2 3 2 4" xfId="386" xr:uid="{CB4E976F-FD76-4F18-BA0A-1F98273812CF}"/>
    <cellStyle name="Currency 2 2 3 2 4 2" xfId="387" xr:uid="{B8A16B9C-90CB-49AD-AE71-C80DCC60A7A1}"/>
    <cellStyle name="Currency 2 2 3 2 5" xfId="388" xr:uid="{EAABE042-516E-4BBF-B9A3-7F0093DDB20D}"/>
    <cellStyle name="Currency 2 2 3 2 5 2" xfId="389" xr:uid="{28E120D4-9E77-4F38-BB28-C14AF26B46E5}"/>
    <cellStyle name="Currency 2 2 3 2 6" xfId="390" xr:uid="{FA654458-E2FF-4164-839B-5A5BCCDEBD28}"/>
    <cellStyle name="Currency 2 2 3 2 6 2" xfId="391" xr:uid="{2FFA1B0D-5E5A-4D28-8674-90501C33248F}"/>
    <cellStyle name="Currency 2 2 3 2 7" xfId="392" xr:uid="{1DBB24D8-18DC-44B0-84B1-C97D9A4C79E4}"/>
    <cellStyle name="Currency 2 2 3 2 7 2" xfId="393" xr:uid="{35EFF149-95C0-41A3-92FA-9245266BEB46}"/>
    <cellStyle name="Currency 2 2 3 2 8" xfId="394" xr:uid="{8B450009-BF11-4032-8FE3-4C154921A773}"/>
    <cellStyle name="Currency 2 2 3 3" xfId="395" xr:uid="{AE2EE10E-F0D9-4703-ACDD-04CFA339F22D}"/>
    <cellStyle name="Currency 2 2 3 3 2" xfId="396" xr:uid="{0E638C59-A33D-4C92-87FE-9B3F5E0735F9}"/>
    <cellStyle name="Currency 2 2 3 3 2 2" xfId="397" xr:uid="{8A4CE3A4-B305-4428-B05E-6DA2EAF97D61}"/>
    <cellStyle name="Currency 2 2 3 3 3" xfId="398" xr:uid="{159AB2DC-FA36-4416-B338-44E5C2C5B036}"/>
    <cellStyle name="Currency 2 2 3 3 3 2" xfId="399" xr:uid="{38AA3041-841D-4E18-BABC-AAD539F5B283}"/>
    <cellStyle name="Currency 2 2 3 3 4" xfId="400" xr:uid="{8264E424-A468-485C-9334-93C361A93CE1}"/>
    <cellStyle name="Currency 2 2 3 4" xfId="401" xr:uid="{9CC3FD97-1E9C-4641-8A8B-C276790B42AF}"/>
    <cellStyle name="Currency 2 2 3 4 2" xfId="402" xr:uid="{BAE8352B-9136-456C-A599-3A8BD543D9F6}"/>
    <cellStyle name="Currency 2 2 3 5" xfId="403" xr:uid="{1A95A69F-BF88-435D-B433-423CB00173A9}"/>
    <cellStyle name="Currency 2 2 3 5 2" xfId="404" xr:uid="{B45EC072-E55F-4376-B271-8CCAE8B06BD7}"/>
    <cellStyle name="Currency 2 2 3 6" xfId="405" xr:uid="{46061AFC-38BD-432F-811B-E596056327AD}"/>
    <cellStyle name="Currency 2 2 3 6 2" xfId="406" xr:uid="{F1C0FAB1-EFA8-4C81-8684-56ABD75BDF3A}"/>
    <cellStyle name="Currency 2 2 3 7" xfId="407" xr:uid="{864F4EC5-0583-45E2-BF44-88693FF93724}"/>
    <cellStyle name="Currency 2 2 3 7 2" xfId="408" xr:uid="{189AA7AC-AD00-4102-9522-94D3431D23C2}"/>
    <cellStyle name="Currency 2 2 3 8" xfId="409" xr:uid="{92EE52D8-EC00-48AE-A0DA-E5FDF24BCADE}"/>
    <cellStyle name="Currency 2 2 3 8 2" xfId="410" xr:uid="{4D759939-8C9D-4A1E-8EAA-FCA12ECD95D5}"/>
    <cellStyle name="Currency 2 2 3 9" xfId="411" xr:uid="{6AE479CD-D0F0-4FC0-9488-E9CF75C8364F}"/>
    <cellStyle name="Currency 2 2 4" xfId="412" xr:uid="{7CBA6842-ED0D-4809-BFC0-82B4E720A04A}"/>
    <cellStyle name="Currency 2 2 4 2" xfId="413" xr:uid="{756CFBC3-0962-47CC-904E-5EC2E0470D64}"/>
    <cellStyle name="Currency 2 2 4 2 2" xfId="414" xr:uid="{300491FF-D482-479C-8C29-A923B19CDDCB}"/>
    <cellStyle name="Currency 2 2 4 2 2 2" xfId="415" xr:uid="{0203DB2C-8A61-4616-88EC-2912E3CCA35D}"/>
    <cellStyle name="Currency 2 2 4 2 3" xfId="416" xr:uid="{CC5A94CE-007B-4D52-94A3-3EB9587A20BB}"/>
    <cellStyle name="Currency 2 2 4 2 3 2" xfId="417" xr:uid="{8B79615D-8064-4A86-B610-2451FFEFA9CE}"/>
    <cellStyle name="Currency 2 2 4 2 4" xfId="418" xr:uid="{38DC602A-0BD3-4643-A7F0-E9ABEC442C02}"/>
    <cellStyle name="Currency 2 2 4 3" xfId="419" xr:uid="{5FC445A8-1A25-46C1-973E-B82F5B4B3DEC}"/>
    <cellStyle name="Currency 2 2 4 3 2" xfId="420" xr:uid="{C935F6CE-4FB8-4264-B043-57D00DE9F1C4}"/>
    <cellStyle name="Currency 2 2 4 4" xfId="421" xr:uid="{C1D3FD04-2C7A-4E93-858F-1362E316353C}"/>
    <cellStyle name="Currency 2 2 4 4 2" xfId="422" xr:uid="{C8B66BC9-DFDB-4B92-9576-F657F0B4665B}"/>
    <cellStyle name="Currency 2 2 4 5" xfId="423" xr:uid="{7FA4939A-FD10-4030-888B-3A2BD6F8D517}"/>
    <cellStyle name="Currency 2 2 4 5 2" xfId="424" xr:uid="{30837FFB-EE2C-42AD-8150-CE8556D2C887}"/>
    <cellStyle name="Currency 2 2 4 6" xfId="425" xr:uid="{144305EE-2BC4-433A-AC15-A55B948EA49C}"/>
    <cellStyle name="Currency 2 2 4 6 2" xfId="426" xr:uid="{08E3EF78-15C9-40FB-B75C-D2744805F376}"/>
    <cellStyle name="Currency 2 2 4 7" xfId="427" xr:uid="{84ED39EB-F368-49EC-9062-4C9E547E2740}"/>
    <cellStyle name="Currency 2 2 4 7 2" xfId="428" xr:uid="{DE06FBEA-A5EB-48BE-A9D1-785839719978}"/>
    <cellStyle name="Currency 2 2 4 8" xfId="429" xr:uid="{8F64D4A2-6D57-4F24-8C79-4D0F025F3800}"/>
    <cellStyle name="Currency 2 2 5" xfId="430" xr:uid="{E44AD144-0826-4F12-918B-22CAB334B875}"/>
    <cellStyle name="Currency 2 2 5 2" xfId="431" xr:uid="{679E7D86-AB89-4AD6-868E-ED475DBDE0AC}"/>
    <cellStyle name="Currency 2 2 5 2 2" xfId="432" xr:uid="{02D34AD4-8761-4B87-B831-2333A252E6C1}"/>
    <cellStyle name="Currency 2 2 5 3" xfId="433" xr:uid="{FDA1A39D-A3DC-4F53-8086-9C73CFE7C258}"/>
    <cellStyle name="Currency 2 2 5 3 2" xfId="434" xr:uid="{2495BDF9-3A73-4128-B7C3-67F83B6A6598}"/>
    <cellStyle name="Currency 2 2 6" xfId="435" xr:uid="{094C68E1-66A9-4C9A-AEF1-34D0CDBAC91E}"/>
    <cellStyle name="Currency 2 2 6 2" xfId="436" xr:uid="{CE614072-ACE7-4DA7-B51C-B4026F761805}"/>
    <cellStyle name="Currency 2 2 6 2 2" xfId="437" xr:uid="{F23BAF88-E1F8-4A2D-A443-AF1DD184D718}"/>
    <cellStyle name="Currency 2 2 6 3" xfId="438" xr:uid="{DE68E77B-CFC7-44C0-8B41-2D7D35F41A1F}"/>
    <cellStyle name="Currency 2 2 6 3 2" xfId="439" xr:uid="{A7C50D09-02DD-4A7F-B46B-B82DE3A258C7}"/>
    <cellStyle name="Currency 2 2 6 4" xfId="440" xr:uid="{32A4048E-E22B-4FC3-9BDA-32FF0FC4DECB}"/>
    <cellStyle name="Currency 2 2 7" xfId="441" xr:uid="{BD22FE95-4FBB-49C6-A9EB-E13C8DFFE90B}"/>
    <cellStyle name="Currency 2 2 7 2" xfId="442" xr:uid="{131C9DBC-212C-4FB4-8D8D-F9287F7EEA37}"/>
    <cellStyle name="Currency 2 2 8" xfId="443" xr:uid="{69A77C1B-F128-44F4-99E6-11CA4FA07EA1}"/>
    <cellStyle name="Currency 2 2 8 2" xfId="444" xr:uid="{E534C4EC-F82D-46B0-ABD3-D82AE498A745}"/>
    <cellStyle name="Currency 2 2 9" xfId="445" xr:uid="{1B569C4A-0313-44D5-8379-FCD2DB76905E}"/>
    <cellStyle name="Currency 2 2 9 2" xfId="446" xr:uid="{790355EF-FAA7-488A-B0B7-330CA0F99872}"/>
    <cellStyle name="Currency 2 3" xfId="447" xr:uid="{CC36316F-4842-4CB8-BEE5-9E5BC5E1D10E}"/>
    <cellStyle name="Currency 2 3 2" xfId="448" xr:uid="{C7282AF9-6836-413A-B9C3-9B50B7A394DA}"/>
    <cellStyle name="Currency 2 3 2 2" xfId="449" xr:uid="{CDBFAC7E-8ACD-4BB8-B61D-49E2F1E60BAD}"/>
    <cellStyle name="Currency 2 3 2 2 2" xfId="450" xr:uid="{DBD1DA81-E1CD-4F10-B192-26B7EC3AAE3E}"/>
    <cellStyle name="Currency 2 3 2 2 2 2" xfId="451" xr:uid="{E50BD624-DFCD-4836-ACD1-DE61DDFE68A8}"/>
    <cellStyle name="Currency 2 3 2 2 2 2 2" xfId="452" xr:uid="{0D4F86CE-6E91-49CE-96E6-C651CF502F15}"/>
    <cellStyle name="Currency 2 3 2 2 2 3" xfId="453" xr:uid="{8493BDF0-70C9-4147-9890-9696E1A7CDBB}"/>
    <cellStyle name="Currency 2 3 2 2 3" xfId="454" xr:uid="{4DBADF3F-D269-44E9-B4F8-8C829EEE81C8}"/>
    <cellStyle name="Currency 2 3 2 2 3 2" xfId="455" xr:uid="{285BE4BC-5146-4458-9611-95E97E18E5DA}"/>
    <cellStyle name="Currency 2 3 2 2 4" xfId="456" xr:uid="{C32D5B65-5B33-4602-AB0E-78DEFB156B04}"/>
    <cellStyle name="Currency 2 3 2 2 4 2" xfId="457" xr:uid="{7AFC34F0-1D0E-4080-9F09-BC3FB8787C69}"/>
    <cellStyle name="Currency 2 3 2 2 5" xfId="458" xr:uid="{63148D49-D858-4127-B4C7-5CC5DB85DD96}"/>
    <cellStyle name="Currency 2 3 2 3" xfId="459" xr:uid="{35AC6477-987B-45E6-AA00-D7842A0374DC}"/>
    <cellStyle name="Currency 2 3 2 3 2" xfId="460" xr:uid="{B1AF8739-3EDC-4756-9F8F-CD2513313D35}"/>
    <cellStyle name="Currency 2 3 2 3 2 2" xfId="461" xr:uid="{633E577F-7C1A-49A0-B2AD-1E3E76AE55FF}"/>
    <cellStyle name="Currency 2 3 2 3 3" xfId="462" xr:uid="{1C935649-A582-4F5A-99AA-D2A7DDA6D217}"/>
    <cellStyle name="Currency 2 3 2 3 3 2" xfId="463" xr:uid="{47DB40AB-20A2-47EC-902D-C7B160DD349E}"/>
    <cellStyle name="Currency 2 3 2 3 4" xfId="464" xr:uid="{6DCE7292-AFE4-44E5-A92C-8BAE497B5D20}"/>
    <cellStyle name="Currency 2 3 2 4" xfId="465" xr:uid="{0D84C439-8BEE-45BD-A71E-9B530CDC31ED}"/>
    <cellStyle name="Currency 2 3 2 4 2" xfId="466" xr:uid="{CAA5A267-17DD-4A8E-A934-43A18C900471}"/>
    <cellStyle name="Currency 2 3 2 5" xfId="467" xr:uid="{17A323DA-84B8-44BE-9576-9255CBD633B1}"/>
    <cellStyle name="Currency 2 3 2 5 2" xfId="468" xr:uid="{C2EA1B3E-0D99-40B9-9F9B-1C2DE652E208}"/>
    <cellStyle name="Currency 2 3 2 6" xfId="469" xr:uid="{F44244DA-4AEC-4362-81B4-FBC035CAD24F}"/>
    <cellStyle name="Currency 2 3 2 6 2" xfId="470" xr:uid="{25D3810F-FC4B-43B5-A9F8-ED26E12EC9D8}"/>
    <cellStyle name="Currency 2 3 2 7" xfId="471" xr:uid="{924EBA3A-815D-4EF1-8B2D-F1F154002F17}"/>
    <cellStyle name="Currency 2 3 2 7 2" xfId="472" xr:uid="{F53A39BC-A7E4-4879-9B17-FE53C3D286B2}"/>
    <cellStyle name="Currency 2 3 2 8" xfId="473" xr:uid="{2BF3F4F5-A10C-4B3C-8B6A-BF943E78A8E0}"/>
    <cellStyle name="Currency 2 3 3" xfId="474" xr:uid="{643E82A7-9FE9-424F-9AE1-0C705BCBEDE9}"/>
    <cellStyle name="Currency 2 3 3 2" xfId="475" xr:uid="{248FB863-FDB3-42B0-B377-55414E0C8155}"/>
    <cellStyle name="Currency 2 3 3 2 2" xfId="476" xr:uid="{BCFDACD9-993F-436E-B6C2-82DF0B786E32}"/>
    <cellStyle name="Currency 2 3 3 2 2 2" xfId="477" xr:uid="{D142854D-4917-479E-9C8E-78579FCFCF34}"/>
    <cellStyle name="Currency 2 3 3 2 3" xfId="478" xr:uid="{F6D60477-B9C0-4D39-89A0-760DECEC8DBC}"/>
    <cellStyle name="Currency 2 3 3 3" xfId="479" xr:uid="{A2D9A56D-2FEE-4BA2-986F-D0DC22E46E7B}"/>
    <cellStyle name="Currency 2 3 3 3 2" xfId="480" xr:uid="{A52BDB0F-61CA-40C6-B5B1-85C798108CDD}"/>
    <cellStyle name="Currency 2 3 3 4" xfId="481" xr:uid="{772FC3B9-CB8E-4F3E-A950-723F4A1C4ACD}"/>
    <cellStyle name="Currency 2 3 3 4 2" xfId="482" xr:uid="{1094AB17-D34B-4835-AA3B-A9B8E9ED5845}"/>
    <cellStyle name="Currency 2 3 4" xfId="483" xr:uid="{F44F3EA2-E159-4D93-9A0D-6F6CB5EE2C83}"/>
    <cellStyle name="Currency 2 3 4 2" xfId="484" xr:uid="{647E7C82-7032-4289-ABF0-AE6AAF4AC730}"/>
    <cellStyle name="Currency 2 3 4 2 2" xfId="485" xr:uid="{D6A2ADE6-A66A-4865-89FA-D98D703743C3}"/>
    <cellStyle name="Currency 2 3 4 3" xfId="486" xr:uid="{BAA538A2-09E3-4334-B3C9-22B5B24F53E8}"/>
    <cellStyle name="Currency 2 3 4 3 2" xfId="487" xr:uid="{DEF12C5A-8A64-40A2-A4DD-B0D459B1F2BE}"/>
    <cellStyle name="Currency 2 3 4 4" xfId="488" xr:uid="{E0D96482-C61D-40BD-9C47-0439EA1EF27B}"/>
    <cellStyle name="Currency 2 3 5" xfId="489" xr:uid="{E9062415-3FC2-4F28-AB49-A051FFC7BE85}"/>
    <cellStyle name="Currency 2 3 5 2" xfId="490" xr:uid="{AFF7E545-0C9A-4324-ADE7-2E248458B6B9}"/>
    <cellStyle name="Currency 2 3 5 2 2" xfId="491" xr:uid="{6511E94E-4646-4764-A03F-D5DDB354EA5D}"/>
    <cellStyle name="Currency 2 3 5 3" xfId="492" xr:uid="{DBBCD89C-4DD5-4186-9A8F-36D36D8DD282}"/>
    <cellStyle name="Currency 2 3 5 3 2" xfId="493" xr:uid="{E72CFB0C-9F14-48A6-A855-8972E267FE68}"/>
    <cellStyle name="Currency 2 3 5 4" xfId="494" xr:uid="{0FB1E06A-E271-4751-AC96-AA66DFA21B2F}"/>
    <cellStyle name="Currency 2 3 6" xfId="495" xr:uid="{995BD42E-CB7C-4C71-8FEC-73A293E36C20}"/>
    <cellStyle name="Currency 2 3 6 2" xfId="496" xr:uid="{445CBE37-6679-46E9-A2BB-6376F74D871E}"/>
    <cellStyle name="Currency 2 3 7" xfId="497" xr:uid="{3C77B677-0FF5-47A7-BC85-F0C87A39DF75}"/>
    <cellStyle name="Currency 2 3 7 2" xfId="498" xr:uid="{95D49377-A0AB-4951-8B21-8BCB83D82F13}"/>
    <cellStyle name="Currency 2 3 8" xfId="499" xr:uid="{33998035-A1A6-448E-AA23-CB1880066175}"/>
    <cellStyle name="Currency 2 4" xfId="500" xr:uid="{3AF27240-8FC8-4A0C-953D-0CD877579E29}"/>
    <cellStyle name="Currency 2 4 2" xfId="501" xr:uid="{5E762ACC-024B-4D7E-BCD6-258167EC7B55}"/>
    <cellStyle name="Currency 2 4 2 2" xfId="502" xr:uid="{0CB0FE9B-0808-4CEB-93C2-8F64A92B1732}"/>
    <cellStyle name="Currency 2 4 2 2 2" xfId="503" xr:uid="{ABEBE242-5AA8-417F-8FAE-68CCECC3DCD7}"/>
    <cellStyle name="Currency 2 4 2 2 2 2" xfId="504" xr:uid="{E57CF774-AEE3-4BBF-8B79-3F432307DCA4}"/>
    <cellStyle name="Currency 2 4 2 2 3" xfId="505" xr:uid="{A859D1CD-84CF-48DA-AA70-AA92DD12C0C8}"/>
    <cellStyle name="Currency 2 4 2 2 3 2" xfId="506" xr:uid="{77C5956E-959A-4E6B-93F7-44696F005322}"/>
    <cellStyle name="Currency 2 4 2 2 4" xfId="507" xr:uid="{0C22E50D-88CB-4825-BA7C-DB2BBC0F48B3}"/>
    <cellStyle name="Currency 2 4 2 3" xfId="508" xr:uid="{602789F3-339E-4A66-AF11-E96EB50BB64B}"/>
    <cellStyle name="Currency 2 4 2 3 2" xfId="509" xr:uid="{4D90F429-D0C2-45E8-80D9-88734BB0BA8E}"/>
    <cellStyle name="Currency 2 4 2 4" xfId="510" xr:uid="{519A33BC-6CEA-4379-8D90-33BFCFC27759}"/>
    <cellStyle name="Currency 2 4 2 4 2" xfId="511" xr:uid="{9FC43E90-C465-41B3-81FC-9BE494420BD6}"/>
    <cellStyle name="Currency 2 4 2 5" xfId="512" xr:uid="{AD6F1902-B234-4C64-96B5-3B0CD5F5C55F}"/>
    <cellStyle name="Currency 2 4 2 5 2" xfId="513" xr:uid="{BCB1CEE2-3065-4426-816A-F160BBF1D834}"/>
    <cellStyle name="Currency 2 4 2 6" xfId="514" xr:uid="{26D1E9A6-5E17-4E01-9717-9CB5E25B55A4}"/>
    <cellStyle name="Currency 2 4 2 6 2" xfId="515" xr:uid="{2DF0544F-35EA-4059-BD7E-191585EB9EF6}"/>
    <cellStyle name="Currency 2 4 2 7" xfId="516" xr:uid="{0715CB0A-6CCF-4309-B495-CCEC16AF5E5B}"/>
    <cellStyle name="Currency 2 4 2 7 2" xfId="517" xr:uid="{E73D9B2A-7594-44C3-B6E0-84624CB18EA6}"/>
    <cellStyle name="Currency 2 4 2 8" xfId="518" xr:uid="{372720E7-3835-400F-AD6D-FDEDC0961B01}"/>
    <cellStyle name="Currency 2 4 3" xfId="519" xr:uid="{D4431093-E300-41F2-ABC7-2FCE44D38292}"/>
    <cellStyle name="Currency 2 4 3 2" xfId="520" xr:uid="{03FDE11E-C4AD-47F3-A36B-070C4864692E}"/>
    <cellStyle name="Currency 2 4 3 2 2" xfId="521" xr:uid="{8A35B1B9-E8AC-40CE-A7D1-BA4B24C356EC}"/>
    <cellStyle name="Currency 2 4 3 3" xfId="522" xr:uid="{B80E9C9B-5152-4D0F-A561-1E0DEB2EDDD6}"/>
    <cellStyle name="Currency 2 4 3 3 2" xfId="523" xr:uid="{11376D8E-2371-4F3C-8DA0-64428661CA72}"/>
    <cellStyle name="Currency 2 4 4" xfId="524" xr:uid="{16DCF8A7-2E12-4DB6-85C0-66037B299D9F}"/>
    <cellStyle name="Currency 2 4 4 2" xfId="525" xr:uid="{CF22BF5F-7E05-42F5-877B-5DE3F0A6A304}"/>
    <cellStyle name="Currency 2 4 4 2 2" xfId="526" xr:uid="{65553863-BA1C-49A1-B4CD-C16A76CDFA9E}"/>
    <cellStyle name="Currency 2 4 4 3" xfId="527" xr:uid="{7B5C8FC0-F243-455E-AE66-EE4A8C0D3CB3}"/>
    <cellStyle name="Currency 2 4 4 3 2" xfId="528" xr:uid="{33153BB9-1074-46F1-A798-6CF696AF6F78}"/>
    <cellStyle name="Currency 2 4 4 4" xfId="529" xr:uid="{3E1EC91E-345F-4DAC-A2FD-87F88925DD20}"/>
    <cellStyle name="Currency 2 4 5" xfId="530" xr:uid="{C6518F54-0C51-4F64-AEA9-4A9818831E93}"/>
    <cellStyle name="Currency 2 4 5 2" xfId="531" xr:uid="{A911C05D-5C8F-4EC4-928A-2895462DF763}"/>
    <cellStyle name="Currency 2 4 6" xfId="532" xr:uid="{F89D9ABE-38A0-4DE1-AF7E-35C172BE5898}"/>
    <cellStyle name="Currency 2 4 6 2" xfId="533" xr:uid="{B4479FC1-1672-4E19-BF82-0E5E35D137D9}"/>
    <cellStyle name="Currency 2 4 7" xfId="534" xr:uid="{47DF2489-5900-46D4-A837-A2DB33BFDA17}"/>
    <cellStyle name="Currency 2 4 7 2" xfId="535" xr:uid="{493B6F3E-9E6F-425C-ACB1-26F0339CC13C}"/>
    <cellStyle name="Currency 2 4 8" xfId="536" xr:uid="{3F5EE946-7659-4D21-B309-2B5F935846DC}"/>
    <cellStyle name="Currency 2 5" xfId="537" xr:uid="{F9D0DCA2-263A-44B5-BCE6-989E1837DCDF}"/>
    <cellStyle name="Currency 2 5 2" xfId="538" xr:uid="{BCC22602-BC10-43D3-8096-465DB62FE203}"/>
    <cellStyle name="Currency 2 5 2 2" xfId="539" xr:uid="{C457CF0C-F603-48DC-94B1-CA712DC8FD49}"/>
    <cellStyle name="Currency 2 5 2 2 2" xfId="540" xr:uid="{5A839C19-3CCF-4DB9-B36E-DE70907B1072}"/>
    <cellStyle name="Currency 2 5 2 2 2 2" xfId="541" xr:uid="{BED0F299-7C9F-4285-8579-519B3CC73357}"/>
    <cellStyle name="Currency 2 5 2 2 3" xfId="542" xr:uid="{D9BEEDA6-8DE3-491F-928A-32450BFE27E6}"/>
    <cellStyle name="Currency 2 5 2 3" xfId="543" xr:uid="{15E0C7E9-679B-44B2-85FC-93A6C35B2237}"/>
    <cellStyle name="Currency 2 5 2 3 2" xfId="544" xr:uid="{B69B8FFE-9245-4821-93BF-CC3A2DAD21CA}"/>
    <cellStyle name="Currency 2 5 2 4" xfId="545" xr:uid="{77685A76-73F6-4530-B6BB-23EBD032B045}"/>
    <cellStyle name="Currency 2 5 2 4 2" xfId="546" xr:uid="{C238455C-7F06-4D5A-8F5A-273A2D0F22E9}"/>
    <cellStyle name="Currency 2 5 2 5" xfId="547" xr:uid="{8F825BBF-557E-49C5-9115-6E8FC3A8ACF7}"/>
    <cellStyle name="Currency 2 5 3" xfId="548" xr:uid="{6C7198BF-C5C4-49D6-99CD-85F70E32A2D3}"/>
    <cellStyle name="Currency 2 5 3 2" xfId="549" xr:uid="{5A53243C-9531-4383-BED7-EB8A4907BC54}"/>
    <cellStyle name="Currency 2 5 3 2 2" xfId="550" xr:uid="{9696670E-8722-4C07-AE58-7B42CCB7331A}"/>
    <cellStyle name="Currency 2 5 3 3" xfId="551" xr:uid="{729CA334-D7F5-413C-A887-E11BBEC6FDA2}"/>
    <cellStyle name="Currency 2 5 3 3 2" xfId="552" xr:uid="{6DA5DDF1-B3FA-4EE3-B444-2EA47D235AB4}"/>
    <cellStyle name="Currency 2 5 3 4" xfId="553" xr:uid="{079EFC58-9358-4C8B-B796-A92DA943920E}"/>
    <cellStyle name="Currency 2 5 4" xfId="554" xr:uid="{4DDD24C3-BABD-413F-A6A8-4F089F12582F}"/>
    <cellStyle name="Currency 2 5 4 2" xfId="555" xr:uid="{BEF9D641-65E5-4A39-A8D9-DF01E8EC8E54}"/>
    <cellStyle name="Currency 2 5 5" xfId="556" xr:uid="{EA28CEE2-1128-46C9-8903-2924BF76AF7F}"/>
    <cellStyle name="Currency 2 5 5 2" xfId="557" xr:uid="{407F3315-6314-45FD-8468-1C80229FD6FA}"/>
    <cellStyle name="Currency 2 5 6" xfId="558" xr:uid="{FDDDA749-E8B6-4134-BA8E-1232919608E2}"/>
    <cellStyle name="Currency 2 5 6 2" xfId="559" xr:uid="{2AC692E5-5516-4BD6-AD77-BFF48A0E8594}"/>
    <cellStyle name="Currency 2 5 7" xfId="560" xr:uid="{C4EAD104-9A08-4306-A92B-97CD4DE0D2E7}"/>
    <cellStyle name="Currency 2 5 7 2" xfId="561" xr:uid="{1C3BE836-C544-4EFB-BE2D-5365A19F54BF}"/>
    <cellStyle name="Currency 2 5 8" xfId="562" xr:uid="{6F4357C1-58F2-4956-AD32-9865B8C1FAE2}"/>
    <cellStyle name="Currency 2 6" xfId="563" xr:uid="{B5F12984-CAE5-4AA2-877E-0A4B1AF2ED7E}"/>
    <cellStyle name="Currency 2 6 2" xfId="564" xr:uid="{D5432F9D-917E-4208-B614-2E94824100D4}"/>
    <cellStyle name="Currency 2 6 2 2" xfId="565" xr:uid="{F3BC1A20-5076-49D0-B7C0-41B6F72519EF}"/>
    <cellStyle name="Currency 2 6 2 2 2" xfId="566" xr:uid="{0C0234DB-2EEC-48DC-B2D2-835580A63A0E}"/>
    <cellStyle name="Currency 2 6 2 3" xfId="567" xr:uid="{90B4F4C3-D05A-48E0-B8FE-B202FBB02358}"/>
    <cellStyle name="Currency 2 6 3" xfId="568" xr:uid="{7F4CF27E-0092-4D8B-A3D7-F9808EC727DE}"/>
    <cellStyle name="Currency 2 6 3 2" xfId="569" xr:uid="{C7B178FE-FF43-4F81-9BA2-455C883267AE}"/>
    <cellStyle name="Currency 2 6 4" xfId="570" xr:uid="{6EE6F9AA-AFC6-4472-BA8F-E4AE377DC319}"/>
    <cellStyle name="Currency 2 6 4 2" xfId="571" xr:uid="{133EA62C-1AA6-4761-8934-32826EFB2AEA}"/>
    <cellStyle name="Currency 2 7" xfId="572" xr:uid="{81C4CB66-D7E0-4FA6-9EFB-9A4C4D25726E}"/>
    <cellStyle name="Currency 2 7 2" xfId="573" xr:uid="{AC3D65A9-E15E-40AD-9258-EC5C792BCCA2}"/>
    <cellStyle name="Currency 2 7 2 2" xfId="574" xr:uid="{1361C129-0ACB-447B-929E-720363E141E9}"/>
    <cellStyle name="Currency 2 7 3" xfId="575" xr:uid="{EDD1DF73-17EE-4898-B14D-C38BD3A5F91E}"/>
    <cellStyle name="Currency 2 7 3 2" xfId="576" xr:uid="{AE2AB59A-5302-4DF3-9895-9F1A6EF5AB97}"/>
    <cellStyle name="Currency 2 7 4" xfId="577" xr:uid="{B12854A3-1AA4-43A1-80D1-EEEF119F0D5E}"/>
    <cellStyle name="Currency 2 8" xfId="578" xr:uid="{3405063B-78F9-4633-AD30-41AAC17EE58C}"/>
    <cellStyle name="Currency 2 8 2" xfId="579" xr:uid="{C261DE3F-3065-41B2-9190-BF3134550001}"/>
    <cellStyle name="Currency 2 8 2 2" xfId="580" xr:uid="{59813E49-7383-4D75-B9B9-47BABF44C1B1}"/>
    <cellStyle name="Currency 2 8 3" xfId="581" xr:uid="{3A4B187A-0140-4883-8B7D-45E148566882}"/>
    <cellStyle name="Currency 2 8 3 2" xfId="582" xr:uid="{68949FA9-1041-496C-B996-5133E56743BD}"/>
    <cellStyle name="Currency 2 8 4" xfId="583" xr:uid="{1E2F0CA5-6FEC-4B34-824B-8E66600C10D5}"/>
    <cellStyle name="Currency 2 9" xfId="584" xr:uid="{72B785B9-2669-4C9E-B034-04AC079118B8}"/>
    <cellStyle name="Currency 2 9 2" xfId="585" xr:uid="{074405EC-F2A3-4481-A088-85DC10703C7B}"/>
    <cellStyle name="Currency 3" xfId="22" xr:uid="{DE944D73-35C9-4737-9E71-E09FEC257720}"/>
    <cellStyle name="Currency 3 2" xfId="587" xr:uid="{A16F25FA-ADDD-410E-A2F6-99D0DCEF55C0}"/>
    <cellStyle name="Currency 3 3" xfId="588" xr:uid="{0C59CE6C-DF48-43C5-8FC0-DF53490374E8}"/>
    <cellStyle name="Currency 3 3 2" xfId="589" xr:uid="{EB7A39FD-3AC0-45DF-A268-766AD5FB9EFB}"/>
    <cellStyle name="Currency 3 4" xfId="586" xr:uid="{AADE9561-3754-408D-A4F4-622928710675}"/>
    <cellStyle name="Currency 4" xfId="16" xr:uid="{2823AB45-E346-4C19-87DD-1C688A961614}"/>
    <cellStyle name="Currency 4 2" xfId="591" xr:uid="{C1BFF897-8D7C-42A2-B6B8-8483DA6C25D7}"/>
    <cellStyle name="Currency 4 3" xfId="592" xr:uid="{DEE54513-59BE-4168-8C86-003656C2383E}"/>
    <cellStyle name="Currency 4 4" xfId="593" xr:uid="{AC5F059B-4555-48BE-8610-D5C2EF25309F}"/>
    <cellStyle name="Currency 4 5" xfId="590" xr:uid="{E1A4A9BD-D873-49B5-8660-05C60F5A62BC}"/>
    <cellStyle name="Currency 5" xfId="594" xr:uid="{4DDF829B-B42A-43E8-910B-F4AF112E1EBC}"/>
    <cellStyle name="Currency 5 10" xfId="595" xr:uid="{9C2215BE-1A68-40AA-9524-FEEC14DDBB43}"/>
    <cellStyle name="Currency 5 2" xfId="596" xr:uid="{C2260B79-1107-4C1F-B77B-2721F8340F08}"/>
    <cellStyle name="Currency 5 2 2" xfId="597" xr:uid="{1DEF6DF9-EAC6-4504-8A16-9C2790E65E7C}"/>
    <cellStyle name="Currency 5 2 2 2" xfId="598" xr:uid="{29B085E3-D7EE-4857-96F4-748094819793}"/>
    <cellStyle name="Currency 5 2 2 2 2" xfId="599" xr:uid="{6242E878-BB9D-43F1-85EC-F767FCC90441}"/>
    <cellStyle name="Currency 5 2 2 2 2 2" xfId="600" xr:uid="{C743096C-13A4-4C4A-B62D-3FCC99A10361}"/>
    <cellStyle name="Currency 5 2 2 2 2 2 2" xfId="601" xr:uid="{36CAD05F-5654-4F5B-826D-FB3D6C7F827A}"/>
    <cellStyle name="Currency 5 2 2 2 2 2 2 2" xfId="602" xr:uid="{3D56A14D-5A12-40F1-83B4-B499648DA4EA}"/>
    <cellStyle name="Currency 5 2 2 2 2 2 3" xfId="603" xr:uid="{429CBB45-B26D-4A86-8E56-CB62B5A05BE6}"/>
    <cellStyle name="Currency 5 2 2 2 2 3" xfId="604" xr:uid="{869B42CF-1D2F-4B89-8B99-753CD62232E3}"/>
    <cellStyle name="Currency 5 2 2 2 2 3 2" xfId="605" xr:uid="{0BDBA27C-9202-450E-AC3F-1AB620565748}"/>
    <cellStyle name="Currency 5 2 2 2 2 4" xfId="606" xr:uid="{5C4B5432-7E8E-4513-90C9-06721994633C}"/>
    <cellStyle name="Currency 5 2 2 2 3" xfId="607" xr:uid="{24C64A09-EBC5-4178-B4E4-ED164ABC6C9B}"/>
    <cellStyle name="Currency 5 2 2 2 3 2" xfId="608" xr:uid="{F1575697-8C79-4784-ACD0-DD1A6C8A4F8F}"/>
    <cellStyle name="Currency 5 2 2 2 3 2 2" xfId="609" xr:uid="{8B89EB2C-E82B-4543-B1C0-330D4A736538}"/>
    <cellStyle name="Currency 5 2 2 2 3 3" xfId="610" xr:uid="{300625C4-B884-4883-8570-BF579980028D}"/>
    <cellStyle name="Currency 5 2 2 2 4" xfId="611" xr:uid="{FFCB37CF-833F-4643-AC35-D71BEDD225A4}"/>
    <cellStyle name="Currency 5 2 2 2 4 2" xfId="612" xr:uid="{54D52E97-0200-4425-A73C-C41017ACDC3F}"/>
    <cellStyle name="Currency 5 2 2 2 5" xfId="613" xr:uid="{B3DC6F91-319B-4C42-8380-1E1168BF4E10}"/>
    <cellStyle name="Currency 5 2 2 3" xfId="614" xr:uid="{B2938451-D10D-4C7C-9FAE-AADBD3F58A18}"/>
    <cellStyle name="Currency 5 2 2 3 2" xfId="615" xr:uid="{66BCF055-6167-47E5-B15A-B0EB434BF3F1}"/>
    <cellStyle name="Currency 5 2 2 3 2 2" xfId="616" xr:uid="{129E6FDE-F5B1-47AE-B1B9-279683369D53}"/>
    <cellStyle name="Currency 5 2 2 3 2 2 2" xfId="617" xr:uid="{76D2A3FD-1AE0-4DD1-8B6C-E7B738977CB6}"/>
    <cellStyle name="Currency 5 2 2 3 2 3" xfId="618" xr:uid="{984870EF-7EBB-4586-A0BC-5C57AE245C82}"/>
    <cellStyle name="Currency 5 2 2 3 3" xfId="619" xr:uid="{34B98B80-B648-46E3-B27F-09C9379BABA9}"/>
    <cellStyle name="Currency 5 2 2 3 3 2" xfId="620" xr:uid="{AA321207-93ED-4204-8F3C-D907C9F008C3}"/>
    <cellStyle name="Currency 5 2 2 3 4" xfId="621" xr:uid="{631A5928-24EA-453D-A582-1DE2956836A5}"/>
    <cellStyle name="Currency 5 2 2 4" xfId="622" xr:uid="{2F865B47-7FCA-4515-AD8E-7272E5DD7088}"/>
    <cellStyle name="Currency 5 2 2 4 2" xfId="623" xr:uid="{3A0B9E3D-C4A9-404E-878C-590A5EB7DCFE}"/>
    <cellStyle name="Currency 5 2 2 4 2 2" xfId="624" xr:uid="{794765F4-2083-436C-9B54-22731CF5C4C9}"/>
    <cellStyle name="Currency 5 2 2 4 3" xfId="625" xr:uid="{46236E6E-7B5C-4F4C-BC86-E5C1F210732D}"/>
    <cellStyle name="Currency 5 2 2 5" xfId="626" xr:uid="{12DB877F-7780-48E5-BCDC-6C894DA32ACB}"/>
    <cellStyle name="Currency 5 2 2 5 2" xfId="627" xr:uid="{B1C4F606-564B-46DF-BBEA-7F3C6652719C}"/>
    <cellStyle name="Currency 5 2 2 6" xfId="628" xr:uid="{451DBCDC-A280-4323-849E-176E8413E31D}"/>
    <cellStyle name="Currency 5 2 3" xfId="629" xr:uid="{E21A18CB-2B64-4199-9D2B-41E2011D6DF9}"/>
    <cellStyle name="Currency 5 2 3 2" xfId="630" xr:uid="{8D826469-EE20-4524-903B-F9A66D92191F}"/>
    <cellStyle name="Currency 5 2 3 2 2" xfId="631" xr:uid="{FE52F7FF-6A77-497D-99FF-B88186479B5C}"/>
    <cellStyle name="Currency 5 2 3 2 2 2" xfId="632" xr:uid="{A4C255B8-525C-48FA-82AA-FD5A9E07C83E}"/>
    <cellStyle name="Currency 5 2 3 2 2 2 2" xfId="633" xr:uid="{534D02B8-700D-4D5C-98AF-4E22982D068C}"/>
    <cellStyle name="Currency 5 2 3 2 2 3" xfId="634" xr:uid="{2250DC6F-1DBE-4206-B4F1-286C9045DA23}"/>
    <cellStyle name="Currency 5 2 3 2 3" xfId="635" xr:uid="{439C697B-A159-47F0-A16B-577959AC85A0}"/>
    <cellStyle name="Currency 5 2 3 2 3 2" xfId="636" xr:uid="{A6F0CA01-0F34-40B8-935D-CD0FB71AA911}"/>
    <cellStyle name="Currency 5 2 3 2 4" xfId="637" xr:uid="{CD91FF8D-94A5-4C23-871E-BA49C83E55BA}"/>
    <cellStyle name="Currency 5 2 3 3" xfId="638" xr:uid="{777F35FF-7B3E-425F-8DA0-B5E948A9E445}"/>
    <cellStyle name="Currency 5 2 3 3 2" xfId="639" xr:uid="{309AF684-7F5F-49C7-A8A3-81E1C0B2A335}"/>
    <cellStyle name="Currency 5 2 3 3 2 2" xfId="640" xr:uid="{16555646-D7E5-4354-909E-812DD391810C}"/>
    <cellStyle name="Currency 5 2 3 3 3" xfId="641" xr:uid="{81AF3FF2-CCA8-4BBB-8E90-200AC1FCD32D}"/>
    <cellStyle name="Currency 5 2 3 4" xfId="642" xr:uid="{6879AA5A-3969-42F6-BD16-874596EAA6F4}"/>
    <cellStyle name="Currency 5 2 3 4 2" xfId="643" xr:uid="{FD5EF170-B850-4DB5-AEC2-D1D54226FA33}"/>
    <cellStyle name="Currency 5 2 3 5" xfId="644" xr:uid="{50F2F576-521F-4DF1-B28E-7D89A36F8085}"/>
    <cellStyle name="Currency 5 2 4" xfId="645" xr:uid="{C96177A0-572E-4408-98B4-98D0A726E634}"/>
    <cellStyle name="Currency 5 2 4 2" xfId="646" xr:uid="{04BF00BA-AD97-41D9-A6BA-5E7867ECAAE7}"/>
    <cellStyle name="Currency 5 2 4 2 2" xfId="647" xr:uid="{26470FE0-E73C-4FC5-84A1-2F4617BD050E}"/>
    <cellStyle name="Currency 5 2 4 2 2 2" xfId="648" xr:uid="{82B6C8B5-F1DE-445D-BE1D-EAB7171E79FD}"/>
    <cellStyle name="Currency 5 2 4 2 3" xfId="649" xr:uid="{60FC1DA1-F71D-45F9-AB0D-C633D6A4B2D8}"/>
    <cellStyle name="Currency 5 2 4 3" xfId="650" xr:uid="{767E962F-ECB4-4CBD-95E2-EA50A5EB0502}"/>
    <cellStyle name="Currency 5 2 4 3 2" xfId="651" xr:uid="{E3CDB6D1-2BF4-425F-A86B-8571E1828025}"/>
    <cellStyle name="Currency 5 2 4 4" xfId="652" xr:uid="{511DF3AD-D3F1-4C49-99DA-361D6132980F}"/>
    <cellStyle name="Currency 5 2 5" xfId="653" xr:uid="{FEB8AF54-6A62-4041-999C-B69ECFA8060E}"/>
    <cellStyle name="Currency 5 2 5 2" xfId="654" xr:uid="{6A6F78C0-B79E-45C0-8D82-0635B51BD517}"/>
    <cellStyle name="Currency 5 2 5 2 2" xfId="655" xr:uid="{4AB5CAFB-8D80-44CF-BA90-8B01590DD300}"/>
    <cellStyle name="Currency 5 2 5 3" xfId="656" xr:uid="{FDCCC88C-ED45-4B4A-B4FC-E26A70FB4B18}"/>
    <cellStyle name="Currency 5 2 6" xfId="657" xr:uid="{90507EDA-BF81-4139-8C25-5F93695E4C20}"/>
    <cellStyle name="Currency 5 2 6 2" xfId="658" xr:uid="{B589AAAE-53AE-46AD-96BC-8540ECFA8141}"/>
    <cellStyle name="Currency 5 2 6 2 2" xfId="659" xr:uid="{8896315C-C004-488D-B2C8-4255D5883874}"/>
    <cellStyle name="Currency 5 2 6 3" xfId="660" xr:uid="{4F1592A4-E922-41DE-B174-E7E0F4BE0D88}"/>
    <cellStyle name="Currency 5 3" xfId="661" xr:uid="{3FA31C54-128B-46E0-8D33-3A31AE903671}"/>
    <cellStyle name="Currency 5 3 2" xfId="662" xr:uid="{8DAE0986-E53B-4747-9B12-00AC9E362800}"/>
    <cellStyle name="Currency 5 3 2 2" xfId="663" xr:uid="{8D2ED79B-F74D-47F6-A354-1E17604A8CFE}"/>
    <cellStyle name="Currency 5 3 2 2 2" xfId="664" xr:uid="{2AF77FC4-88EF-4A91-91E6-2E3AEB3FDFD3}"/>
    <cellStyle name="Currency 5 3 2 2 2 2" xfId="665" xr:uid="{F048D571-17B7-4733-8222-C8229F7DD429}"/>
    <cellStyle name="Currency 5 3 2 2 2 2 2" xfId="666" xr:uid="{62746749-4523-45D2-9D89-3E6992C62B48}"/>
    <cellStyle name="Currency 5 3 2 2 2 3" xfId="667" xr:uid="{B08414F7-EDFB-4BAB-89AB-D2348CF46D64}"/>
    <cellStyle name="Currency 5 3 2 2 3" xfId="668" xr:uid="{D4F0774E-A960-4675-8D6E-1B52D2A7095B}"/>
    <cellStyle name="Currency 5 3 2 2 3 2" xfId="669" xr:uid="{0B94CF8D-2FBF-4422-B92D-ABF58B3DFCC9}"/>
    <cellStyle name="Currency 5 3 2 2 4" xfId="670" xr:uid="{5595E0FC-ECEC-4CFB-B226-F69D82D3E359}"/>
    <cellStyle name="Currency 5 3 2 3" xfId="671" xr:uid="{B8E1058A-C8E6-4F8C-B7D3-291BD8F8C90C}"/>
    <cellStyle name="Currency 5 3 2 3 2" xfId="672" xr:uid="{95970AD6-B849-4F3E-8749-DD1921320C33}"/>
    <cellStyle name="Currency 5 3 2 3 2 2" xfId="673" xr:uid="{812BF312-A66B-418A-B7E3-3992B40DD5DA}"/>
    <cellStyle name="Currency 5 3 2 3 3" xfId="674" xr:uid="{6C472BA9-EAB9-40A1-A780-51313F925764}"/>
    <cellStyle name="Currency 5 3 2 4" xfId="675" xr:uid="{72728551-E64B-40AE-8CE0-24927A4F34F7}"/>
    <cellStyle name="Currency 5 3 2 4 2" xfId="676" xr:uid="{A25345CF-4D73-4D27-A1E3-41D5F0CB5BA9}"/>
    <cellStyle name="Currency 5 3 2 5" xfId="677" xr:uid="{71CB47E7-462A-4B11-876E-03EA852A157F}"/>
    <cellStyle name="Currency 5 3 3" xfId="678" xr:uid="{43CA6FE7-9F1C-4EC1-9047-5EED1E1555B4}"/>
    <cellStyle name="Currency 5 3 3 2" xfId="679" xr:uid="{3AD7636D-7D91-4C81-B0BC-A93933C8DBD6}"/>
    <cellStyle name="Currency 5 3 3 2 2" xfId="680" xr:uid="{C398320C-CCDC-45DC-9548-1E607E0D4619}"/>
    <cellStyle name="Currency 5 3 3 2 2 2" xfId="681" xr:uid="{DC97FD26-3648-4BB4-BA3F-EB467C9F5909}"/>
    <cellStyle name="Currency 5 3 3 2 3" xfId="682" xr:uid="{632446CF-E193-48BA-985D-D515677736D2}"/>
    <cellStyle name="Currency 5 3 3 3" xfId="683" xr:uid="{615C50A3-4247-4238-B9AC-AEA85EF4483B}"/>
    <cellStyle name="Currency 5 3 3 3 2" xfId="684" xr:uid="{D0E9BBDA-76FA-4FC6-9DC3-914BA58045B6}"/>
    <cellStyle name="Currency 5 3 3 4" xfId="685" xr:uid="{FE1F0894-87C3-4E83-A2A3-9E8174A0D06A}"/>
    <cellStyle name="Currency 5 3 4" xfId="686" xr:uid="{EAC04C26-0780-4D8D-AB2A-823166D1E398}"/>
    <cellStyle name="Currency 5 3 4 2" xfId="687" xr:uid="{1825C4DA-0DE2-4E3C-99EE-993C837F3216}"/>
    <cellStyle name="Currency 5 3 4 2 2" xfId="688" xr:uid="{9F71EE4F-9C3B-4F84-952F-DB0A2C719E4A}"/>
    <cellStyle name="Currency 5 3 4 3" xfId="689" xr:uid="{215E8628-00BD-404E-AB83-CF3ED2E5CF3D}"/>
    <cellStyle name="Currency 5 3 5" xfId="690" xr:uid="{7E33F61F-EE79-44F3-B6EA-FDC64958C50B}"/>
    <cellStyle name="Currency 5 3 5 2" xfId="691" xr:uid="{DBBF1B02-9BE3-4A86-ADC3-1236472C391A}"/>
    <cellStyle name="Currency 5 3 6" xfId="692" xr:uid="{CEE5C232-5AD5-4014-9D30-A06A30DC6847}"/>
    <cellStyle name="Currency 5 3 6 2" xfId="693" xr:uid="{E1F9219D-F216-4F77-92E9-30F779964085}"/>
    <cellStyle name="Currency 5 3 7" xfId="694" xr:uid="{BB778004-0A6C-43CB-A449-E98C05D00A99}"/>
    <cellStyle name="Currency 5 4" xfId="695" xr:uid="{337AE426-26B0-4698-9D04-93DA74F28BE1}"/>
    <cellStyle name="Currency 5 4 2" xfId="696" xr:uid="{6BD09A5C-2569-463A-B312-558DCF454687}"/>
    <cellStyle name="Currency 5 4 2 2" xfId="697" xr:uid="{5BD2EF69-3186-4426-A3C8-806357377725}"/>
    <cellStyle name="Currency 5 4 2 2 2" xfId="698" xr:uid="{005AF24C-05B8-471F-9F59-E0B62C49E534}"/>
    <cellStyle name="Currency 5 4 2 2 2 2" xfId="699" xr:uid="{97E260F2-4FBB-44AE-9450-C55EA18FD8B9}"/>
    <cellStyle name="Currency 5 4 2 2 3" xfId="700" xr:uid="{42536882-A36F-42DF-9C1A-BA23CCA0F9BB}"/>
    <cellStyle name="Currency 5 4 2 3" xfId="701" xr:uid="{2031E93C-9D1F-40FB-9E4C-BF0B1B7DAF25}"/>
    <cellStyle name="Currency 5 4 2 3 2" xfId="702" xr:uid="{87C81E1D-A2BD-431D-9332-7841BD73EEFF}"/>
    <cellStyle name="Currency 5 4 2 4" xfId="703" xr:uid="{BA548DE0-3738-44D9-A679-77E530C380AE}"/>
    <cellStyle name="Currency 5 4 3" xfId="704" xr:uid="{1E15D9B3-B4D9-4751-9166-3E64C530CED5}"/>
    <cellStyle name="Currency 5 4 3 2" xfId="705" xr:uid="{A1208D57-0171-4535-B5EA-12065A4966E1}"/>
    <cellStyle name="Currency 5 4 3 2 2" xfId="706" xr:uid="{70F24447-E814-47D6-91A0-E07C79BC2605}"/>
    <cellStyle name="Currency 5 4 3 3" xfId="707" xr:uid="{FFEBA599-E8E6-4C1A-A026-8904CC45A777}"/>
    <cellStyle name="Currency 5 4 4" xfId="708" xr:uid="{EF9C8187-BC07-4767-9B98-E3966FE594FF}"/>
    <cellStyle name="Currency 5 4 4 2" xfId="709" xr:uid="{0F0D888A-C636-4201-956C-2E20D9AB110E}"/>
    <cellStyle name="Currency 5 4 5" xfId="710" xr:uid="{3A0CDAA2-3211-4E48-8646-3536A19D3362}"/>
    <cellStyle name="Currency 5 4 5 2" xfId="711" xr:uid="{A94D0AB9-5333-4DDA-B794-6A7FE97CF7A8}"/>
    <cellStyle name="Currency 5 4 6" xfId="712" xr:uid="{954675F7-6DDF-4856-A2FF-FC64BA38EA37}"/>
    <cellStyle name="Currency 5 5" xfId="713" xr:uid="{5BAD9EE0-1FA3-4B45-A6CE-E25516C05F1E}"/>
    <cellStyle name="Currency 5 5 2" xfId="714" xr:uid="{FE05759F-6B01-43D9-8ABB-9221F5924C8F}"/>
    <cellStyle name="Currency 5 5 2 2" xfId="715" xr:uid="{0A04F430-B66A-4F9C-8EC6-A8F895BF1513}"/>
    <cellStyle name="Currency 5 5 2 2 2" xfId="716" xr:uid="{BBCED81C-6B55-4517-807F-878E4AA095B2}"/>
    <cellStyle name="Currency 5 5 2 3" xfId="717" xr:uid="{1D858271-20A8-44BB-B984-4E48A163A8BB}"/>
    <cellStyle name="Currency 5 5 3" xfId="718" xr:uid="{23FD3DF4-E27D-4F46-B7E0-F26C70C6B86E}"/>
    <cellStyle name="Currency 5 5 3 2" xfId="719" xr:uid="{2BA17E5E-194B-4F4C-90AA-A790BFA17E6E}"/>
    <cellStyle name="Currency 5 5 4" xfId="720" xr:uid="{B8F2AF75-E7F7-488A-808E-BC24AF55B891}"/>
    <cellStyle name="Currency 5 5 4 2" xfId="721" xr:uid="{F3E5C789-3476-4402-9E9A-05D468E9A8AB}"/>
    <cellStyle name="Currency 5 5 5" xfId="722" xr:uid="{4E5B08F3-EEE9-4C97-97DC-819D9A99BF30}"/>
    <cellStyle name="Currency 5 6" xfId="723" xr:uid="{13F0E56D-42F0-429B-B307-695262029549}"/>
    <cellStyle name="Currency 5 6 2" xfId="724" xr:uid="{0012795D-43AF-46C8-913E-630C65449504}"/>
    <cellStyle name="Currency 5 6 2 2" xfId="725" xr:uid="{6A97EA75-EB18-486B-9FE5-887185D969ED}"/>
    <cellStyle name="Currency 5 6 3" xfId="726" xr:uid="{8081982A-6602-42F0-ACEC-45BBA3913E13}"/>
    <cellStyle name="Currency 5 6 3 2" xfId="727" xr:uid="{1CB34911-98D7-42E4-BFA1-44FD1D326EA2}"/>
    <cellStyle name="Currency 5 6 4" xfId="728" xr:uid="{15507901-45D9-4068-9F56-7D5C1FB44145}"/>
    <cellStyle name="Currency 5 7" xfId="729" xr:uid="{2BB2EB5B-AA92-410A-9A0C-5756C197C60C}"/>
    <cellStyle name="Currency 5 7 2" xfId="730" xr:uid="{61731E66-E1B8-4305-B951-DE68D8166019}"/>
    <cellStyle name="Currency 5 7 2 2" xfId="731" xr:uid="{1F3139D1-464F-4AD0-8430-29099C067F65}"/>
    <cellStyle name="Currency 5 7 3" xfId="732" xr:uid="{03DBBE6F-DE00-4BB2-ABDD-9CD7DF29F71F}"/>
    <cellStyle name="Currency 5 8" xfId="733" xr:uid="{77953441-9F13-43DA-BECC-DF3B2C55ACB6}"/>
    <cellStyle name="Currency 5 8 2" xfId="734" xr:uid="{7751C41D-04B3-4208-8CE3-81F096F9A0B2}"/>
    <cellStyle name="Currency 5 9" xfId="735" xr:uid="{8B45B905-1004-479B-9CBC-0004F59B875D}"/>
    <cellStyle name="Currency 5 9 2" xfId="736" xr:uid="{3ABE2964-247E-4A24-85AB-56BE00D81EC0}"/>
    <cellStyle name="Currency 6" xfId="737" xr:uid="{594006D5-EB22-496D-9A62-625B6E9AAE35}"/>
    <cellStyle name="Currency 6 10" xfId="738" xr:uid="{08A72CE8-117E-44DF-B032-6A2751C3EA01}"/>
    <cellStyle name="Currency 6 2" xfId="739" xr:uid="{A0845920-60CE-432B-96E8-B51BFB2073DF}"/>
    <cellStyle name="Currency 6 2 2" xfId="740" xr:uid="{F8E45140-B7D7-475E-A8D6-5186D161A812}"/>
    <cellStyle name="Currency 6 2 2 2" xfId="741" xr:uid="{94A65EBD-B2B2-4C55-808D-DE8A25BDC8AD}"/>
    <cellStyle name="Currency 6 2 2 2 2" xfId="742" xr:uid="{EC92A247-539E-46FE-99F3-C78B597C48B9}"/>
    <cellStyle name="Currency 6 2 2 2 2 2" xfId="743" xr:uid="{AE6EDFE2-8E9E-478E-AC3A-838285D18951}"/>
    <cellStyle name="Currency 6 2 2 2 2 2 2" xfId="744" xr:uid="{68B02209-E728-4A66-A54B-DBDDFD1D7C8F}"/>
    <cellStyle name="Currency 6 2 2 2 2 2 2 2" xfId="745" xr:uid="{3E210172-7A80-4BD6-AFFF-CFE936D9187A}"/>
    <cellStyle name="Currency 6 2 2 2 2 2 3" xfId="746" xr:uid="{80270BA9-E236-4D45-B5C8-8AA19F10400E}"/>
    <cellStyle name="Currency 6 2 2 2 2 3" xfId="747" xr:uid="{479D2AD0-E9A6-4861-A600-467733A7652B}"/>
    <cellStyle name="Currency 6 2 2 2 2 3 2" xfId="748" xr:uid="{C2E7D8CA-DC57-4B47-A2C7-7ADAC21782B7}"/>
    <cellStyle name="Currency 6 2 2 2 2 4" xfId="749" xr:uid="{04C68D24-99F7-4F12-B053-EFA90A58CD64}"/>
    <cellStyle name="Currency 6 2 2 2 3" xfId="750" xr:uid="{96365F17-F7CE-430C-A2D7-543EC1845154}"/>
    <cellStyle name="Currency 6 2 2 2 3 2" xfId="751" xr:uid="{DAA92B40-E183-4FD0-9039-B0721C827CBC}"/>
    <cellStyle name="Currency 6 2 2 2 3 2 2" xfId="752" xr:uid="{8567B0E7-D218-4ECF-830D-C441C909411E}"/>
    <cellStyle name="Currency 6 2 2 2 3 3" xfId="753" xr:uid="{F49CC8BE-06A3-480A-A052-038E0FA942B7}"/>
    <cellStyle name="Currency 6 2 2 2 4" xfId="754" xr:uid="{87A6BBF2-4F2F-4D9C-92A0-5469884865E5}"/>
    <cellStyle name="Currency 6 2 2 2 4 2" xfId="755" xr:uid="{98454E3B-3DBC-4C6A-9CB9-63DE6B22931C}"/>
    <cellStyle name="Currency 6 2 2 2 5" xfId="756" xr:uid="{6705D229-348A-4C9C-B853-C325C76A3ABA}"/>
    <cellStyle name="Currency 6 2 2 3" xfId="757" xr:uid="{336EF12A-01DA-409B-8213-ADC82D3B2702}"/>
    <cellStyle name="Currency 6 2 2 3 2" xfId="758" xr:uid="{1A1EC284-90EC-47DA-82B5-BAC983E79687}"/>
    <cellStyle name="Currency 6 2 2 3 2 2" xfId="759" xr:uid="{1C909D04-5001-40FD-A9E6-51053749BD34}"/>
    <cellStyle name="Currency 6 2 2 3 2 2 2" xfId="760" xr:uid="{AB91AE2E-BCB4-4F93-AC54-C7A0F18D95B5}"/>
    <cellStyle name="Currency 6 2 2 3 2 3" xfId="761" xr:uid="{2F13FDB3-C750-4DE7-B540-6BAA9AB67040}"/>
    <cellStyle name="Currency 6 2 2 3 3" xfId="762" xr:uid="{68EFB1B2-E7D2-4299-9797-7FA56828584A}"/>
    <cellStyle name="Currency 6 2 2 3 3 2" xfId="763" xr:uid="{EA4F40CA-8438-4F2A-ABDE-3CE3923661A5}"/>
    <cellStyle name="Currency 6 2 2 3 4" xfId="764" xr:uid="{B325DB33-335A-491F-A1F8-ECD6FA881B66}"/>
    <cellStyle name="Currency 6 2 2 4" xfId="765" xr:uid="{3AFD54ED-2A9E-49F0-A09F-E9529597144C}"/>
    <cellStyle name="Currency 6 2 2 4 2" xfId="766" xr:uid="{8A6E87E7-A8B1-45E4-A49E-9F1A13EFBCDD}"/>
    <cellStyle name="Currency 6 2 2 4 2 2" xfId="767" xr:uid="{24A7D543-4C76-4D45-8496-EFF0B735E587}"/>
    <cellStyle name="Currency 6 2 2 4 3" xfId="768" xr:uid="{59EC7F3B-51F8-4783-BC55-4FBD3DFF7FE2}"/>
    <cellStyle name="Currency 6 2 2 5" xfId="769" xr:uid="{388265B2-C1A5-42EB-95BD-6C64352A76B4}"/>
    <cellStyle name="Currency 6 2 2 5 2" xfId="770" xr:uid="{2D561E51-B1C2-466B-9290-F640E172B268}"/>
    <cellStyle name="Currency 6 2 2 6" xfId="771" xr:uid="{CF894325-3C63-46EC-B01C-ADA0190178F6}"/>
    <cellStyle name="Currency 6 2 2 6 2" xfId="772" xr:uid="{E492A078-3961-4521-9F81-ADDDF64A6289}"/>
    <cellStyle name="Currency 6 2 2 7" xfId="773" xr:uid="{8718A2C3-0C90-4211-A450-032F34E50C78}"/>
    <cellStyle name="Currency 6 2 3" xfId="774" xr:uid="{7276AF9A-7315-4A33-B4F9-E40D1E4D8EB0}"/>
    <cellStyle name="Currency 6 2 3 2" xfId="775" xr:uid="{0293F043-4B2E-4B1B-A380-5C9D6EE1E381}"/>
    <cellStyle name="Currency 6 2 3 2 2" xfId="776" xr:uid="{39858E74-2FC4-4336-AD09-78EB532C392C}"/>
    <cellStyle name="Currency 6 2 3 2 2 2" xfId="777" xr:uid="{D72B6C58-51CB-4702-8E9F-36C29168FF54}"/>
    <cellStyle name="Currency 6 2 3 2 2 2 2" xfId="778" xr:uid="{C1A5C83C-346F-4017-A5C7-D9F4945DA717}"/>
    <cellStyle name="Currency 6 2 3 2 2 3" xfId="779" xr:uid="{55F26A82-010C-492E-81C3-C14CB07F8E42}"/>
    <cellStyle name="Currency 6 2 3 2 3" xfId="780" xr:uid="{C09027EF-1865-4BBD-B685-2F96C62F101E}"/>
    <cellStyle name="Currency 6 2 3 2 3 2" xfId="781" xr:uid="{567CB538-53FE-47FE-BCDF-812577DCAD08}"/>
    <cellStyle name="Currency 6 2 3 2 4" xfId="782" xr:uid="{B0569E84-D79F-4838-B758-0268B144D001}"/>
    <cellStyle name="Currency 6 2 3 3" xfId="783" xr:uid="{2D7150FA-70DF-4710-9ED0-393DAD29B990}"/>
    <cellStyle name="Currency 6 2 3 3 2" xfId="784" xr:uid="{D926132A-DDC7-4EB6-B68B-E349168739AE}"/>
    <cellStyle name="Currency 6 2 3 3 2 2" xfId="785" xr:uid="{C2F3216B-6C8C-45A5-B66B-F85E20834579}"/>
    <cellStyle name="Currency 6 2 3 3 3" xfId="786" xr:uid="{871E16B7-D753-492D-BCD6-994588DE7892}"/>
    <cellStyle name="Currency 6 2 3 4" xfId="787" xr:uid="{78963B06-A86C-4913-9951-A546314C92B8}"/>
    <cellStyle name="Currency 6 2 3 4 2" xfId="788" xr:uid="{B8E6DAB8-51B4-42F3-81F6-C2221E46DCA6}"/>
    <cellStyle name="Currency 6 2 3 5" xfId="789" xr:uid="{456FA9E8-6772-4598-9C1B-5143665BB8A9}"/>
    <cellStyle name="Currency 6 2 3 5 2" xfId="790" xr:uid="{B4843E0D-4AB7-432A-9FAD-45FBE06F150F}"/>
    <cellStyle name="Currency 6 2 3 6" xfId="791" xr:uid="{1C395C6F-3114-4278-9A5E-B5D01E02F763}"/>
    <cellStyle name="Currency 6 2 4" xfId="792" xr:uid="{6FE69A05-495A-44B6-8ED7-875E60F6DFDC}"/>
    <cellStyle name="Currency 6 2 4 2" xfId="793" xr:uid="{7A0DBFB2-064A-4DAA-A649-D66146F7A590}"/>
    <cellStyle name="Currency 6 2 4 2 2" xfId="794" xr:uid="{CF2A0683-AAB0-4ECB-B3BB-FF087C2CA9BF}"/>
    <cellStyle name="Currency 6 2 4 2 2 2" xfId="795" xr:uid="{F56D3250-BB05-4027-B2B5-16BA4BC2CFE1}"/>
    <cellStyle name="Currency 6 2 4 2 3" xfId="796" xr:uid="{060C8F60-ED9A-4DC2-A808-633584221A88}"/>
    <cellStyle name="Currency 6 2 4 3" xfId="797" xr:uid="{A7C12440-1EE8-46DA-9A68-123CF13B1425}"/>
    <cellStyle name="Currency 6 2 4 3 2" xfId="798" xr:uid="{DAFD04F6-5DF8-43D9-BD1B-D4AF90C5FC68}"/>
    <cellStyle name="Currency 6 2 4 4" xfId="799" xr:uid="{F18CFC45-E7CC-4F44-9394-AF83657BE41F}"/>
    <cellStyle name="Currency 6 2 4 4 2" xfId="800" xr:uid="{DCF3CA80-E6EA-45A7-B064-064FB3C101DB}"/>
    <cellStyle name="Currency 6 2 4 5" xfId="801" xr:uid="{F3163970-F0CF-4AFF-B705-E81A6BE40B95}"/>
    <cellStyle name="Currency 6 2 5" xfId="802" xr:uid="{ABD0C46E-9D28-4CF6-8CD2-3BB1417BF2EF}"/>
    <cellStyle name="Currency 6 2 5 2" xfId="803" xr:uid="{8CFE89B0-7633-4165-B32A-7F534BCC04AC}"/>
    <cellStyle name="Currency 6 2 5 2 2" xfId="804" xr:uid="{7D4D4DBF-1738-4E87-8F75-243B54772930}"/>
    <cellStyle name="Currency 6 2 5 3" xfId="805" xr:uid="{983B7B1A-1A3A-4ACB-92DF-89E68196B5DA}"/>
    <cellStyle name="Currency 6 2 5 3 2" xfId="806" xr:uid="{2B52EAEC-1F33-4C2F-AFAD-841BE5FC0789}"/>
    <cellStyle name="Currency 6 2 5 4" xfId="807" xr:uid="{F924819B-042B-4D9F-BDBE-B512F5B0B43D}"/>
    <cellStyle name="Currency 6 2 6" xfId="808" xr:uid="{C1D9DE82-93E6-4FC6-9591-D338C2E53D6B}"/>
    <cellStyle name="Currency 6 2 6 2" xfId="809" xr:uid="{382003A4-9560-425C-A312-BC460EDD67A7}"/>
    <cellStyle name="Currency 6 2 6 2 2" xfId="810" xr:uid="{7D7AA146-C796-4A76-8C91-6B3AD885489B}"/>
    <cellStyle name="Currency 6 2 6 3" xfId="811" xr:uid="{1D7A646B-3F76-441B-B11A-F132B9160779}"/>
    <cellStyle name="Currency 6 2 7" xfId="812" xr:uid="{466C7506-88FD-4067-9C59-D394BDA87E68}"/>
    <cellStyle name="Currency 6 2 7 2" xfId="813" xr:uid="{7ED88536-690B-47D1-9D3C-CD07180CEF54}"/>
    <cellStyle name="Currency 6 2 8" xfId="814" xr:uid="{E04CA7A5-D4B8-41CE-9C21-6A7BF32C42C1}"/>
    <cellStyle name="Currency 6 2 8 2" xfId="815" xr:uid="{0C370CC7-88E5-4D60-866F-351490EB548F}"/>
    <cellStyle name="Currency 6 2 9" xfId="816" xr:uid="{7DC5268A-2DCB-40B3-BB72-646EC0E59CBE}"/>
    <cellStyle name="Currency 6 3" xfId="817" xr:uid="{05007034-D4F3-42FD-93E9-E49E239153FD}"/>
    <cellStyle name="Currency 6 3 2" xfId="818" xr:uid="{42571304-9E9F-4610-855A-1412555A259B}"/>
    <cellStyle name="Currency 6 3 2 2" xfId="819" xr:uid="{5C44EA07-0A54-4079-B341-B181387395B6}"/>
    <cellStyle name="Currency 6 3 2 2 2" xfId="820" xr:uid="{54F2E4FD-E04E-4D0C-B688-AE0588BFE2FD}"/>
    <cellStyle name="Currency 6 3 2 2 2 2" xfId="821" xr:uid="{D8E16505-BA9B-4C84-86CE-519277BF98A3}"/>
    <cellStyle name="Currency 6 3 2 2 2 2 2" xfId="822" xr:uid="{0B7B726E-B566-403E-921A-FECB5A46DBCE}"/>
    <cellStyle name="Currency 6 3 2 2 2 3" xfId="823" xr:uid="{2B0D4892-FB59-4E27-AB45-F90471BEC984}"/>
    <cellStyle name="Currency 6 3 2 2 3" xfId="824" xr:uid="{51944030-0B16-4868-BE5D-7B46F2B442B3}"/>
    <cellStyle name="Currency 6 3 2 2 3 2" xfId="825" xr:uid="{991E2EDE-B8B3-4E21-BDCA-581EB2EE42C2}"/>
    <cellStyle name="Currency 6 3 2 2 4" xfId="826" xr:uid="{91CDB207-FDEB-4785-9F1E-565528D261C2}"/>
    <cellStyle name="Currency 6 3 2 3" xfId="827" xr:uid="{7DCEF1BF-B6FC-4E82-8AE9-014E6CB85715}"/>
    <cellStyle name="Currency 6 3 2 3 2" xfId="828" xr:uid="{EF48E5FE-879E-4AEC-9CB7-5B4B9CAF492B}"/>
    <cellStyle name="Currency 6 3 2 3 2 2" xfId="829" xr:uid="{6F839C8B-7C14-48E7-B840-C03BB4EAF108}"/>
    <cellStyle name="Currency 6 3 2 3 3" xfId="830" xr:uid="{5856A104-C519-4E27-8B1B-C5EFDC9173E4}"/>
    <cellStyle name="Currency 6 3 2 4" xfId="831" xr:uid="{C15EE29F-24E9-4F31-B443-37A6EC475EDE}"/>
    <cellStyle name="Currency 6 3 2 4 2" xfId="832" xr:uid="{53351EB4-0934-42B8-BB53-8898E0453CE9}"/>
    <cellStyle name="Currency 6 3 2 5" xfId="833" xr:uid="{AA289EBD-F9C1-4E92-B404-9546052AA7ED}"/>
    <cellStyle name="Currency 6 3 3" xfId="834" xr:uid="{661B1136-B7D9-46FF-BD8F-56A65382DFDB}"/>
    <cellStyle name="Currency 6 3 3 2" xfId="835" xr:uid="{9AD5C3D3-3C83-4DE0-902D-F34F304FA06D}"/>
    <cellStyle name="Currency 6 3 3 2 2" xfId="836" xr:uid="{5DC33B85-6F10-4AA9-ACC6-0B522A1E9FAE}"/>
    <cellStyle name="Currency 6 3 3 2 2 2" xfId="837" xr:uid="{E2096D41-133A-4333-8C88-E1BD24342149}"/>
    <cellStyle name="Currency 6 3 3 2 3" xfId="838" xr:uid="{D873C6C7-DDBF-4E11-AE75-8DAE542DD32B}"/>
    <cellStyle name="Currency 6 3 3 3" xfId="839" xr:uid="{B7372C0E-9B30-4DC1-BECE-1B4C7241F579}"/>
    <cellStyle name="Currency 6 3 3 3 2" xfId="840" xr:uid="{305DC790-3ACA-4880-AA68-04F3A63418B0}"/>
    <cellStyle name="Currency 6 3 3 4" xfId="841" xr:uid="{29A62B47-21A2-4779-B7A0-96C0B81A6AE8}"/>
    <cellStyle name="Currency 6 3 4" xfId="842" xr:uid="{3857769E-413A-4F52-A590-9F269A52B161}"/>
    <cellStyle name="Currency 6 3 4 2" xfId="843" xr:uid="{0334B4BA-AB2A-4A3C-9AC2-C33E0D690AC7}"/>
    <cellStyle name="Currency 6 3 4 2 2" xfId="844" xr:uid="{B71F28E1-41F2-4975-9151-7CA72174EB36}"/>
    <cellStyle name="Currency 6 3 4 3" xfId="845" xr:uid="{2344345C-8515-4E3F-8271-9B5A2D183881}"/>
    <cellStyle name="Currency 6 3 5" xfId="846" xr:uid="{27E2A453-C1E1-4B19-9086-EA7CE82B11E7}"/>
    <cellStyle name="Currency 6 3 5 2" xfId="847" xr:uid="{E8082473-E8A5-43DB-A84F-618D8714BA0D}"/>
    <cellStyle name="Currency 6 3 6" xfId="848" xr:uid="{56F9425D-6CAA-4EDE-8912-9A8647782908}"/>
    <cellStyle name="Currency 6 3 6 2" xfId="849" xr:uid="{376B882A-81EC-4AA3-869D-C86014C57F89}"/>
    <cellStyle name="Currency 6 3 7" xfId="850" xr:uid="{7F93F435-A064-4DD3-9312-4DB0D605701C}"/>
    <cellStyle name="Currency 6 4" xfId="851" xr:uid="{3249B055-7772-4C9E-A856-CB6CCCD359B8}"/>
    <cellStyle name="Currency 6 4 2" xfId="852" xr:uid="{43A8409E-5B59-4F38-90F9-A3F1B4C0AA3F}"/>
    <cellStyle name="Currency 6 4 2 2" xfId="853" xr:uid="{8771B719-F317-466A-84DA-605135E259FA}"/>
    <cellStyle name="Currency 6 4 2 2 2" xfId="854" xr:uid="{534D1F9B-94F3-4C6C-A2E9-06EC8DFA2650}"/>
    <cellStyle name="Currency 6 4 2 2 2 2" xfId="855" xr:uid="{6B874307-4145-44F9-BDC7-A2B222713825}"/>
    <cellStyle name="Currency 6 4 2 2 3" xfId="856" xr:uid="{B86306A2-0CD3-47DB-BA32-DED71E8F9654}"/>
    <cellStyle name="Currency 6 4 2 3" xfId="857" xr:uid="{5A61198A-122E-412B-9B1E-92C747359101}"/>
    <cellStyle name="Currency 6 4 2 3 2" xfId="858" xr:uid="{B2D858E2-7933-4E1D-9378-5A1B6953A781}"/>
    <cellStyle name="Currency 6 4 2 4" xfId="859" xr:uid="{14B210B9-78FE-4228-96B5-462D267EB389}"/>
    <cellStyle name="Currency 6 4 3" xfId="860" xr:uid="{8F6967E4-6707-4F1D-983C-DE908DE7A642}"/>
    <cellStyle name="Currency 6 4 3 2" xfId="861" xr:uid="{139ABC9E-AD89-4BC6-9783-8CDEE468B7F6}"/>
    <cellStyle name="Currency 6 4 3 2 2" xfId="862" xr:uid="{A1A8D610-9379-4AE4-9D1B-5D659D66DBD5}"/>
    <cellStyle name="Currency 6 4 3 3" xfId="863" xr:uid="{1E538071-7AF8-44FE-A487-8C70B2BB0F9F}"/>
    <cellStyle name="Currency 6 4 4" xfId="864" xr:uid="{A0E3EAF0-C883-4694-A72B-37BA9A974C72}"/>
    <cellStyle name="Currency 6 4 4 2" xfId="865" xr:uid="{8D079449-D9B9-49DB-8C07-629499DB3887}"/>
    <cellStyle name="Currency 6 4 5" xfId="866" xr:uid="{EA22A635-E812-49B2-8EA3-BB45C877B347}"/>
    <cellStyle name="Currency 6 4 5 2" xfId="867" xr:uid="{D332DCFF-1E72-472C-A764-BC918E6464EE}"/>
    <cellStyle name="Currency 6 4 6" xfId="868" xr:uid="{4D0C2E01-22B3-42D7-B643-ADB1EBA63B7A}"/>
    <cellStyle name="Currency 6 5" xfId="869" xr:uid="{916A2220-1A8B-4F21-941C-330F5B659D0E}"/>
    <cellStyle name="Currency 6 5 2" xfId="870" xr:uid="{6BBDE0F3-5F22-4AAC-8407-8279AB6B5CA5}"/>
    <cellStyle name="Currency 6 5 2 2" xfId="871" xr:uid="{C94440D1-6423-4A9B-BE9F-F0B3D6E33709}"/>
    <cellStyle name="Currency 6 5 2 2 2" xfId="872" xr:uid="{D4D26836-2243-447F-8D7E-DD06CE84E26E}"/>
    <cellStyle name="Currency 6 5 2 3" xfId="873" xr:uid="{36159F25-1224-4250-89CE-3A16A9279283}"/>
    <cellStyle name="Currency 6 5 3" xfId="874" xr:uid="{5066A707-C3E3-4018-BCBA-AB0345E3622E}"/>
    <cellStyle name="Currency 6 5 3 2" xfId="875" xr:uid="{FD7FAE83-A913-4C9A-8E51-A0C0E70C279F}"/>
    <cellStyle name="Currency 6 5 4" xfId="876" xr:uid="{CF682805-C716-411C-AE0F-2383332112EB}"/>
    <cellStyle name="Currency 6 5 4 2" xfId="877" xr:uid="{CAF44B3A-60FB-495B-A1F0-779307F1114C}"/>
    <cellStyle name="Currency 6 5 5" xfId="878" xr:uid="{0A0BEE11-3A57-4288-9B20-F0F2A21A4619}"/>
    <cellStyle name="Currency 6 6" xfId="879" xr:uid="{F6E0DAD7-0C09-46B7-9EC6-3ECAEA7DA10A}"/>
    <cellStyle name="Currency 6 6 2" xfId="880" xr:uid="{3FA84217-B9C8-41E2-9FE6-86827B61E53C}"/>
    <cellStyle name="Currency 6 6 2 2" xfId="881" xr:uid="{D7B687EF-25A0-42DB-9AA5-289BF909A849}"/>
    <cellStyle name="Currency 6 6 3" xfId="882" xr:uid="{77D4176B-76CD-414A-8F33-4E2EDBFEFCCE}"/>
    <cellStyle name="Currency 6 6 3 2" xfId="883" xr:uid="{7D514D66-8D30-427A-BA08-E1D03DDA285F}"/>
    <cellStyle name="Currency 6 6 4" xfId="884" xr:uid="{45890EDC-12BD-4C9D-997F-B51159304BD1}"/>
    <cellStyle name="Currency 6 7" xfId="885" xr:uid="{B40B1B3F-982A-4378-AB19-4FA4BB9DEA06}"/>
    <cellStyle name="Currency 6 7 2" xfId="886" xr:uid="{93C912C1-7E25-4A2E-9DD1-07B221346AA4}"/>
    <cellStyle name="Currency 6 7 2 2" xfId="887" xr:uid="{C3F570DC-6AA7-4BD0-8C2D-7DDAD222D365}"/>
    <cellStyle name="Currency 6 7 3" xfId="888" xr:uid="{2DE5AE90-3C29-4747-8D6D-7E113483134D}"/>
    <cellStyle name="Currency 6 8" xfId="889" xr:uid="{AD4BE7EE-1799-43CA-83B6-40F17053DB2F}"/>
    <cellStyle name="Currency 6 8 2" xfId="890" xr:uid="{CC5BA575-0161-4A51-B016-97946CA8A2FF}"/>
    <cellStyle name="Currency 6 9" xfId="891" xr:uid="{5ECEC8EE-1806-4230-85F1-8EE12E437925}"/>
    <cellStyle name="Currency 6 9 2" xfId="892" xr:uid="{556E41E0-7090-49CF-A3BF-6DDF41A5858F}"/>
    <cellStyle name="Currency 7" xfId="893" xr:uid="{0ED09110-E1ED-4FAD-ABF6-801D7F94A131}"/>
    <cellStyle name="Currency 7 2" xfId="894" xr:uid="{48449055-D084-4850-85CF-BDB75B3219ED}"/>
    <cellStyle name="Currency 7 2 2" xfId="895" xr:uid="{1B347FAA-3BFF-4158-A8D6-D8BA81D4EDCD}"/>
    <cellStyle name="Currency 7 2 2 2" xfId="896" xr:uid="{FFA08369-02D6-4D59-ABB7-E29327AC629C}"/>
    <cellStyle name="Currency 7 2 2 2 2" xfId="897" xr:uid="{F756B154-CED8-4DDC-ACAB-AA8CBE01749D}"/>
    <cellStyle name="Currency 7 2 2 2 2 2" xfId="898" xr:uid="{ED456566-D126-44C7-A19B-69D4F9A7DC36}"/>
    <cellStyle name="Currency 7 2 2 2 2 2 2" xfId="899" xr:uid="{3B3961BF-BEB8-4CE4-9EAF-3ECF82141044}"/>
    <cellStyle name="Currency 7 2 2 2 2 3" xfId="900" xr:uid="{AA729148-6C8B-4F5B-8582-196445C281B8}"/>
    <cellStyle name="Currency 7 2 2 2 3" xfId="901" xr:uid="{F1978270-4CF4-46E9-A348-3746B7E6E5A2}"/>
    <cellStyle name="Currency 7 2 2 2 3 2" xfId="902" xr:uid="{BDA66B07-AD4E-424B-AA36-2BBCFA1E4675}"/>
    <cellStyle name="Currency 7 2 2 2 4" xfId="903" xr:uid="{6323AB7D-60F8-4D1F-B2AC-254417EA4A0C}"/>
    <cellStyle name="Currency 7 2 2 3" xfId="904" xr:uid="{C01AB068-C993-4B86-B254-A6B9EED8503B}"/>
    <cellStyle name="Currency 7 2 2 3 2" xfId="905" xr:uid="{B7C3B672-4189-4916-AA85-CEFC4F05340C}"/>
    <cellStyle name="Currency 7 2 2 3 2 2" xfId="906" xr:uid="{4BF546C5-878A-4D9F-8172-09F6454A5647}"/>
    <cellStyle name="Currency 7 2 2 3 3" xfId="907" xr:uid="{377817C7-1DB3-4649-AC3E-84016AADD9F7}"/>
    <cellStyle name="Currency 7 2 2 4" xfId="908" xr:uid="{D0975B29-84AA-4568-A674-33DDB8062436}"/>
    <cellStyle name="Currency 7 2 2 4 2" xfId="909" xr:uid="{E2E324B0-BE0D-4C0F-9F6C-1534D3ED3E69}"/>
    <cellStyle name="Currency 7 2 2 5" xfId="910" xr:uid="{D995B639-171C-49C4-A564-F6F7DCB93811}"/>
    <cellStyle name="Currency 7 2 3" xfId="911" xr:uid="{B5E95D68-86A6-47E3-B577-1150B6576E35}"/>
    <cellStyle name="Currency 7 2 3 2" xfId="912" xr:uid="{D63CD322-37EF-43D3-A8FE-EC55B59B3F90}"/>
    <cellStyle name="Currency 7 2 3 2 2" xfId="913" xr:uid="{2A8D2E29-E6FA-4065-971B-6AA996579EEA}"/>
    <cellStyle name="Currency 7 2 3 2 2 2" xfId="914" xr:uid="{78FAACDE-1531-4E0C-947A-854235507A99}"/>
    <cellStyle name="Currency 7 2 3 2 3" xfId="915" xr:uid="{02577E78-6EA5-434C-AA4E-DA7E3A570054}"/>
    <cellStyle name="Currency 7 2 3 3" xfId="916" xr:uid="{05C05E43-63CA-49F2-ABA9-99EC6EA5DC60}"/>
    <cellStyle name="Currency 7 2 3 3 2" xfId="917" xr:uid="{D23F4D2B-8477-417A-A8D1-CB74166413C3}"/>
    <cellStyle name="Currency 7 2 3 4" xfId="918" xr:uid="{F7560470-2A54-479B-A47D-41D554896216}"/>
    <cellStyle name="Currency 7 2 4" xfId="919" xr:uid="{B91CE444-52C9-4409-A372-0F092F04FF14}"/>
    <cellStyle name="Currency 7 2 4 2" xfId="920" xr:uid="{1DDB3983-5E44-4264-AAB5-308AA3076747}"/>
    <cellStyle name="Currency 7 2 4 2 2" xfId="921" xr:uid="{5D7C8F89-33EA-49CF-8E10-37922A2FD0D6}"/>
    <cellStyle name="Currency 7 2 4 3" xfId="922" xr:uid="{75A556FE-2FE6-49C2-AA91-CB4998943B5E}"/>
    <cellStyle name="Currency 7 2 5" xfId="923" xr:uid="{7C7C293A-A54A-4A39-864A-E04508708FC2}"/>
    <cellStyle name="Currency 7 2 5 2" xfId="924" xr:uid="{AD758BC6-8506-4455-8E11-25781C7C1123}"/>
    <cellStyle name="Currency 7 2 6" xfId="925" xr:uid="{F7EC684B-25A7-42AF-8076-99C5D8D3F98B}"/>
    <cellStyle name="Currency 7 2 6 2" xfId="926" xr:uid="{B4A2A73A-D767-47F3-BD2D-DE5A5947A931}"/>
    <cellStyle name="Currency 7 2 7" xfId="927" xr:uid="{117CC067-43F2-4E2F-A843-90FE256FCA12}"/>
    <cellStyle name="Currency 7 3" xfId="928" xr:uid="{4E80F8F8-C8B7-459F-AAEE-3E20A2A01131}"/>
    <cellStyle name="Currency 7 3 2" xfId="929" xr:uid="{E4A2DA69-CA13-45F4-8BE0-D8DF8AB33C11}"/>
    <cellStyle name="Currency 7 3 2 2" xfId="930" xr:uid="{6F6D8240-7B81-4690-A170-571BE444E051}"/>
    <cellStyle name="Currency 7 3 2 2 2" xfId="931" xr:uid="{D83D86BD-477B-4A4B-A1B7-73B12BAE8441}"/>
    <cellStyle name="Currency 7 3 2 2 2 2" xfId="932" xr:uid="{191D7407-F99B-4C53-838D-B80D3EE3DB53}"/>
    <cellStyle name="Currency 7 3 2 2 3" xfId="933" xr:uid="{52AA0A0F-F7C7-4589-B071-ADC6A67C082B}"/>
    <cellStyle name="Currency 7 3 2 3" xfId="934" xr:uid="{B9920202-D6F3-4BC2-A33A-F1A98B3BEAC5}"/>
    <cellStyle name="Currency 7 3 2 3 2" xfId="935" xr:uid="{3CE7DFE7-FEC5-4033-99CB-01B750558DDB}"/>
    <cellStyle name="Currency 7 3 2 4" xfId="936" xr:uid="{DE170A86-A84A-42CF-A321-3BE1E8974CB4}"/>
    <cellStyle name="Currency 7 3 3" xfId="937" xr:uid="{AF2DEDA7-B7DD-4699-A702-123CDA7446E3}"/>
    <cellStyle name="Currency 7 3 3 2" xfId="938" xr:uid="{C0E1AC07-B31D-4F1D-994C-8E530F76293C}"/>
    <cellStyle name="Currency 7 3 3 2 2" xfId="939" xr:uid="{A86E8EBF-D56E-4A69-B6BA-964C8DE0C798}"/>
    <cellStyle name="Currency 7 3 3 3" xfId="940" xr:uid="{B502F125-0639-44C4-A794-C2EED5839109}"/>
    <cellStyle name="Currency 7 3 4" xfId="941" xr:uid="{BDA45291-DE0B-46C8-BF51-D9CC424C9A09}"/>
    <cellStyle name="Currency 7 3 4 2" xfId="942" xr:uid="{89C50A17-ABF5-4527-B903-E00CA19A7064}"/>
    <cellStyle name="Currency 7 3 5" xfId="943" xr:uid="{0C363C8A-F00C-4E1F-BD0B-D2B5699AB7FB}"/>
    <cellStyle name="Currency 7 3 5 2" xfId="944" xr:uid="{A48E5A36-78BD-482B-93EC-43A49518253F}"/>
    <cellStyle name="Currency 7 3 6" xfId="945" xr:uid="{51A990F0-B64C-4957-ACF9-48AE03465C19}"/>
    <cellStyle name="Currency 7 4" xfId="946" xr:uid="{F8CD0AE5-C930-4319-90B9-2CAFD7F2AE52}"/>
    <cellStyle name="Currency 7 4 2" xfId="947" xr:uid="{C5762EFD-FEB6-41E0-B23F-F4743E417161}"/>
    <cellStyle name="Currency 7 4 2 2" xfId="948" xr:uid="{34238E63-8A46-4C49-9BCD-D9760F32C167}"/>
    <cellStyle name="Currency 7 4 2 2 2" xfId="949" xr:uid="{9099751E-C761-46E6-ADD4-48BCB2BE11BE}"/>
    <cellStyle name="Currency 7 4 2 3" xfId="950" xr:uid="{8CA1D4AA-7907-4080-B429-4BA8D6140E9F}"/>
    <cellStyle name="Currency 7 4 3" xfId="951" xr:uid="{7B75F40F-7F8E-4F5B-98A6-3B760F9460EC}"/>
    <cellStyle name="Currency 7 4 3 2" xfId="952" xr:uid="{6DF6886C-44CC-4746-BB7B-01D706C4779D}"/>
    <cellStyle name="Currency 7 4 4" xfId="953" xr:uid="{86090A53-D7AE-4247-92FC-A39ED9EFE9DE}"/>
    <cellStyle name="Currency 7 4 4 2" xfId="954" xr:uid="{5BC2F9CB-BE13-4751-9C52-EC4FD6CBA99D}"/>
    <cellStyle name="Currency 7 4 5" xfId="955" xr:uid="{84D49357-C245-4F12-8522-3F7A6DA01DCB}"/>
    <cellStyle name="Currency 7 5" xfId="956" xr:uid="{A8C8FFF2-2F89-4FB2-9B98-10EF6493A752}"/>
    <cellStyle name="Currency 7 5 2" xfId="957" xr:uid="{AE296147-C833-4D46-A07A-269816D8AEDB}"/>
    <cellStyle name="Currency 7 5 2 2" xfId="958" xr:uid="{3AF148A4-6DFF-4807-81B5-1095B221D366}"/>
    <cellStyle name="Currency 7 5 3" xfId="959" xr:uid="{32A8FFFD-B72B-4FC4-96DF-8F51FB760BBA}"/>
    <cellStyle name="Currency 7 5 3 2" xfId="960" xr:uid="{CD2D2378-8572-4215-8E27-8ACC6FA17221}"/>
    <cellStyle name="Currency 7 5 4" xfId="961" xr:uid="{40038237-7892-4E0F-9A99-5D884B796982}"/>
    <cellStyle name="Currency 7 6" xfId="962" xr:uid="{5361D750-1EF0-4535-B67E-9B39093C58AE}"/>
    <cellStyle name="Currency 7 6 2" xfId="963" xr:uid="{AD9AF31E-B74C-4FD6-B8F1-1EEAC06E9886}"/>
    <cellStyle name="Currency 7 6 2 2" xfId="964" xr:uid="{31371D52-995E-4940-8709-C1610763F984}"/>
    <cellStyle name="Currency 7 6 3" xfId="965" xr:uid="{78078E1A-CA54-42EA-A5E8-751C09D04C29}"/>
    <cellStyle name="Currency 7 7" xfId="966" xr:uid="{FB0DFCED-FF6E-4073-95B4-4AD4048F003A}"/>
    <cellStyle name="Currency 7 7 2" xfId="967" xr:uid="{FFEDF5C0-B087-4B8E-94D2-27DBDF0BA18A}"/>
    <cellStyle name="Currency 7 8" xfId="968" xr:uid="{687447C3-7CF9-4553-9F2D-AB7BF602459B}"/>
    <cellStyle name="Currency 7 8 2" xfId="969" xr:uid="{F1A8B677-38F2-4041-9BBB-BC4AD6ADC48D}"/>
    <cellStyle name="Currency 7 9" xfId="970" xr:uid="{6CB4B807-AE92-4B38-A673-19201D08FFB4}"/>
    <cellStyle name="Currency 8" xfId="971" xr:uid="{08BCDD94-5BEC-4DB2-A98A-AA6F8FEB0C1B}"/>
    <cellStyle name="Currency 8 2" xfId="972" xr:uid="{C5444DDC-9666-41DA-A8EC-B1919817A094}"/>
    <cellStyle name="Currency 8 2 2" xfId="973" xr:uid="{40D5F3CC-E6F0-42F4-A90A-55829FB9E635}"/>
    <cellStyle name="Currency 8 2 2 2" xfId="974" xr:uid="{770A83B7-30EC-477A-8202-5A2C5E6476FF}"/>
    <cellStyle name="Currency 8 2 2 2 2" xfId="975" xr:uid="{CA9627AF-E53C-4CCB-A7A3-4674EF73CF76}"/>
    <cellStyle name="Currency 8 2 2 2 2 2" xfId="976" xr:uid="{C0E07C56-59BB-4A1D-96C6-EA79B77B01DA}"/>
    <cellStyle name="Currency 8 2 2 2 3" xfId="977" xr:uid="{71BCFBA0-B407-4B7E-B94C-15B84CE616D8}"/>
    <cellStyle name="Currency 8 2 2 3" xfId="978" xr:uid="{227F93C3-7B5F-4EA4-92F9-D96D3462F7AE}"/>
    <cellStyle name="Currency 8 2 2 3 2" xfId="979" xr:uid="{F6205283-E169-4F69-9D08-33E78F6F52BA}"/>
    <cellStyle name="Currency 8 2 2 4" xfId="980" xr:uid="{17E58559-ED87-4674-8970-5547B77836D6}"/>
    <cellStyle name="Currency 8 2 3" xfId="981" xr:uid="{02E5337F-0909-4505-B363-135B8915A8F6}"/>
    <cellStyle name="Currency 8 2 3 2" xfId="982" xr:uid="{A18EF8B7-8880-4314-A679-3CA336D3C8D0}"/>
    <cellStyle name="Currency 8 2 3 2 2" xfId="983" xr:uid="{6886E10D-8180-4726-8988-92A9D6B2695A}"/>
    <cellStyle name="Currency 8 2 3 3" xfId="984" xr:uid="{7878F5D8-E601-4FD7-93BD-3CC75302A129}"/>
    <cellStyle name="Currency 8 2 4" xfId="985" xr:uid="{0EC62F32-B384-4C90-8A40-FCA9E6603879}"/>
    <cellStyle name="Currency 8 2 4 2" xfId="986" xr:uid="{E2455DE8-0244-4A69-9E41-319C52F7E1EB}"/>
    <cellStyle name="Currency 8 2 5" xfId="987" xr:uid="{2E8AE54D-AC7F-4E72-97B8-3AEC4AF761D8}"/>
    <cellStyle name="Currency 8 2 5 2" xfId="988" xr:uid="{AB3B8EDC-4B9D-47BA-8E2E-D26488AC99D5}"/>
    <cellStyle name="Currency 8 2 6" xfId="989" xr:uid="{091B9F66-A6F4-4588-9B14-DA1AAD739E4B}"/>
    <cellStyle name="Currency 8 3" xfId="990" xr:uid="{BEE99E95-155D-49B8-A28B-56F0A09EF957}"/>
    <cellStyle name="Currency 8 3 2" xfId="991" xr:uid="{1231BFD7-99EA-4B07-A033-EEB6479233EA}"/>
    <cellStyle name="Currency 8 3 2 2" xfId="992" xr:uid="{D77AE42A-EA2A-4774-8DA8-CFC2C0AB7087}"/>
    <cellStyle name="Currency 8 3 2 2 2" xfId="993" xr:uid="{2AFA8FEE-BF42-4B05-8DAA-537DF3110CAD}"/>
    <cellStyle name="Currency 8 3 2 3" xfId="994" xr:uid="{5C4BCAF3-77F5-4377-B929-2CA77A123163}"/>
    <cellStyle name="Currency 8 3 3" xfId="995" xr:uid="{6CEC98D7-E33F-4637-B603-892F0F1F51B7}"/>
    <cellStyle name="Currency 8 3 3 2" xfId="996" xr:uid="{D84B759F-1612-4C33-A0FB-1C480EA625E2}"/>
    <cellStyle name="Currency 8 3 4" xfId="997" xr:uid="{55822E0A-99B1-49F7-BB96-75657E8EE355}"/>
    <cellStyle name="Currency 8 3 4 2" xfId="998" xr:uid="{C6412C69-03E6-4FAE-A370-D8EF0539E388}"/>
    <cellStyle name="Currency 8 3 5" xfId="999" xr:uid="{B35271DE-2B8C-445D-8739-2B503D9EE83F}"/>
    <cellStyle name="Currency 8 4" xfId="1000" xr:uid="{592E2E4C-1EF1-4913-A36B-566A868E6148}"/>
    <cellStyle name="Currency 8 4 2" xfId="1001" xr:uid="{3EE51FD2-342C-4EE3-8C5B-9964ECE9F678}"/>
    <cellStyle name="Currency 8 4 2 2" xfId="1002" xr:uid="{037F9585-227D-4A73-BCD8-F888B7CF36A8}"/>
    <cellStyle name="Currency 8 4 3" xfId="1003" xr:uid="{DE86CC37-750C-4AE5-8FBB-4E0F0B4D7796}"/>
    <cellStyle name="Currency 8 4 3 2" xfId="1004" xr:uid="{32A7AC97-D6F1-4758-974F-26AC169597FC}"/>
    <cellStyle name="Currency 8 4 4" xfId="1005" xr:uid="{A57A178E-C7FC-407A-8307-8290214E1C27}"/>
    <cellStyle name="Currency 8 5" xfId="1006" xr:uid="{5282FE75-E481-4025-A711-C3AF292FA55C}"/>
    <cellStyle name="Currency 8 5 2" xfId="1007" xr:uid="{3EED841E-0AC9-47C8-85E5-453D2C20F520}"/>
    <cellStyle name="Currency 8 5 2 2" xfId="1008" xr:uid="{27865CB8-575F-4BDE-BB43-617EEE99AD8A}"/>
    <cellStyle name="Currency 8 5 3" xfId="1009" xr:uid="{F9C4EF0F-DB18-4FAE-9C5C-B9387F936B2D}"/>
    <cellStyle name="Currency 8 5 3 2" xfId="1010" xr:uid="{8B4AAB3A-7B62-4AB3-A1A6-408107C43395}"/>
    <cellStyle name="Currency 8 5 4" xfId="1011" xr:uid="{44011F6F-8E88-4A08-8069-DA9CF78FA59B}"/>
    <cellStyle name="Currency 8 6" xfId="1012" xr:uid="{7F7081AC-E160-4288-A567-9F9DE6B8FB33}"/>
    <cellStyle name="Currency 8 6 2" xfId="1013" xr:uid="{9385BBCC-DE1A-4670-93AE-8E3AB650C729}"/>
    <cellStyle name="Currency 8 7" xfId="1014" xr:uid="{225C6001-A04F-45EE-BF73-E2F4971A88BC}"/>
    <cellStyle name="Currency 8 7 2" xfId="1015" xr:uid="{30E97F15-48EA-48D6-B776-DB0EA86C3476}"/>
    <cellStyle name="Currency 8 8" xfId="1016" xr:uid="{FFF3F43F-46AB-4273-B1B4-E15767DF633A}"/>
    <cellStyle name="Currency 9" xfId="1017" xr:uid="{F6C634D3-D960-4001-B621-A14B06C4BC9D}"/>
    <cellStyle name="Currency 9 2" xfId="1018" xr:uid="{3A0BB143-2D2F-47F4-A35A-CCB84C6059C0}"/>
    <cellStyle name="Currency 9 2 2" xfId="1019" xr:uid="{CC5C634C-61E2-443D-B2AA-563EA13C56F5}"/>
    <cellStyle name="Currency 9 2 2 2" xfId="1020" xr:uid="{12C48CD3-5C27-4359-9A38-DE03A97E9C18}"/>
    <cellStyle name="Currency 9 2 3" xfId="1021" xr:uid="{622E303C-BBF0-4E6A-A29E-B0781B782846}"/>
    <cellStyle name="Currency 9 3" xfId="1022" xr:uid="{1842F977-68ED-42A9-A768-66C59C3DA62D}"/>
    <cellStyle name="Currency 9 3 2" xfId="1023" xr:uid="{60B209D4-A8F2-4D5A-AB08-0C4C20D47D6C}"/>
    <cellStyle name="Currency 9 4" xfId="1024" xr:uid="{B68F6186-C5BC-4DB1-AA2F-2869E4E0CBDF}"/>
    <cellStyle name="Excel Built-in Currency" xfId="1025" xr:uid="{CFD70534-5943-4978-85C6-6D58936B7B48}"/>
    <cellStyle name="Excel Built-in Excel Built-in Normal" xfId="1026" xr:uid="{72F2885D-2AFD-4458-8C4F-2E2DA8EC655D}"/>
    <cellStyle name="Excel Built-in Normal" xfId="1027" xr:uid="{3F720BA7-3CFA-466A-8C49-B593FEFDA00E}"/>
    <cellStyle name="Excel Built-in Normal 2" xfId="1028" xr:uid="{29ADB08D-2479-4F66-A5D6-773E151A55AC}"/>
    <cellStyle name="Excel Built-in Normal 2 2" xfId="1029" xr:uid="{ED3D1955-41CD-4838-A15C-BD5623CCFBF9}"/>
    <cellStyle name="Excel Built-in Normal_FY15" xfId="1030" xr:uid="{E0B79B0B-440F-4786-B74A-79CCA231A770}"/>
    <cellStyle name="Explanatory Text 2" xfId="1031" xr:uid="{462041E9-5745-40B1-8D55-CDFC88960B78}"/>
    <cellStyle name="Good 2" xfId="1032" xr:uid="{12EF9D24-74DF-4100-988A-22271D2DA4D9}"/>
    <cellStyle name="Heading 1 2" xfId="1033" xr:uid="{9BF034D6-CE67-4120-AF5F-258174CB57F4}"/>
    <cellStyle name="Heading 2 2" xfId="1034" xr:uid="{8E5A724B-7FAF-42E1-A599-8350FEBB6363}"/>
    <cellStyle name="Heading 3 2" xfId="1035" xr:uid="{ABBB8889-033F-4572-9D13-71BED5DDEAD3}"/>
    <cellStyle name="Heading 3 2 2" xfId="1036" xr:uid="{FB60555E-3E99-435A-9B88-F9E5832E853E}"/>
    <cellStyle name="Heading 3 2 3" xfId="1037" xr:uid="{B121F382-B9DB-4AC1-BA6C-F679AA824898}"/>
    <cellStyle name="Heading 4 2" xfId="1038" xr:uid="{8B255DD9-AEF3-4560-B490-E33E28EC79A2}"/>
    <cellStyle name="Input 2" xfId="1039" xr:uid="{CAA3FA38-CA0E-447E-B3F3-1B877C3B3B60}"/>
    <cellStyle name="Input 2 2" xfId="1040" xr:uid="{ACF653FC-1BAA-438D-8719-8C3A27FC4430}"/>
    <cellStyle name="Linked Cell 2" xfId="1041" xr:uid="{0018A339-98EB-4B25-B341-5C3E61E5B529}"/>
    <cellStyle name="Neutral 2" xfId="1042" xr:uid="{D7D4F38B-97B7-4C92-9118-0A54389EF1E6}"/>
    <cellStyle name="Normal" xfId="0" builtinId="0"/>
    <cellStyle name="Normal 10" xfId="3" xr:uid="{D9DFCF07-6BDF-46E9-9404-BDD8E438ED5E}"/>
    <cellStyle name="Normal 10 2" xfId="1043" xr:uid="{768D25BF-5558-467F-BA24-BC2AC42C9588}"/>
    <cellStyle name="Normal 10 3" xfId="1044" xr:uid="{2A5EEEDE-3F1C-401A-95BC-4E4DAA0DBF0B}"/>
    <cellStyle name="Normal 10 4" xfId="1045" xr:uid="{1482220B-D62B-4C43-9B80-384D7D7B4C30}"/>
    <cellStyle name="Normal 10 5" xfId="1046" xr:uid="{6B2C0118-C8CB-46E7-9656-B7E663F0B71C}"/>
    <cellStyle name="Normal 10 6" xfId="1047" xr:uid="{00DC4062-182F-4FA1-B047-4FFE4F51F3EC}"/>
    <cellStyle name="Normal 10 7" xfId="1048" xr:uid="{B516B934-C2B7-4244-9FC2-A195C02E715D}"/>
    <cellStyle name="Normal 10 8" xfId="1049" xr:uid="{0380ADA8-6A91-4E50-878F-010729676164}"/>
    <cellStyle name="Normal 11" xfId="9" xr:uid="{F4CDE02B-0380-4FFD-A622-C1FF121E1416}"/>
    <cellStyle name="Normal 11 2" xfId="1050" xr:uid="{FA1DACD2-C033-4C55-9B6D-AE24C3E40F1E}"/>
    <cellStyle name="Normal 11 3" xfId="1051" xr:uid="{FE230474-EBAE-46BC-A27E-2D15A418E694}"/>
    <cellStyle name="Normal 11 3 2" xfId="13" xr:uid="{2971642F-31AD-4DF4-93E9-E1E88EDE9CCE}"/>
    <cellStyle name="Normal 11 4" xfId="1052" xr:uid="{CF4DAE3A-E5E6-4373-9A91-6BCF81C7C177}"/>
    <cellStyle name="Normal 11 5" xfId="1053" xr:uid="{84A033A1-C5C6-442E-9771-002883C7A33D}"/>
    <cellStyle name="Normal 11 6" xfId="1054" xr:uid="{4925324C-0B83-469E-88E6-4BD1B8C548C5}"/>
    <cellStyle name="Normal 11 7" xfId="1055" xr:uid="{F9691022-4021-400F-9F70-9D8149BA7A08}"/>
    <cellStyle name="Normal 11 8" xfId="1056" xr:uid="{1C7256D8-AF72-4BCD-9F72-9803986EB480}"/>
    <cellStyle name="Normal 12" xfId="1057" xr:uid="{AFF98E81-F579-46D4-8499-4CC42ED06530}"/>
    <cellStyle name="Normal 12 10" xfId="1058" xr:uid="{F7F73DB8-3277-43FD-B02A-2EB66CE746DE}"/>
    <cellStyle name="Normal 12 10 10" xfId="1059" xr:uid="{4DFB4345-F928-4E45-8830-1F694880B894}"/>
    <cellStyle name="Normal 12 10 10 2" xfId="1060" xr:uid="{733B7E5B-E4D4-41CF-9D42-083A8EDA3E24}"/>
    <cellStyle name="Normal 12 10 11" xfId="1061" xr:uid="{B5ADFCA1-B9E3-4949-B223-B9DC54287CBA}"/>
    <cellStyle name="Normal 12 10 11 2" xfId="1062" xr:uid="{F279C565-35C6-4976-BCB0-FB481A4C764A}"/>
    <cellStyle name="Normal 12 10 12" xfId="1063" xr:uid="{1FEDF1C1-6A64-4781-A259-95866A95150A}"/>
    <cellStyle name="Normal 12 10 12 2" xfId="1064" xr:uid="{FE8738D8-9710-4F3A-BFD9-886759F2CA9B}"/>
    <cellStyle name="Normal 12 10 13" xfId="1065" xr:uid="{1EF84192-8E25-4542-B8AA-C30AB9E5ADBC}"/>
    <cellStyle name="Normal 12 10 13 2" xfId="1066" xr:uid="{A11007AA-1A76-4336-8DDD-129A3EB38826}"/>
    <cellStyle name="Normal 12 10 14" xfId="1067" xr:uid="{ADB49B66-36EA-4E47-9190-1C714C0C43CB}"/>
    <cellStyle name="Normal 12 10 14 2" xfId="1068" xr:uid="{3CA34CF2-3FD8-4461-B1B8-85241DF631E3}"/>
    <cellStyle name="Normal 12 10 15" xfId="1069" xr:uid="{7009244A-3C76-4F2C-ABF4-037BF0F1B80D}"/>
    <cellStyle name="Normal 12 10 15 2" xfId="1070" xr:uid="{8B26697E-4E28-400E-9F0F-3DE8EC7ED874}"/>
    <cellStyle name="Normal 12 10 16" xfId="1071" xr:uid="{5A78A310-2A5F-42DB-AFB7-AF95EB26A1D3}"/>
    <cellStyle name="Normal 12 10 2" xfId="1072" xr:uid="{0D324460-E0D6-4ACF-B00C-A1E3C5D3BAFB}"/>
    <cellStyle name="Normal 12 10 2 10" xfId="1073" xr:uid="{7995C8F4-17A9-456E-9CD8-D4A2C5C4F425}"/>
    <cellStyle name="Normal 12 10 2 10 2" xfId="1074" xr:uid="{EFD626A4-4B35-4B33-9D41-40C9D871AD31}"/>
    <cellStyle name="Normal 12 10 2 11" xfId="1075" xr:uid="{7F3834D5-B85C-455E-B89F-6A62E24E302A}"/>
    <cellStyle name="Normal 12 10 2 11 2" xfId="1076" xr:uid="{0EF1D90A-54DC-43D7-9302-00824093AF78}"/>
    <cellStyle name="Normal 12 10 2 12" xfId="1077" xr:uid="{FACC3A5E-514A-45C7-9C9C-14655022D5BB}"/>
    <cellStyle name="Normal 12 10 2 2" xfId="1078" xr:uid="{2F44C99C-7FB8-4C5A-A424-F13DEB8ED3A0}"/>
    <cellStyle name="Normal 12 10 2 2 10" xfId="1079" xr:uid="{61EDC5CB-B396-4A9A-89AC-3A6C6DC7041C}"/>
    <cellStyle name="Normal 12 10 2 2 2" xfId="1080" xr:uid="{2491BEF1-F0D4-49FD-8331-17E349E51630}"/>
    <cellStyle name="Normal 12 10 2 2 2 2" xfId="1081" xr:uid="{20A59090-16EB-4217-800B-4296293FC53B}"/>
    <cellStyle name="Normal 12 10 2 2 2 2 2" xfId="1082" xr:uid="{2D050685-9230-4121-9590-CD88CDD27C84}"/>
    <cellStyle name="Normal 12 10 2 2 2 2 2 2" xfId="1083" xr:uid="{5B920A50-89A1-4514-BC13-485FA3E400C4}"/>
    <cellStyle name="Normal 12 10 2 2 2 2 3" xfId="1084" xr:uid="{B9A642E5-019F-4588-B82A-0A5E4FEBF2B8}"/>
    <cellStyle name="Normal 12 10 2 2 2 2 3 2" xfId="1085" xr:uid="{37920EFD-8C95-4A6B-B0BE-80E685F55FA3}"/>
    <cellStyle name="Normal 12 10 2 2 2 2 4" xfId="1086" xr:uid="{F4382163-F933-43D0-AC22-6159ADB651D9}"/>
    <cellStyle name="Normal 12 10 2 2 2 2 4 2" xfId="1087" xr:uid="{D576AFE6-DCF4-450F-BC86-FFFE890972AD}"/>
    <cellStyle name="Normal 12 10 2 2 2 2 5" xfId="1088" xr:uid="{F3544983-FC08-42C5-B6C1-FF995DE09CE4}"/>
    <cellStyle name="Normal 12 10 2 2 2 2 5 2" xfId="1089" xr:uid="{ABB35078-C1D6-42C4-99E4-61891C83A7FF}"/>
    <cellStyle name="Normal 12 10 2 2 2 2 6" xfId="1090" xr:uid="{32A6F2DA-30F5-495C-A1B8-69B0F221AA82}"/>
    <cellStyle name="Normal 12 10 2 2 2 2 6 2" xfId="1091" xr:uid="{3596FA05-7695-4A1B-B3F5-BFA18BAE5404}"/>
    <cellStyle name="Normal 12 10 2 2 2 2 7" xfId="1092" xr:uid="{E5AC2BB2-2656-4870-B63F-FAD0C6824C35}"/>
    <cellStyle name="Normal 12 10 2 2 2 2 7 2" xfId="1093" xr:uid="{475E0C99-4976-4CBC-9420-EF5AD67F3C2F}"/>
    <cellStyle name="Normal 12 10 2 2 2 2 8" xfId="1094" xr:uid="{41CC7DA6-F3CF-4D54-8CEB-0BF691C2AADA}"/>
    <cellStyle name="Normal 12 10 2 2 2 2_FY15" xfId="1095" xr:uid="{0064AABF-E425-4873-87C5-C29B714DC358}"/>
    <cellStyle name="Normal 12 10 2 2 2 3" xfId="1096" xr:uid="{28D98EBF-8ED5-498E-BBEA-CEF0CE571B5E}"/>
    <cellStyle name="Normal 12 10 2 2 2 3 2" xfId="1097" xr:uid="{F566A262-60D2-4E2E-A6DF-339C835FFB6F}"/>
    <cellStyle name="Normal 12 10 2 2 2 4" xfId="1098" xr:uid="{83CF7AE9-1B8B-4ABF-A1FD-25466281AB75}"/>
    <cellStyle name="Normal 12 10 2 2 2 4 2" xfId="1099" xr:uid="{730CE01E-17AF-493E-AF44-B900669D552B}"/>
    <cellStyle name="Normal 12 10 2 2 2 5" xfId="1100" xr:uid="{3B5006D4-14A5-4097-8120-E407649CC2CF}"/>
    <cellStyle name="Normal 12 10 2 2 2 5 2" xfId="1101" xr:uid="{58604C06-2552-40B2-BA26-51A7B8A1E28E}"/>
    <cellStyle name="Normal 12 10 2 2 2 6" xfId="1102" xr:uid="{60916DE2-0847-44FE-9473-697623BD0357}"/>
    <cellStyle name="Normal 12 10 2 2 2 6 2" xfId="1103" xr:uid="{F906C3DF-2BA2-4324-BA3D-BB7E1AFFCA45}"/>
    <cellStyle name="Normal 12 10 2 2 2 7" xfId="1104" xr:uid="{32A774D9-55FD-4F1E-8E2C-DA911BD45829}"/>
    <cellStyle name="Normal 12 10 2 2 2 7 2" xfId="1105" xr:uid="{6E5F4C0A-3790-4EAF-9B36-9195C42EA05F}"/>
    <cellStyle name="Normal 12 10 2 2 2 8" xfId="1106" xr:uid="{31786160-AD2F-404F-B312-1F97CE0818EC}"/>
    <cellStyle name="Normal 12 10 2 2 2 8 2" xfId="1107" xr:uid="{0A42E8F4-64A3-4489-B4B9-43E3386A7650}"/>
    <cellStyle name="Normal 12 10 2 2 2 9" xfId="1108" xr:uid="{1DA46C94-8A89-4225-89FC-A56963841A1C}"/>
    <cellStyle name="Normal 12 10 2 2 2_FY15" xfId="1109" xr:uid="{B9A21C0A-E98F-4461-898D-F0D7346A295D}"/>
    <cellStyle name="Normal 12 10 2 2 3" xfId="1110" xr:uid="{9A0EAB39-3386-4BF9-91F6-0F273F388191}"/>
    <cellStyle name="Normal 12 10 2 2 3 2" xfId="1111" xr:uid="{1770DB5D-1ECB-4724-958D-F1F280F8BEC3}"/>
    <cellStyle name="Normal 12 10 2 2 3 2 2" xfId="1112" xr:uid="{9EF2BF69-A8BB-4168-A086-05994A2598F9}"/>
    <cellStyle name="Normal 12 10 2 2 3 3" xfId="1113" xr:uid="{125394C6-8F82-470C-81CC-05D0CCB954B5}"/>
    <cellStyle name="Normal 12 10 2 2 3 3 2" xfId="1114" xr:uid="{3936018D-55B8-469E-868D-BF3E9C8BEB03}"/>
    <cellStyle name="Normal 12 10 2 2 3 4" xfId="1115" xr:uid="{7AEA4377-F836-4093-945E-7A396CED9925}"/>
    <cellStyle name="Normal 12 10 2 2 3 4 2" xfId="1116" xr:uid="{17C2AD94-7059-4140-85EB-62E725CAECF0}"/>
    <cellStyle name="Normal 12 10 2 2 3 5" xfId="1117" xr:uid="{2E68C9BC-46BC-44FD-AACA-CB8B48D6860C}"/>
    <cellStyle name="Normal 12 10 2 2 3 5 2" xfId="1118" xr:uid="{CC5AB4BE-CDD2-4D8A-9835-39E30BCAAD6B}"/>
    <cellStyle name="Normal 12 10 2 2 3 6" xfId="1119" xr:uid="{0983FE9D-84DD-4226-9D19-AF7878C907F2}"/>
    <cellStyle name="Normal 12 10 2 2 3 6 2" xfId="1120" xr:uid="{5A945228-F913-4819-B7CB-E01393124A7B}"/>
    <cellStyle name="Normal 12 10 2 2 3 7" xfId="1121" xr:uid="{28D9A7F2-B29A-4437-8BF6-9EC905A957A8}"/>
    <cellStyle name="Normal 12 10 2 2 3 7 2" xfId="1122" xr:uid="{B692654E-06B0-47E1-8F28-8103640F4CD5}"/>
    <cellStyle name="Normal 12 10 2 2 3 8" xfId="1123" xr:uid="{A24D09E8-E7F6-4BEC-ACD9-DC614A6F53C3}"/>
    <cellStyle name="Normal 12 10 2 2 3_FY15" xfId="1124" xr:uid="{BEADDD7B-B76D-48F7-B97E-BD33279CC5C4}"/>
    <cellStyle name="Normal 12 10 2 2 4" xfId="1125" xr:uid="{91CCA0B6-3033-4BF0-9A7E-362D0060E18D}"/>
    <cellStyle name="Normal 12 10 2 2 4 2" xfId="1126" xr:uid="{C271E5F1-4CDF-4C50-A014-280299348CCF}"/>
    <cellStyle name="Normal 12 10 2 2 5" xfId="1127" xr:uid="{87FE583D-3BF6-4EE1-8129-5F14DD4E3A9B}"/>
    <cellStyle name="Normal 12 10 2 2 5 2" xfId="1128" xr:uid="{C7980845-F7B4-40F8-82F7-EF85F8A655FD}"/>
    <cellStyle name="Normal 12 10 2 2 6" xfId="1129" xr:uid="{ABCDA3E5-F10C-43EC-85F1-451E0B880341}"/>
    <cellStyle name="Normal 12 10 2 2 6 2" xfId="1130" xr:uid="{6C879BDF-34D1-402B-B41A-D28082FD4FDF}"/>
    <cellStyle name="Normal 12 10 2 2 7" xfId="1131" xr:uid="{0C467425-61D1-489C-B0AD-A2D07CA48C44}"/>
    <cellStyle name="Normal 12 10 2 2 7 2" xfId="1132" xr:uid="{21668AD7-D7F3-4775-A40B-D89FE5F8C123}"/>
    <cellStyle name="Normal 12 10 2 2 8" xfId="1133" xr:uid="{26D9E800-96D8-4CC8-9F27-B708F1588746}"/>
    <cellStyle name="Normal 12 10 2 2 8 2" xfId="1134" xr:uid="{F455BCB6-A8E7-40BC-8F81-26D2C38B2665}"/>
    <cellStyle name="Normal 12 10 2 2 9" xfId="1135" xr:uid="{B8A4F263-1B6E-4EAB-8DD3-0AB10EBA2F7C}"/>
    <cellStyle name="Normal 12 10 2 2 9 2" xfId="1136" xr:uid="{6CD9466B-4126-48BF-8491-8F3194DE5730}"/>
    <cellStyle name="Normal 12 10 2 2_AAUP CBI Calc" xfId="1137" xr:uid="{B0F1B0B5-47C3-4DAF-8962-0C095E1F7F3A}"/>
    <cellStyle name="Normal 12 10 2 3" xfId="1138" xr:uid="{B92A02C8-6A65-49FF-B176-92904C64FA3A}"/>
    <cellStyle name="Normal 12 10 2 3 2" xfId="1139" xr:uid="{F1E73857-E458-42E9-882C-BCBCAB3AADDC}"/>
    <cellStyle name="Normal 12 10 2 3 2 2" xfId="1140" xr:uid="{4A7ADF40-95FB-4A92-B958-9A3AAA3D90C0}"/>
    <cellStyle name="Normal 12 10 2 3 2 2 2" xfId="1141" xr:uid="{48255999-BF4E-4281-9D8A-3F271C30BC37}"/>
    <cellStyle name="Normal 12 10 2 3 2 3" xfId="1142" xr:uid="{647E020A-F850-48CF-923B-95DD6B7026BD}"/>
    <cellStyle name="Normal 12 10 2 3 2 3 2" xfId="1143" xr:uid="{AD6CCB35-549E-496E-B207-C355A19C171F}"/>
    <cellStyle name="Normal 12 10 2 3 2 4" xfId="1144" xr:uid="{C4BDB333-897D-4A9B-9760-165315E67BCA}"/>
    <cellStyle name="Normal 12 10 2 3 2 4 2" xfId="1145" xr:uid="{460B0492-9098-4F3F-AC2E-72689078E770}"/>
    <cellStyle name="Normal 12 10 2 3 2 5" xfId="1146" xr:uid="{F4D904CD-F0CB-4FB8-AFD9-702D2C0D2BF8}"/>
    <cellStyle name="Normal 12 10 2 3 2 5 2" xfId="1147" xr:uid="{870867B8-2048-4153-8ADC-C9A4EE4B129B}"/>
    <cellStyle name="Normal 12 10 2 3 2 6" xfId="1148" xr:uid="{D7ACFA00-4AD7-41E1-90E4-59197DDF2790}"/>
    <cellStyle name="Normal 12 10 2 3 2 6 2" xfId="1149" xr:uid="{276986FC-4209-4256-A65E-1726BD88A96B}"/>
    <cellStyle name="Normal 12 10 2 3 2 7" xfId="1150" xr:uid="{82FD6446-91BD-4316-A2AD-7E07BB11085D}"/>
    <cellStyle name="Normal 12 10 2 3 2 7 2" xfId="1151" xr:uid="{E1DFEC40-51BD-4054-8234-0F1783CD230A}"/>
    <cellStyle name="Normal 12 10 2 3 2 8" xfId="1152" xr:uid="{111C8A11-6363-4864-B95E-0B588AA33035}"/>
    <cellStyle name="Normal 12 10 2 3 2_FY15" xfId="1153" xr:uid="{CC5C50FC-D6A9-4EA6-845E-5DD6166A619D}"/>
    <cellStyle name="Normal 12 10 2 3 3" xfId="1154" xr:uid="{9CBFC8E8-5286-4C7E-BE1D-9812288B54A4}"/>
    <cellStyle name="Normal 12 10 2 3 3 2" xfId="1155" xr:uid="{6B8BC130-F1BE-4B48-849E-71A2A753B489}"/>
    <cellStyle name="Normal 12 10 2 3 4" xfId="1156" xr:uid="{EECE5A72-A0C3-424A-9B8C-C1B9E15C64C7}"/>
    <cellStyle name="Normal 12 10 2 3 4 2" xfId="1157" xr:uid="{838072F1-5D88-4C73-8222-934DEBCB3D29}"/>
    <cellStyle name="Normal 12 10 2 3 5" xfId="1158" xr:uid="{8F3BCAB8-F030-4210-B0F2-882210BBED7C}"/>
    <cellStyle name="Normal 12 10 2 3 5 2" xfId="1159" xr:uid="{2E2EC7E9-2375-4268-B6A9-710995BF100E}"/>
    <cellStyle name="Normal 12 10 2 3 6" xfId="1160" xr:uid="{65667660-36A9-4136-A217-A7FD4F47F280}"/>
    <cellStyle name="Normal 12 10 2 3 6 2" xfId="1161" xr:uid="{4AD671FB-044C-4C09-AA54-F2D9588A399D}"/>
    <cellStyle name="Normal 12 10 2 3 7" xfId="1162" xr:uid="{996A1993-FBD7-4269-8EB0-AED33C7585AC}"/>
    <cellStyle name="Normal 12 10 2 3 7 2" xfId="1163" xr:uid="{8BCB0D79-1903-4BCE-935C-57FBC084C8EA}"/>
    <cellStyle name="Normal 12 10 2 3 8" xfId="1164" xr:uid="{004820F3-814A-46F0-83E3-8F69A3340BC2}"/>
    <cellStyle name="Normal 12 10 2 3 8 2" xfId="1165" xr:uid="{B7D32225-B22E-4D04-8C38-61F78474115D}"/>
    <cellStyle name="Normal 12 10 2 3 9" xfId="1166" xr:uid="{36D8D23E-2CEE-4C20-88D0-6DA25A82B5DE}"/>
    <cellStyle name="Normal 12 10 2 3_FY15" xfId="1167" xr:uid="{787FF2A5-8CF9-4DB2-9C36-CC0E4D89F70A}"/>
    <cellStyle name="Normal 12 10 2 4" xfId="1168" xr:uid="{9CE8A3D9-90AB-4196-AFD6-DD522A7BB4E1}"/>
    <cellStyle name="Normal 12 10 2 4 2" xfId="1169" xr:uid="{34BF8366-3171-4DC0-B37F-34F4360EF6FA}"/>
    <cellStyle name="Normal 12 10 2 4 2 2" xfId="1170" xr:uid="{CB5B6655-BE25-4DA3-882C-CB1EB06AD674}"/>
    <cellStyle name="Normal 12 10 2 4 2 2 2" xfId="1171" xr:uid="{B3B0998D-CAA1-4293-B50E-1783289058A6}"/>
    <cellStyle name="Normal 12 10 2 4 2 3" xfId="1172" xr:uid="{E1056855-C008-466E-8E52-ED19A72F900E}"/>
    <cellStyle name="Normal 12 10 2 4 2 3 2" xfId="1173" xr:uid="{19482200-C388-4D03-9D77-D7E078374C72}"/>
    <cellStyle name="Normal 12 10 2 4 2 4" xfId="1174" xr:uid="{4CAE5042-7E32-4F89-B650-E34227679116}"/>
    <cellStyle name="Normal 12 10 2 4 2 4 2" xfId="1175" xr:uid="{E4BCEE3B-6BAB-42D9-B153-4D64B679EA53}"/>
    <cellStyle name="Normal 12 10 2 4 2 5" xfId="1176" xr:uid="{F7BEDE9C-FC23-483B-82FE-CB332FACF6F9}"/>
    <cellStyle name="Normal 12 10 2 4 2 5 2" xfId="1177" xr:uid="{EE072732-1FCC-4624-A7F8-AC81C4508280}"/>
    <cellStyle name="Normal 12 10 2 4 2 6" xfId="1178" xr:uid="{3476589A-80BC-4716-8E4D-EF66ACCFF3DB}"/>
    <cellStyle name="Normal 12 10 2 4 2 6 2" xfId="1179" xr:uid="{C14C7393-F02C-45E3-86C7-1A5A3D146AF4}"/>
    <cellStyle name="Normal 12 10 2 4 2 7" xfId="1180" xr:uid="{8DFF439D-F7B2-413B-9E9A-BCE208014C75}"/>
    <cellStyle name="Normal 12 10 2 4 2 7 2" xfId="1181" xr:uid="{2D6257D1-56C1-4000-9669-8B2D35225901}"/>
    <cellStyle name="Normal 12 10 2 4 2 8" xfId="1182" xr:uid="{3B357482-703B-4DEE-93BC-44C876F2CEDB}"/>
    <cellStyle name="Normal 12 10 2 4 2_FY15" xfId="1183" xr:uid="{CA35E94F-8A3A-4400-8321-29A354DD4570}"/>
    <cellStyle name="Normal 12 10 2 4 3" xfId="1184" xr:uid="{6B633BA4-4817-4F41-87E4-57766C72B7D4}"/>
    <cellStyle name="Normal 12 10 2 4 3 2" xfId="1185" xr:uid="{526E2AD2-6656-4552-BE1E-32A89B7900F2}"/>
    <cellStyle name="Normal 12 10 2 4 4" xfId="1186" xr:uid="{9B3D399B-9DA0-44F2-A588-A03336EAA86D}"/>
    <cellStyle name="Normal 12 10 2 4 4 2" xfId="1187" xr:uid="{B531631E-D115-45BE-AE73-891C060C5057}"/>
    <cellStyle name="Normal 12 10 2 4 5" xfId="1188" xr:uid="{717E73CE-92F3-4704-93CD-F0707565138E}"/>
    <cellStyle name="Normal 12 10 2 4 5 2" xfId="1189" xr:uid="{2C8ACE3A-504D-4066-A28C-3C216D2FB49A}"/>
    <cellStyle name="Normal 12 10 2 4 6" xfId="1190" xr:uid="{37F360C5-1321-4E73-AEE8-ADBA4A5EA883}"/>
    <cellStyle name="Normal 12 10 2 4 6 2" xfId="1191" xr:uid="{92C289E0-C650-41B1-B718-7A82AC8A8FD6}"/>
    <cellStyle name="Normal 12 10 2 4 7" xfId="1192" xr:uid="{AA07F739-5A97-422F-8F45-ED0AE2F2BCCA}"/>
    <cellStyle name="Normal 12 10 2 4 7 2" xfId="1193" xr:uid="{F1007585-7D34-42D4-9356-D05BFC6BD117}"/>
    <cellStyle name="Normal 12 10 2 4 8" xfId="1194" xr:uid="{1389A761-BB6E-43A1-A360-671A5EF3CD2E}"/>
    <cellStyle name="Normal 12 10 2 4 8 2" xfId="1195" xr:uid="{011DDC66-77B0-4F94-A31B-7B7231EC0345}"/>
    <cellStyle name="Normal 12 10 2 4 9" xfId="1196" xr:uid="{A6C0D65A-1446-4EAE-B8F8-8F4FA4B6957D}"/>
    <cellStyle name="Normal 12 10 2 4_FY15" xfId="1197" xr:uid="{293FFF89-A4B6-4901-A2FC-3B19FE6C2BD4}"/>
    <cellStyle name="Normal 12 10 2 5" xfId="1198" xr:uid="{9A1684E1-911A-4C30-A7B7-CD044B01AFF6}"/>
    <cellStyle name="Normal 12 10 2 5 2" xfId="1199" xr:uid="{00441148-44FB-4DAD-9EBC-0C9AC14E1A9F}"/>
    <cellStyle name="Normal 12 10 2 5 2 2" xfId="1200" xr:uid="{5A9265C0-FD01-42A6-BE0A-D7293DF279C0}"/>
    <cellStyle name="Normal 12 10 2 5 3" xfId="1201" xr:uid="{E2D1FC05-FAEF-49DF-918D-9F6CB178CB24}"/>
    <cellStyle name="Normal 12 10 2 5 3 2" xfId="1202" xr:uid="{3DED14C0-8D13-4369-B932-2BC94C5AF12E}"/>
    <cellStyle name="Normal 12 10 2 5 4" xfId="1203" xr:uid="{6AD7DE7E-1FC1-46B8-A9E8-7EB64C3472B7}"/>
    <cellStyle name="Normal 12 10 2 5 4 2" xfId="1204" xr:uid="{58686D0C-3F50-4C47-863C-1ADE66251C60}"/>
    <cellStyle name="Normal 12 10 2 5 5" xfId="1205" xr:uid="{768D806B-4D19-4675-8FA5-A01E16FCEA9A}"/>
    <cellStyle name="Normal 12 10 2 5 5 2" xfId="1206" xr:uid="{31B0C349-64C7-4CEC-AFF4-54F2DE7A9373}"/>
    <cellStyle name="Normal 12 10 2 5 6" xfId="1207" xr:uid="{81BF1BA2-1185-4132-A8B5-0D487AC552BB}"/>
    <cellStyle name="Normal 12 10 2 5 6 2" xfId="1208" xr:uid="{D3E64E30-E6ED-4984-9652-979D9277486E}"/>
    <cellStyle name="Normal 12 10 2 5 7" xfId="1209" xr:uid="{3046BC7D-52FA-4C65-AF63-31F91541B305}"/>
    <cellStyle name="Normal 12 10 2 5 7 2" xfId="1210" xr:uid="{16398EE7-DB9F-4F70-BA12-6E99A2FF3095}"/>
    <cellStyle name="Normal 12 10 2 5 8" xfId="1211" xr:uid="{2A946E34-C7A5-4007-9110-79EACCB12BCE}"/>
    <cellStyle name="Normal 12 10 2 5_FY15" xfId="1212" xr:uid="{6456A9F8-D91C-4C97-9164-2C90190F457F}"/>
    <cellStyle name="Normal 12 10 2 6" xfId="1213" xr:uid="{D928CBCD-7918-47CA-8C92-86A9852D688C}"/>
    <cellStyle name="Normal 12 10 2 6 2" xfId="1214" xr:uid="{9300D98C-27FB-45C6-976D-AD0633B9E3D0}"/>
    <cellStyle name="Normal 12 10 2 7" xfId="1215" xr:uid="{0CA67AEB-E610-4A15-991D-A63D1DCBD8EE}"/>
    <cellStyle name="Normal 12 10 2 7 2" xfId="1216" xr:uid="{E7FE62E8-B560-418F-ADB6-02925D10C93D}"/>
    <cellStyle name="Normal 12 10 2 8" xfId="1217" xr:uid="{1D8FC080-BF65-46C4-B39F-B195D2333F1C}"/>
    <cellStyle name="Normal 12 10 2 8 2" xfId="1218" xr:uid="{367856CE-D920-4E33-8BBE-6FF261D3FCE4}"/>
    <cellStyle name="Normal 12 10 2 9" xfId="1219" xr:uid="{89F543F0-F452-40F4-9BC0-5C26DA09F98F}"/>
    <cellStyle name="Normal 12 10 2 9 2" xfId="1220" xr:uid="{F8FDF89C-6FF7-45EA-8E0F-B6F038B58127}"/>
    <cellStyle name="Normal 12 10 2_AAUP CBI Calc" xfId="1221" xr:uid="{D1A207F7-BF98-41D2-AD7A-1E6F9739DC76}"/>
    <cellStyle name="Normal 12 10 3" xfId="1222" xr:uid="{DDE43687-1957-46D9-ABDB-F67A6327FFE5}"/>
    <cellStyle name="Normal 12 10 3 10" xfId="1223" xr:uid="{34B8413D-F08B-413C-BA3F-6967BED0A398}"/>
    <cellStyle name="Normal 12 10 3 2" xfId="1224" xr:uid="{30B86BBE-61AC-40E2-9BB7-DBF88D7F675E}"/>
    <cellStyle name="Normal 12 10 3 2 2" xfId="1225" xr:uid="{BCEF5398-6BDA-4359-8369-65639B554624}"/>
    <cellStyle name="Normal 12 10 3 2 2 2" xfId="1226" xr:uid="{3500ABB6-0B6C-4F1B-9B71-0AD0F446DCC5}"/>
    <cellStyle name="Normal 12 10 3 2 2 2 2" xfId="1227" xr:uid="{4AEAC400-7193-4F24-BD45-D65C4267747D}"/>
    <cellStyle name="Normal 12 10 3 2 2 3" xfId="1228" xr:uid="{41455F41-EDD8-4488-A7C7-74B3092B0CF0}"/>
    <cellStyle name="Normal 12 10 3 2 2 3 2" xfId="1229" xr:uid="{044705B3-7FF1-43A0-A08D-1FEF3D1985A2}"/>
    <cellStyle name="Normal 12 10 3 2 2 4" xfId="1230" xr:uid="{F3D9D2BF-A096-4185-95D7-F44E547C3501}"/>
    <cellStyle name="Normal 12 10 3 2 2 4 2" xfId="1231" xr:uid="{0E773C53-8C45-4B3D-BAA0-1BD9EC0105C3}"/>
    <cellStyle name="Normal 12 10 3 2 2 5" xfId="1232" xr:uid="{8D08BC1E-A7D8-4386-BBA7-D2FA2C89C011}"/>
    <cellStyle name="Normal 12 10 3 2 2 5 2" xfId="1233" xr:uid="{0F709768-5F5D-43CA-9ECB-D19CB56E867B}"/>
    <cellStyle name="Normal 12 10 3 2 2 6" xfId="1234" xr:uid="{4EAEC634-6FFB-471F-AA97-F7413D64B928}"/>
    <cellStyle name="Normal 12 10 3 2 2 6 2" xfId="1235" xr:uid="{F58EB2B2-D06C-477D-BD13-5FECA4F3E91B}"/>
    <cellStyle name="Normal 12 10 3 2 2 7" xfId="1236" xr:uid="{F4142DFA-ACB5-48EB-AEE7-210A1EBE4844}"/>
    <cellStyle name="Normal 12 10 3 2 2 7 2" xfId="1237" xr:uid="{66EEE10D-A8C3-445A-9E4A-BE445910177E}"/>
    <cellStyle name="Normal 12 10 3 2 2 8" xfId="1238" xr:uid="{212E3E05-93E2-467C-ACC4-0E7711F6743A}"/>
    <cellStyle name="Normal 12 10 3 2 2_FY15" xfId="1239" xr:uid="{9EE93FCB-17A4-4109-AF48-9C6A20D1BD6E}"/>
    <cellStyle name="Normal 12 10 3 2 3" xfId="1240" xr:uid="{3DF0D845-7E5B-419C-B012-D00EF172E9EB}"/>
    <cellStyle name="Normal 12 10 3 2 3 2" xfId="1241" xr:uid="{9B054C16-C557-479F-93C2-7AC6DE4B2B7E}"/>
    <cellStyle name="Normal 12 10 3 2 4" xfId="1242" xr:uid="{6A001ACD-85DA-4BCE-9136-5F1557280840}"/>
    <cellStyle name="Normal 12 10 3 2 4 2" xfId="1243" xr:uid="{BE294385-0172-44DA-A176-6EC5DB505F08}"/>
    <cellStyle name="Normal 12 10 3 2 5" xfId="1244" xr:uid="{885147F6-6052-4FC7-A2DB-427DBC661CA7}"/>
    <cellStyle name="Normal 12 10 3 2 5 2" xfId="1245" xr:uid="{A04D3C01-5B97-43E2-A3C6-46453A015A0C}"/>
    <cellStyle name="Normal 12 10 3 2 6" xfId="1246" xr:uid="{83F5139A-8AB0-4B43-B700-514C3CB2E2FD}"/>
    <cellStyle name="Normal 12 10 3 2 6 2" xfId="1247" xr:uid="{80CA3B63-D682-41D3-AF45-BD90F934D428}"/>
    <cellStyle name="Normal 12 10 3 2 7" xfId="1248" xr:uid="{15E66666-5F20-4312-BB42-F558E542CE00}"/>
    <cellStyle name="Normal 12 10 3 2 7 2" xfId="1249" xr:uid="{09CF8302-848C-4396-A0E1-A844DFAE378D}"/>
    <cellStyle name="Normal 12 10 3 2 8" xfId="1250" xr:uid="{B3D7EC79-F201-4D6D-9699-DEA80F7AFA49}"/>
    <cellStyle name="Normal 12 10 3 2 8 2" xfId="1251" xr:uid="{28262A8E-0534-4F85-BFB6-E94483668EB5}"/>
    <cellStyle name="Normal 12 10 3 2 9" xfId="1252" xr:uid="{F51AE610-F739-4C62-AD68-D86D69FA0622}"/>
    <cellStyle name="Normal 12 10 3 2_FY15" xfId="1253" xr:uid="{A3350913-0530-476A-9A85-E954C95AB177}"/>
    <cellStyle name="Normal 12 10 3 3" xfId="1254" xr:uid="{5A728B0B-69DC-4572-B093-D6DE8C8FF26B}"/>
    <cellStyle name="Normal 12 10 3 3 2" xfId="1255" xr:uid="{A587D7A3-F654-4C5E-839B-56C3905A48F2}"/>
    <cellStyle name="Normal 12 10 3 3 2 2" xfId="1256" xr:uid="{C127A860-691B-4B2F-AF5D-B67AAA0A3B4B}"/>
    <cellStyle name="Normal 12 10 3 3 3" xfId="1257" xr:uid="{9441ECAF-224D-438C-994D-0F675CA74C74}"/>
    <cellStyle name="Normal 12 10 3 3 3 2" xfId="1258" xr:uid="{3A752302-B649-4BD7-A448-0FAF4F037B00}"/>
    <cellStyle name="Normal 12 10 3 3 4" xfId="1259" xr:uid="{64ED94A2-64AF-4808-925C-101A5743C130}"/>
    <cellStyle name="Normal 12 10 3 3 4 2" xfId="1260" xr:uid="{942751CE-A555-435A-BA40-FF0D1D8CEB58}"/>
    <cellStyle name="Normal 12 10 3 3 5" xfId="1261" xr:uid="{A4AC6A2D-05A5-4CB7-ABA4-CFBC85FCC2F3}"/>
    <cellStyle name="Normal 12 10 3 3 5 2" xfId="1262" xr:uid="{8CFEA298-458E-4679-A20E-8B6C2AC8CD81}"/>
    <cellStyle name="Normal 12 10 3 3 6" xfId="1263" xr:uid="{F7E6CBBD-9574-4909-AD51-21FE2A3A5BDA}"/>
    <cellStyle name="Normal 12 10 3 3 6 2" xfId="1264" xr:uid="{C0829B3A-FCE9-4519-B575-AC251108EEA8}"/>
    <cellStyle name="Normal 12 10 3 3 7" xfId="1265" xr:uid="{308A4826-0DE9-4259-AB23-F9012107CEEB}"/>
    <cellStyle name="Normal 12 10 3 3 7 2" xfId="1266" xr:uid="{7949902F-8D5C-404F-AA27-07A22EC6143B}"/>
    <cellStyle name="Normal 12 10 3 3 8" xfId="1267" xr:uid="{D8DADBEE-D790-4D16-9147-8861EB02C4D3}"/>
    <cellStyle name="Normal 12 10 3 3_FY15" xfId="1268" xr:uid="{D444FEB3-B1AF-424B-A8A2-C33863CF80CC}"/>
    <cellStyle name="Normal 12 10 3 4" xfId="1269" xr:uid="{F4844C69-4BF8-4419-8D1E-BFFE40BB5B0A}"/>
    <cellStyle name="Normal 12 10 3 4 2" xfId="1270" xr:uid="{1C9B7183-9C4A-4806-B323-3D40CCC5934A}"/>
    <cellStyle name="Normal 12 10 3 5" xfId="1271" xr:uid="{FA6D478F-A910-4046-8AD1-3B258B5AEA03}"/>
    <cellStyle name="Normal 12 10 3 5 2" xfId="1272" xr:uid="{48C24383-809C-4EB2-AADE-B8593FB78C98}"/>
    <cellStyle name="Normal 12 10 3 6" xfId="1273" xr:uid="{E393AFFA-E7B1-48DB-86C3-BABD8D4ACA8F}"/>
    <cellStyle name="Normal 12 10 3 6 2" xfId="1274" xr:uid="{47DCF32F-1806-4739-BCBE-F96CC479B2D4}"/>
    <cellStyle name="Normal 12 10 3 7" xfId="1275" xr:uid="{35248111-EDD6-4FBC-9C1D-6A178CF28A0C}"/>
    <cellStyle name="Normal 12 10 3 7 2" xfId="1276" xr:uid="{F716ACA1-97FC-4949-BA62-843643E7A468}"/>
    <cellStyle name="Normal 12 10 3 8" xfId="1277" xr:uid="{83B48787-5B0A-4C6F-8C54-734C90ADB437}"/>
    <cellStyle name="Normal 12 10 3 8 2" xfId="1278" xr:uid="{77DE9FCD-CBDE-44DC-A6E0-A566522EE7D4}"/>
    <cellStyle name="Normal 12 10 3 9" xfId="1279" xr:uid="{37FD0608-DAD3-4A97-BCCA-FF2E1DF3C41B}"/>
    <cellStyle name="Normal 12 10 3 9 2" xfId="1280" xr:uid="{236A54D9-EE2B-47E5-8E33-000EE66C70A4}"/>
    <cellStyle name="Normal 12 10 3_AAUP CBI Calc" xfId="1281" xr:uid="{663BD946-B935-4135-8C02-C864E89169AF}"/>
    <cellStyle name="Normal 12 10 4" xfId="1282" xr:uid="{69BB88FD-5D26-4543-A5B4-11E851534751}"/>
    <cellStyle name="Normal 12 10 4 10" xfId="1283" xr:uid="{CC1B5CDA-83A4-440B-8DBD-E1A2F09B7BC8}"/>
    <cellStyle name="Normal 12 10 4 2" xfId="1284" xr:uid="{92C10E21-BC12-469C-A8DA-67E3F03D60D0}"/>
    <cellStyle name="Normal 12 10 4 2 2" xfId="1285" xr:uid="{94F179F5-9BB9-4DDF-9D7E-7452B0568EB7}"/>
    <cellStyle name="Normal 12 10 4 2 2 2" xfId="1286" xr:uid="{7922A24B-EC36-43B7-985D-1169B027D3B7}"/>
    <cellStyle name="Normal 12 10 4 2 2 2 2" xfId="1287" xr:uid="{C7FA19C0-AF8B-4994-8907-24838ED52E97}"/>
    <cellStyle name="Normal 12 10 4 2 2 3" xfId="1288" xr:uid="{D4F859EE-B2B0-422F-9FA3-1F2B46AEDBBC}"/>
    <cellStyle name="Normal 12 10 4 2 2 3 2" xfId="1289" xr:uid="{7CB76F15-A61F-4154-BBF5-0D98234B8B19}"/>
    <cellStyle name="Normal 12 10 4 2 2 4" xfId="1290" xr:uid="{99453E3C-9D5E-4D37-AB67-5F53E29ADEE4}"/>
    <cellStyle name="Normal 12 10 4 2 2 4 2" xfId="1291" xr:uid="{994E0C18-5864-47FB-BDB0-B49AEFAA5F30}"/>
    <cellStyle name="Normal 12 10 4 2 2 5" xfId="1292" xr:uid="{462A9CE6-2794-4AC0-9F9E-BF418D9533F9}"/>
    <cellStyle name="Normal 12 10 4 2 2 5 2" xfId="1293" xr:uid="{7B6EFCC7-BCD6-4824-9039-3020775A2E6C}"/>
    <cellStyle name="Normal 12 10 4 2 2 6" xfId="1294" xr:uid="{78B25A72-052D-4E6F-B027-5601ED942D5E}"/>
    <cellStyle name="Normal 12 10 4 2 2 6 2" xfId="1295" xr:uid="{095FCD37-62E2-46DF-86BF-706F00F3AAC8}"/>
    <cellStyle name="Normal 12 10 4 2 2 7" xfId="1296" xr:uid="{C84A08AE-F8F5-405A-88AA-1417D67B6637}"/>
    <cellStyle name="Normal 12 10 4 2 2 7 2" xfId="1297" xr:uid="{208A763C-8704-49EA-ADF2-A1029B3B46F3}"/>
    <cellStyle name="Normal 12 10 4 2 2 8" xfId="1298" xr:uid="{84F57888-B0E2-41EC-8254-3BA098F854A8}"/>
    <cellStyle name="Normal 12 10 4 2 2_FY15" xfId="1299" xr:uid="{2D6AC1E5-639B-4F7F-A40C-632290A9FC39}"/>
    <cellStyle name="Normal 12 10 4 2 3" xfId="1300" xr:uid="{55137C1B-9247-42D4-BAC9-CCDD72D459AA}"/>
    <cellStyle name="Normal 12 10 4 2 3 2" xfId="1301" xr:uid="{B3727656-2DC5-4E2F-9DE4-C2EDD8D05F04}"/>
    <cellStyle name="Normal 12 10 4 2 4" xfId="1302" xr:uid="{0687BAA7-3A65-482D-82CE-7C43D4F6D183}"/>
    <cellStyle name="Normal 12 10 4 2 4 2" xfId="1303" xr:uid="{2F79524E-1BE2-4F5A-899B-AE3E5522D0D5}"/>
    <cellStyle name="Normal 12 10 4 2 5" xfId="1304" xr:uid="{A51CF6EC-7FC7-4FA8-97C7-D50502BD99EC}"/>
    <cellStyle name="Normal 12 10 4 2 5 2" xfId="1305" xr:uid="{E0454CD8-D63A-4038-BF0A-8DB0D5A8B783}"/>
    <cellStyle name="Normal 12 10 4 2 6" xfId="1306" xr:uid="{42C72C80-75AC-4FD0-9FCF-6D8F284A08B2}"/>
    <cellStyle name="Normal 12 10 4 2 6 2" xfId="1307" xr:uid="{815D3056-1199-47F4-9A61-D0C55380F7AE}"/>
    <cellStyle name="Normal 12 10 4 2 7" xfId="1308" xr:uid="{D12BA069-3BF6-47B8-933A-F65C03EBE039}"/>
    <cellStyle name="Normal 12 10 4 2 7 2" xfId="1309" xr:uid="{AAAD724E-0F72-4DA4-A939-FCA80049E6A8}"/>
    <cellStyle name="Normal 12 10 4 2 8" xfId="1310" xr:uid="{17E2D3ED-16A3-49B1-9E2B-974D3155D99F}"/>
    <cellStyle name="Normal 12 10 4 2 8 2" xfId="1311" xr:uid="{A447ECC1-7CA2-40E2-81E4-ABFBE6C5BAD3}"/>
    <cellStyle name="Normal 12 10 4 2 9" xfId="1312" xr:uid="{673B3899-9F81-4810-98DD-9448072D8A76}"/>
    <cellStyle name="Normal 12 10 4 2_FY15" xfId="1313" xr:uid="{3F88F75E-21BC-4B53-9128-57A21E7F819A}"/>
    <cellStyle name="Normal 12 10 4 3" xfId="1314" xr:uid="{7664CD56-DB56-46C4-8951-E28C77234D5A}"/>
    <cellStyle name="Normal 12 10 4 3 2" xfId="1315" xr:uid="{241C0000-B5C5-4054-84B8-A38189800577}"/>
    <cellStyle name="Normal 12 10 4 3 2 2" xfId="1316" xr:uid="{D8D379C7-34BA-4452-9E93-2501378532CA}"/>
    <cellStyle name="Normal 12 10 4 3 3" xfId="1317" xr:uid="{F2529930-88AC-4D52-87C9-9A6EC171E025}"/>
    <cellStyle name="Normal 12 10 4 3 3 2" xfId="1318" xr:uid="{0BC9639C-FD6E-4126-AAB7-284875A2A959}"/>
    <cellStyle name="Normal 12 10 4 3 4" xfId="1319" xr:uid="{E7A6BD66-BD2B-4661-A147-E1238819A249}"/>
    <cellStyle name="Normal 12 10 4 3 4 2" xfId="1320" xr:uid="{C10FF05C-8DE6-45E6-9923-269A447C5983}"/>
    <cellStyle name="Normal 12 10 4 3 5" xfId="1321" xr:uid="{70D1FDFD-2471-47DE-807B-32E8A2201AC4}"/>
    <cellStyle name="Normal 12 10 4 3 5 2" xfId="1322" xr:uid="{2E09191A-05CC-418C-B116-DFB7EC6A56E9}"/>
    <cellStyle name="Normal 12 10 4 3 6" xfId="1323" xr:uid="{4684BDDB-8F2F-4037-8B36-6573634CC53A}"/>
    <cellStyle name="Normal 12 10 4 3 6 2" xfId="1324" xr:uid="{550896F0-796B-4E05-9605-B704FD2B085C}"/>
    <cellStyle name="Normal 12 10 4 3 7" xfId="1325" xr:uid="{E21FCA04-B1E3-4334-95E4-B7D410F89476}"/>
    <cellStyle name="Normal 12 10 4 3 7 2" xfId="1326" xr:uid="{65C9B481-EEBB-49EE-8822-DBE8E2B9BBD6}"/>
    <cellStyle name="Normal 12 10 4 3 8" xfId="1327" xr:uid="{33696C25-3CA4-4442-B695-AC7AF19F41B9}"/>
    <cellStyle name="Normal 12 10 4 3_FY15" xfId="1328" xr:uid="{0F296D51-6AC8-4965-8BC9-612E85B16C2B}"/>
    <cellStyle name="Normal 12 10 4 4" xfId="1329" xr:uid="{A079AF1E-3633-45EA-8E67-807D83B01C6A}"/>
    <cellStyle name="Normal 12 10 4 4 2" xfId="1330" xr:uid="{A5785755-D548-440B-BC7B-45062BFC1F6D}"/>
    <cellStyle name="Normal 12 10 4 5" xfId="1331" xr:uid="{E6ADC2BB-23A0-4569-8B5F-ABE9FC7CFA5E}"/>
    <cellStyle name="Normal 12 10 4 5 2" xfId="1332" xr:uid="{09CF60C6-574C-45DF-AC9F-3DC3AC79DEE7}"/>
    <cellStyle name="Normal 12 10 4 6" xfId="1333" xr:uid="{9073D6BE-21D3-4E77-9855-C852F956EDDE}"/>
    <cellStyle name="Normal 12 10 4 6 2" xfId="1334" xr:uid="{D6ACBC1D-3446-4B67-8BD4-B37B6717A1E8}"/>
    <cellStyle name="Normal 12 10 4 7" xfId="1335" xr:uid="{D89C8821-95B6-4D27-A684-B3AB18B86B04}"/>
    <cellStyle name="Normal 12 10 4 7 2" xfId="1336" xr:uid="{52230AB7-2F6A-47C8-AFED-4C67C6C54AE0}"/>
    <cellStyle name="Normal 12 10 4 8" xfId="1337" xr:uid="{FD728EB2-EE97-48B0-B591-1BE9686C7C30}"/>
    <cellStyle name="Normal 12 10 4 8 2" xfId="1338" xr:uid="{2FC0A6A7-DC8E-4E6D-9954-D3A3C3F4EF32}"/>
    <cellStyle name="Normal 12 10 4 9" xfId="1339" xr:uid="{507A48DF-7283-4397-9DA5-E6BB59AE3915}"/>
    <cellStyle name="Normal 12 10 4 9 2" xfId="1340" xr:uid="{382109C4-6BCB-4498-A08F-1289264471E8}"/>
    <cellStyle name="Normal 12 10 4_AAUP CBI Calc" xfId="1341" xr:uid="{E9992ADF-EF5B-4597-AA6A-32E4FF0DC834}"/>
    <cellStyle name="Normal 12 10 5" xfId="1342" xr:uid="{8B7DFE5F-E656-4A9A-9FF8-703E312928FF}"/>
    <cellStyle name="Normal 12 10 5 10" xfId="1343" xr:uid="{1603BB87-FAC1-4E87-9EC1-9AC0E7F14A41}"/>
    <cellStyle name="Normal 12 10 5 2" xfId="1344" xr:uid="{62D51080-78B5-4791-9E4C-ECFE92232ACA}"/>
    <cellStyle name="Normal 12 10 5 2 2" xfId="1345" xr:uid="{D6A6AB92-20BD-48CB-94B8-C83E20A0254C}"/>
    <cellStyle name="Normal 12 10 5 2 2 2" xfId="1346" xr:uid="{7F817983-D692-46AF-9BCA-6847E71A0EE0}"/>
    <cellStyle name="Normal 12 10 5 2 2 2 2" xfId="1347" xr:uid="{EEA0B392-9422-46AE-A432-F6A6915F8900}"/>
    <cellStyle name="Normal 12 10 5 2 2 3" xfId="1348" xr:uid="{7F345C14-F111-4BFE-93F7-50CD09B18D7A}"/>
    <cellStyle name="Normal 12 10 5 2 2 3 2" xfId="1349" xr:uid="{17B9FA49-6BB9-4548-9159-CB843025DD81}"/>
    <cellStyle name="Normal 12 10 5 2 2 4" xfId="1350" xr:uid="{664620E5-3AC0-4122-9DED-2E0C9DD3907D}"/>
    <cellStyle name="Normal 12 10 5 2 2 4 2" xfId="1351" xr:uid="{5195F078-23DB-4531-BE3E-A2BA81CE4C7D}"/>
    <cellStyle name="Normal 12 10 5 2 2 5" xfId="1352" xr:uid="{7567E31A-BFBA-4BF9-85C4-FB1D97FFC799}"/>
    <cellStyle name="Normal 12 10 5 2 2 5 2" xfId="1353" xr:uid="{4ACEAA32-A83E-4E07-A33E-06DE43E50902}"/>
    <cellStyle name="Normal 12 10 5 2 2 6" xfId="1354" xr:uid="{4C1461B2-26DD-4AB2-8097-40DA5BB39739}"/>
    <cellStyle name="Normal 12 10 5 2 2 6 2" xfId="1355" xr:uid="{38201767-C65C-4BE8-8F00-8E63D8D13C02}"/>
    <cellStyle name="Normal 12 10 5 2 2 7" xfId="1356" xr:uid="{0C157E8C-A527-4E8C-A442-E3568F2D5631}"/>
    <cellStyle name="Normal 12 10 5 2 2 7 2" xfId="1357" xr:uid="{DA50DF70-4E48-45C5-AEF1-2E4F9D182504}"/>
    <cellStyle name="Normal 12 10 5 2 2 8" xfId="1358" xr:uid="{6EB945E7-2B2F-4077-985B-A3055EA1F42A}"/>
    <cellStyle name="Normal 12 10 5 2 2_FY15" xfId="1359" xr:uid="{0C3FB02D-1400-4216-BD09-E40121502D71}"/>
    <cellStyle name="Normal 12 10 5 2 3" xfId="1360" xr:uid="{EC2507C9-6172-457C-8BCE-0D458F5DBC18}"/>
    <cellStyle name="Normal 12 10 5 2 3 2" xfId="1361" xr:uid="{4C0C7292-227A-481B-9088-1979D53EDB4C}"/>
    <cellStyle name="Normal 12 10 5 2 4" xfId="1362" xr:uid="{DB3AAD06-8501-4387-9450-48F45074ED64}"/>
    <cellStyle name="Normal 12 10 5 2 4 2" xfId="1363" xr:uid="{CDB2C2CA-9352-45B6-AAF6-6D56AFD3752D}"/>
    <cellStyle name="Normal 12 10 5 2 5" xfId="1364" xr:uid="{E9A60013-ACD1-46BB-B0F4-09E756F59537}"/>
    <cellStyle name="Normal 12 10 5 2 5 2" xfId="1365" xr:uid="{ADB733C4-302D-4732-ACCD-507392ACFD17}"/>
    <cellStyle name="Normal 12 10 5 2 6" xfId="1366" xr:uid="{672D7AAB-2251-43D9-A50D-24889F990ABA}"/>
    <cellStyle name="Normal 12 10 5 2 6 2" xfId="1367" xr:uid="{50C95C9F-5856-4031-ACF5-4C9BB157CF7B}"/>
    <cellStyle name="Normal 12 10 5 2 7" xfId="1368" xr:uid="{6A41460A-3942-4BD6-AE77-7F227ED05D66}"/>
    <cellStyle name="Normal 12 10 5 2 7 2" xfId="1369" xr:uid="{C09046CE-A8D1-44BC-8E7F-34AB0CF9BAA2}"/>
    <cellStyle name="Normal 12 10 5 2 8" xfId="1370" xr:uid="{62442CD6-D67B-47B9-B89F-93931FB4C00C}"/>
    <cellStyle name="Normal 12 10 5 2 8 2" xfId="1371" xr:uid="{4FD0EC21-3445-4FB0-BFE2-974890E77425}"/>
    <cellStyle name="Normal 12 10 5 2 9" xfId="1372" xr:uid="{1D987021-BF08-4F1A-BF74-B94CFC5371D8}"/>
    <cellStyle name="Normal 12 10 5 2_FY15" xfId="1373" xr:uid="{E7545A9D-1A7E-43A6-BF2F-1295BD6B91B9}"/>
    <cellStyle name="Normal 12 10 5 3" xfId="1374" xr:uid="{7708383E-E0A5-4717-BB28-9FD6629A5F82}"/>
    <cellStyle name="Normal 12 10 5 3 2" xfId="1375" xr:uid="{C5ADBFCB-0139-40EC-A4C1-76DD8590E84F}"/>
    <cellStyle name="Normal 12 10 5 3 2 2" xfId="1376" xr:uid="{1896F80C-3194-4B1B-AD07-F3989FC28924}"/>
    <cellStyle name="Normal 12 10 5 3 3" xfId="1377" xr:uid="{3CF6D704-EB0E-4102-B5FF-823D1CF00600}"/>
    <cellStyle name="Normal 12 10 5 3 3 2" xfId="1378" xr:uid="{FE8C496C-5C5C-4522-AC43-44B1D9298DBA}"/>
    <cellStyle name="Normal 12 10 5 3 4" xfId="1379" xr:uid="{EC7EA11C-B7BC-4170-AC95-7B3869727AFA}"/>
    <cellStyle name="Normal 12 10 5 3 4 2" xfId="1380" xr:uid="{436A4C16-EB23-4F76-B5FC-C82EB4917A25}"/>
    <cellStyle name="Normal 12 10 5 3 5" xfId="1381" xr:uid="{56EF770C-FB69-46C5-8E00-62B99C76EE3C}"/>
    <cellStyle name="Normal 12 10 5 3 5 2" xfId="1382" xr:uid="{2C5BA66E-EED0-49F2-9DB5-5B7BF6FB65E6}"/>
    <cellStyle name="Normal 12 10 5 3 6" xfId="1383" xr:uid="{945F8E00-740C-490E-A202-285046A597A7}"/>
    <cellStyle name="Normal 12 10 5 3 6 2" xfId="1384" xr:uid="{51BA7E82-58F6-4C2D-B766-1D78EFC09959}"/>
    <cellStyle name="Normal 12 10 5 3 7" xfId="1385" xr:uid="{192F5B63-429F-4E1A-8481-EF603F57569D}"/>
    <cellStyle name="Normal 12 10 5 3 7 2" xfId="1386" xr:uid="{FFDDC9AB-403B-45F8-A23D-93E4FFFC8C32}"/>
    <cellStyle name="Normal 12 10 5 3 8" xfId="1387" xr:uid="{46695E6D-06FB-4DAA-B3C4-1E3A9551DB56}"/>
    <cellStyle name="Normal 12 10 5 3_FY15" xfId="1388" xr:uid="{5A938B4D-AA48-4D14-85E9-E1F9DC5695FC}"/>
    <cellStyle name="Normal 12 10 5 4" xfId="1389" xr:uid="{1A0E55B5-DCF0-4078-BB56-89188A6C56C7}"/>
    <cellStyle name="Normal 12 10 5 4 2" xfId="1390" xr:uid="{B60CB335-CCB6-4FB3-8E32-0467E45F3799}"/>
    <cellStyle name="Normal 12 10 5 5" xfId="1391" xr:uid="{DF11550E-7352-460E-8886-FD181344EFA3}"/>
    <cellStyle name="Normal 12 10 5 5 2" xfId="1392" xr:uid="{F5E2318C-7888-403F-8B72-F17EA94A0C6F}"/>
    <cellStyle name="Normal 12 10 5 6" xfId="1393" xr:uid="{DCE935FF-F110-4A8E-B2E8-44B312F05F2F}"/>
    <cellStyle name="Normal 12 10 5 6 2" xfId="1394" xr:uid="{B20A3B9C-63A5-4E9A-AC59-EDF0B168C8DA}"/>
    <cellStyle name="Normal 12 10 5 7" xfId="1395" xr:uid="{4D31E356-96D8-4480-92B7-8D371D00961C}"/>
    <cellStyle name="Normal 12 10 5 7 2" xfId="1396" xr:uid="{E81778D0-3055-4EAC-8686-4B80198428B8}"/>
    <cellStyle name="Normal 12 10 5 8" xfId="1397" xr:uid="{AFB312CA-3334-44E5-B7ED-A57DA1D6F74C}"/>
    <cellStyle name="Normal 12 10 5 8 2" xfId="1398" xr:uid="{096D12CC-7CBD-4C16-BD7F-C518FBA314BA}"/>
    <cellStyle name="Normal 12 10 5 9" xfId="1399" xr:uid="{5C922AF2-934C-4398-B0E8-2C5A756956D3}"/>
    <cellStyle name="Normal 12 10 5 9 2" xfId="1400" xr:uid="{6DE685D1-2D78-4D94-B7E0-4A456954D2A9}"/>
    <cellStyle name="Normal 12 10 5_AAUP CBI Calc" xfId="1401" xr:uid="{7D37F83A-F714-475B-942C-B5B7C10D9D1B}"/>
    <cellStyle name="Normal 12 10 6" xfId="1402" xr:uid="{DD221C96-4D8A-4802-B1EA-11EA3EE8E44C}"/>
    <cellStyle name="Normal 12 10 6 10" xfId="1403" xr:uid="{D0BACB40-7115-4111-8F27-9EAA520DD75A}"/>
    <cellStyle name="Normal 12 10 6 2" xfId="1404" xr:uid="{CDDD037C-BE97-450D-8ED5-A43BB147BF0C}"/>
    <cellStyle name="Normal 12 10 6 2 2" xfId="1405" xr:uid="{DB9E6348-203A-4389-A10A-42BC6A4ED697}"/>
    <cellStyle name="Normal 12 10 6 2 2 2" xfId="1406" xr:uid="{E75CED5F-61BD-4E66-8AE2-88C4B0E7D88E}"/>
    <cellStyle name="Normal 12 10 6 2 2 2 2" xfId="1407" xr:uid="{FF843686-BAE6-44FD-BABB-7B01B84DD4D3}"/>
    <cellStyle name="Normal 12 10 6 2 2 3" xfId="1408" xr:uid="{AE9A07CA-4927-478D-8759-E72645F6C8BD}"/>
    <cellStyle name="Normal 12 10 6 2 2 3 2" xfId="1409" xr:uid="{444BA8BF-63CA-4393-BDDA-00AC747252E3}"/>
    <cellStyle name="Normal 12 10 6 2 2 4" xfId="1410" xr:uid="{CA102CBF-CEC8-4432-BDD2-17CA562B6E08}"/>
    <cellStyle name="Normal 12 10 6 2 2 4 2" xfId="1411" xr:uid="{242F19AA-E5F1-447C-A8A9-A07029C305D5}"/>
    <cellStyle name="Normal 12 10 6 2 2 5" xfId="1412" xr:uid="{D07120A0-51DB-4FBC-A482-E4DAC68354ED}"/>
    <cellStyle name="Normal 12 10 6 2 2 5 2" xfId="1413" xr:uid="{1D3A70AB-7034-409D-9C56-32F170D6D78B}"/>
    <cellStyle name="Normal 12 10 6 2 2 6" xfId="1414" xr:uid="{B603F5CD-EE2F-440F-A2E0-CFC824FCF871}"/>
    <cellStyle name="Normal 12 10 6 2 2 6 2" xfId="1415" xr:uid="{FC13843A-0783-4E12-9F52-B3EECAE0EDCB}"/>
    <cellStyle name="Normal 12 10 6 2 2 7" xfId="1416" xr:uid="{1F396174-58A4-4317-AC90-4C00090A4809}"/>
    <cellStyle name="Normal 12 10 6 2 2 7 2" xfId="1417" xr:uid="{51DA7152-7AB4-4162-A9A7-58AFC7741AEC}"/>
    <cellStyle name="Normal 12 10 6 2 2 8" xfId="1418" xr:uid="{51600BDE-73A7-4EDA-B54F-D90052A4A52D}"/>
    <cellStyle name="Normal 12 10 6 2 2_FY15" xfId="1419" xr:uid="{C2767409-8F5C-487C-8FC2-10DF4F8F61DB}"/>
    <cellStyle name="Normal 12 10 6 2 3" xfId="1420" xr:uid="{E38F5243-5C4D-41AF-B8F1-58B32017A589}"/>
    <cellStyle name="Normal 12 10 6 2 3 2" xfId="1421" xr:uid="{239C1BB7-3537-4095-8BD2-6A0BB7FFC561}"/>
    <cellStyle name="Normal 12 10 6 2 4" xfId="1422" xr:uid="{E75B6699-93B6-4E2E-A611-1983157A913F}"/>
    <cellStyle name="Normal 12 10 6 2 4 2" xfId="1423" xr:uid="{EBF917FC-DC7E-4687-8EA2-792F6514E271}"/>
    <cellStyle name="Normal 12 10 6 2 5" xfId="1424" xr:uid="{A20D83AF-1BA2-4825-ABFE-3866931DD4C4}"/>
    <cellStyle name="Normal 12 10 6 2 5 2" xfId="1425" xr:uid="{791738AA-6BD0-4E01-B8AD-59E47BA81789}"/>
    <cellStyle name="Normal 12 10 6 2 6" xfId="1426" xr:uid="{AAA531D3-B1B3-4299-86B6-9D622997D30B}"/>
    <cellStyle name="Normal 12 10 6 2 6 2" xfId="1427" xr:uid="{0026E6E8-8383-4F52-BB2E-1053AAADDED9}"/>
    <cellStyle name="Normal 12 10 6 2 7" xfId="1428" xr:uid="{9DF6BBC6-CAA2-4ECB-8946-9EE17AE7A86B}"/>
    <cellStyle name="Normal 12 10 6 2 7 2" xfId="1429" xr:uid="{C6184282-906F-407E-ABE5-B50D0668930E}"/>
    <cellStyle name="Normal 12 10 6 2 8" xfId="1430" xr:uid="{8022DC13-4243-44A1-A131-C29BFF7713A1}"/>
    <cellStyle name="Normal 12 10 6 2 8 2" xfId="1431" xr:uid="{42108569-7499-4A35-A9D7-BADAF154F954}"/>
    <cellStyle name="Normal 12 10 6 2 9" xfId="1432" xr:uid="{E9A5EDDC-BE23-41E3-A972-2AD82547A9DB}"/>
    <cellStyle name="Normal 12 10 6 2_FY15" xfId="1433" xr:uid="{2D58520F-59B1-4277-A8B9-67686C7E8556}"/>
    <cellStyle name="Normal 12 10 6 3" xfId="1434" xr:uid="{2C47BB41-F4DB-4ED2-BE25-07ECB2A25C71}"/>
    <cellStyle name="Normal 12 10 6 3 2" xfId="1435" xr:uid="{F5975207-392D-4CCE-ADBC-A52D2465F595}"/>
    <cellStyle name="Normal 12 10 6 3 2 2" xfId="1436" xr:uid="{78E072E2-7B34-4AFD-B038-F66426B24370}"/>
    <cellStyle name="Normal 12 10 6 3 3" xfId="1437" xr:uid="{706E5994-B87E-4C16-8703-11820ECE7C4B}"/>
    <cellStyle name="Normal 12 10 6 3 3 2" xfId="1438" xr:uid="{5871D7E7-C9B6-493E-8BC9-E2397D79EB3F}"/>
    <cellStyle name="Normal 12 10 6 3 4" xfId="1439" xr:uid="{AEEBFBC4-F648-4AC4-A2D5-1B0395168844}"/>
    <cellStyle name="Normal 12 10 6 3 4 2" xfId="1440" xr:uid="{C5B8EED7-9595-4FDE-81EE-85773D920C13}"/>
    <cellStyle name="Normal 12 10 6 3 5" xfId="1441" xr:uid="{0794C370-19E8-42C7-B831-C641EE21AF49}"/>
    <cellStyle name="Normal 12 10 6 3 5 2" xfId="1442" xr:uid="{7F4395EB-5800-4AD2-9319-2F0839C09E3B}"/>
    <cellStyle name="Normal 12 10 6 3 6" xfId="1443" xr:uid="{0B80DAAF-1669-46DA-8592-87387EDF6189}"/>
    <cellStyle name="Normal 12 10 6 3 6 2" xfId="1444" xr:uid="{FC0C8009-FDCE-41D8-A912-F551BF4A63AC}"/>
    <cellStyle name="Normal 12 10 6 3 7" xfId="1445" xr:uid="{D663845D-37D9-4BB3-BBCC-90B2B90B64ED}"/>
    <cellStyle name="Normal 12 10 6 3 7 2" xfId="1446" xr:uid="{9AF320FD-1C52-42D8-B3E4-87AA24676CE6}"/>
    <cellStyle name="Normal 12 10 6 3 8" xfId="1447" xr:uid="{789A6425-BCD0-4596-828D-76E3E89CD466}"/>
    <cellStyle name="Normal 12 10 6 3_FY15" xfId="1448" xr:uid="{7C35CCA3-2EA3-461E-9523-04F8FD5ACC77}"/>
    <cellStyle name="Normal 12 10 6 4" xfId="1449" xr:uid="{045EF529-27A4-4017-906C-CDC1A5135D9A}"/>
    <cellStyle name="Normal 12 10 6 4 2" xfId="1450" xr:uid="{CB7AC38B-7075-4978-9BC6-2C26F6C47632}"/>
    <cellStyle name="Normal 12 10 6 5" xfId="1451" xr:uid="{07C52AE8-7CA8-4745-8EFF-BA8361FB4270}"/>
    <cellStyle name="Normal 12 10 6 5 2" xfId="1452" xr:uid="{B8B80443-A1DF-481A-995C-233E817C29B5}"/>
    <cellStyle name="Normal 12 10 6 6" xfId="1453" xr:uid="{3C64A306-45D7-4FFF-BDEB-8295C4160875}"/>
    <cellStyle name="Normal 12 10 6 6 2" xfId="1454" xr:uid="{FA6BFAF0-08ED-4440-8DFE-1ED5ADB3AF83}"/>
    <cellStyle name="Normal 12 10 6 7" xfId="1455" xr:uid="{E10D7CF3-1E6F-4455-AE81-30CC38CB9FFD}"/>
    <cellStyle name="Normal 12 10 6 7 2" xfId="1456" xr:uid="{B78C72DA-3D3C-43EF-9607-E3532EE59E34}"/>
    <cellStyle name="Normal 12 10 6 8" xfId="1457" xr:uid="{068C49CE-9C08-42D8-894C-12B0CAED870A}"/>
    <cellStyle name="Normal 12 10 6 8 2" xfId="1458" xr:uid="{6ED7C6BC-AA03-406F-9D35-9B2F05E3E0EC}"/>
    <cellStyle name="Normal 12 10 6 9" xfId="1459" xr:uid="{1B5A767C-0BB1-451E-BB3B-6A630010D8EC}"/>
    <cellStyle name="Normal 12 10 6 9 2" xfId="1460" xr:uid="{551B74E8-35B9-4276-A7C0-B53D00B0B694}"/>
    <cellStyle name="Normal 12 10 6_AAUP CBI Calc" xfId="1461" xr:uid="{248E582D-9676-4091-BF21-0D9609027D8B}"/>
    <cellStyle name="Normal 12 10 7" xfId="1462" xr:uid="{4D798C1E-05D1-4C7A-904D-B7BFD9D2F587}"/>
    <cellStyle name="Normal 12 10 7 2" xfId="1463" xr:uid="{B4C7BB6C-630A-4CEB-A7A2-74B720A8EA92}"/>
    <cellStyle name="Normal 12 10 7 2 2" xfId="1464" xr:uid="{E9C73049-8A0B-4FDB-9379-9BB5D39144BB}"/>
    <cellStyle name="Normal 12 10 7 2 2 2" xfId="1465" xr:uid="{08811A4B-EA85-4D60-A12A-B69767804D6C}"/>
    <cellStyle name="Normal 12 10 7 2 3" xfId="1466" xr:uid="{7252F070-46B1-418B-9CAF-1009A8739900}"/>
    <cellStyle name="Normal 12 10 7 2 3 2" xfId="1467" xr:uid="{1DE31E52-799B-4C22-8CFC-8F3B1CFB22DC}"/>
    <cellStyle name="Normal 12 10 7 2 4" xfId="1468" xr:uid="{750EE4C4-476B-4A47-A1AA-11525729F5D4}"/>
    <cellStyle name="Normal 12 10 7 2 4 2" xfId="1469" xr:uid="{C0311D63-5E38-4624-958F-D999D8057BB9}"/>
    <cellStyle name="Normal 12 10 7 2 5" xfId="1470" xr:uid="{8F21916A-B3CD-4472-8A88-62938E371446}"/>
    <cellStyle name="Normal 12 10 7 2 5 2" xfId="1471" xr:uid="{6EC17CF2-BD2A-4D32-BDD5-FCD1C397461C}"/>
    <cellStyle name="Normal 12 10 7 2 6" xfId="1472" xr:uid="{F601220B-1A1C-438D-AFCC-522812BEC9C2}"/>
    <cellStyle name="Normal 12 10 7 2 6 2" xfId="1473" xr:uid="{A6064D24-B996-4B82-9E8C-077956EBF593}"/>
    <cellStyle name="Normal 12 10 7 2 7" xfId="1474" xr:uid="{D4AEACE9-0CA6-4B7A-9E46-E6B752C812BF}"/>
    <cellStyle name="Normal 12 10 7 2 7 2" xfId="1475" xr:uid="{630F27DD-F863-49F6-BE9C-150B3B2D94CF}"/>
    <cellStyle name="Normal 12 10 7 2 8" xfId="1476" xr:uid="{B4D4D23E-9057-4C61-BAD5-731A3B2BD010}"/>
    <cellStyle name="Normal 12 10 7 2_FY15" xfId="1477" xr:uid="{40CB5F4D-964A-4F89-A3A6-9E9CF1BE927A}"/>
    <cellStyle name="Normal 12 10 7 3" xfId="1478" xr:uid="{8E02591E-3167-49D2-8DCE-0762E70D1020}"/>
    <cellStyle name="Normal 12 10 7 3 2" xfId="1479" xr:uid="{E9450610-6008-4D83-B112-09D9C2D93CF8}"/>
    <cellStyle name="Normal 12 10 7 4" xfId="1480" xr:uid="{2C34361F-B6EF-4758-8C49-0EE76E8FCB13}"/>
    <cellStyle name="Normal 12 10 7 4 2" xfId="1481" xr:uid="{11F4727C-EBC0-4429-A57E-772148A79C58}"/>
    <cellStyle name="Normal 12 10 7 5" xfId="1482" xr:uid="{5451833D-CB15-40F0-BBDC-F1147677D841}"/>
    <cellStyle name="Normal 12 10 7 5 2" xfId="1483" xr:uid="{85C298E8-CCFA-4F78-A846-9A1E11909A0B}"/>
    <cellStyle name="Normal 12 10 7 6" xfId="1484" xr:uid="{487E9EEC-2409-4C43-B94D-D7C36F7C94D2}"/>
    <cellStyle name="Normal 12 10 7 6 2" xfId="1485" xr:uid="{9A57A01F-9178-40DC-A68C-0F1211C4B6EA}"/>
    <cellStyle name="Normal 12 10 7 7" xfId="1486" xr:uid="{8B714FE6-DCC8-4790-9C2C-7FFBC322CDDF}"/>
    <cellStyle name="Normal 12 10 7 7 2" xfId="1487" xr:uid="{B77A485B-D4C9-4BC3-B4A0-17EC8F33A928}"/>
    <cellStyle name="Normal 12 10 7 8" xfId="1488" xr:uid="{75F91A92-F060-4650-BE63-323675CC6F25}"/>
    <cellStyle name="Normal 12 10 7 8 2" xfId="1489" xr:uid="{B82A3DFE-518F-4F2B-83E6-4186DC6D30E1}"/>
    <cellStyle name="Normal 12 10 7 9" xfId="1490" xr:uid="{D47A4FFA-58E8-4E12-AE65-D57C282AB661}"/>
    <cellStyle name="Normal 12 10 7_FY15" xfId="1491" xr:uid="{D6A1C6FB-A35D-4A3C-9E57-B7A29B3BE482}"/>
    <cellStyle name="Normal 12 10 8" xfId="1492" xr:uid="{BE533F85-2836-4528-8FDF-434E2318D852}"/>
    <cellStyle name="Normal 12 10 8 2" xfId="1493" xr:uid="{9D5B84EA-ABBF-4A84-A629-B68A43B42C13}"/>
    <cellStyle name="Normal 12 10 8 2 2" xfId="1494" xr:uid="{FE43F61E-1468-4BF8-802B-365AB688D0FD}"/>
    <cellStyle name="Normal 12 10 8 2 2 2" xfId="1495" xr:uid="{6907A930-9152-49D7-8650-BAB5D8A72AEA}"/>
    <cellStyle name="Normal 12 10 8 2 3" xfId="1496" xr:uid="{D21166C5-2FE2-4214-A195-80A2CCCC21C6}"/>
    <cellStyle name="Normal 12 10 8 2 3 2" xfId="1497" xr:uid="{6C547D16-73CA-4120-A1FF-47CD00640A7C}"/>
    <cellStyle name="Normal 12 10 8 2 4" xfId="1498" xr:uid="{E10D5B28-6AA1-4D75-A8AF-F4CC5470B1FC}"/>
    <cellStyle name="Normal 12 10 8 2 4 2" xfId="1499" xr:uid="{87195DE0-EF95-4840-8AE4-B507C903808A}"/>
    <cellStyle name="Normal 12 10 8 2 5" xfId="1500" xr:uid="{2FFE7AE6-D852-4668-8E93-870F86AD6BF3}"/>
    <cellStyle name="Normal 12 10 8 2 5 2" xfId="1501" xr:uid="{10D2286C-5CEF-4B59-8F84-D38475E0F0C6}"/>
    <cellStyle name="Normal 12 10 8 2 6" xfId="1502" xr:uid="{D3B30751-6A7A-4245-8A57-404DABDAB5CE}"/>
    <cellStyle name="Normal 12 10 8 2 6 2" xfId="1503" xr:uid="{14C862A1-7656-4201-A2AF-49007756E59F}"/>
    <cellStyle name="Normal 12 10 8 2 7" xfId="1504" xr:uid="{5B093EC2-7B55-4094-BFC2-F88F574DAE99}"/>
    <cellStyle name="Normal 12 10 8 2 7 2" xfId="1505" xr:uid="{94E4C059-CC0A-401C-964A-438EDF8440E7}"/>
    <cellStyle name="Normal 12 10 8 2 8" xfId="1506" xr:uid="{ED8F839F-0390-4E29-A88B-2E2C21A0CFF9}"/>
    <cellStyle name="Normal 12 10 8 2_FY15" xfId="1507" xr:uid="{6C3B9D38-4D85-4621-A25B-2A51A44D894F}"/>
    <cellStyle name="Normal 12 10 8 3" xfId="1508" xr:uid="{123A5710-CEAD-49AB-85FB-4887062A3D71}"/>
    <cellStyle name="Normal 12 10 8 3 2" xfId="1509" xr:uid="{B3E836AB-3701-4FFB-9B30-D534D3BDED87}"/>
    <cellStyle name="Normal 12 10 8 4" xfId="1510" xr:uid="{6A919400-163D-41F2-BC2D-FE2346F7D852}"/>
    <cellStyle name="Normal 12 10 8 4 2" xfId="1511" xr:uid="{E1B8454C-67B1-446C-AA6C-0D9F3436DEEB}"/>
    <cellStyle name="Normal 12 10 8 5" xfId="1512" xr:uid="{BD1247AC-7C56-4016-855B-4BFAFCFC417D}"/>
    <cellStyle name="Normal 12 10 8 5 2" xfId="1513" xr:uid="{9DA2464F-1234-4CE4-A783-13F0508A6730}"/>
    <cellStyle name="Normal 12 10 8 6" xfId="1514" xr:uid="{BEEA1503-2386-446F-A6CC-A1AF99252DEF}"/>
    <cellStyle name="Normal 12 10 8 6 2" xfId="1515" xr:uid="{381396FF-7553-458F-991F-91242F8DB78C}"/>
    <cellStyle name="Normal 12 10 8 7" xfId="1516" xr:uid="{3DA6526F-A67A-4F44-9481-5DEB886A033F}"/>
    <cellStyle name="Normal 12 10 8 7 2" xfId="1517" xr:uid="{92E82B93-F735-466A-83C0-FADED423FE76}"/>
    <cellStyle name="Normal 12 10 8 8" xfId="1518" xr:uid="{46D0065D-B9B4-4F3D-9DE5-72E1842850A2}"/>
    <cellStyle name="Normal 12 10 8 8 2" xfId="1519" xr:uid="{7349E530-9B5B-4720-A32B-335B696C057F}"/>
    <cellStyle name="Normal 12 10 8 9" xfId="1520" xr:uid="{E3DD4706-2955-45F9-92CC-DAAAF8A3DF68}"/>
    <cellStyle name="Normal 12 10 8_FY15" xfId="1521" xr:uid="{29E84855-F7BD-403D-9295-F90CE37F2CFD}"/>
    <cellStyle name="Normal 12 10 9" xfId="1522" xr:uid="{3D5CFC12-7218-4BF9-855D-4BC8E13A42C3}"/>
    <cellStyle name="Normal 12 10 9 2" xfId="1523" xr:uid="{D4836647-0862-457A-9E50-3A7612A924C5}"/>
    <cellStyle name="Normal 12 10 9 2 2" xfId="1524" xr:uid="{347EC29A-57C1-4B17-8278-A230E4F0A389}"/>
    <cellStyle name="Normal 12 10 9 3" xfId="1525" xr:uid="{94E679F6-E329-434E-8C61-C1902DB1B278}"/>
    <cellStyle name="Normal 12 10 9 3 2" xfId="1526" xr:uid="{51365050-78C2-4E93-97F8-3F3DAF699BDD}"/>
    <cellStyle name="Normal 12 10 9 4" xfId="1527" xr:uid="{F7706110-5FD4-4830-8035-79436529E04A}"/>
    <cellStyle name="Normal 12 10 9 4 2" xfId="1528" xr:uid="{CAF655C8-86DB-4795-A479-CB8937166241}"/>
    <cellStyle name="Normal 12 10 9 5" xfId="1529" xr:uid="{A772FEBD-9229-4433-973C-D523ECD0916C}"/>
    <cellStyle name="Normal 12 10 9 5 2" xfId="1530" xr:uid="{A15B27B0-3F8F-41C4-889A-5F7CB1592602}"/>
    <cellStyle name="Normal 12 10 9 6" xfId="1531" xr:uid="{21796F8B-0A7F-4FC1-A013-5777DD1CF76A}"/>
    <cellStyle name="Normal 12 10 9 6 2" xfId="1532" xr:uid="{103241E0-3AE7-42E1-AD5A-2C3AEF88E47F}"/>
    <cellStyle name="Normal 12 10 9 7" xfId="1533" xr:uid="{98222B29-1BF5-458A-A139-5D528B2954FB}"/>
    <cellStyle name="Normal 12 10 9 7 2" xfId="1534" xr:uid="{E8780C2B-2375-469E-ACC5-AB9C08FDA628}"/>
    <cellStyle name="Normal 12 10 9 8" xfId="1535" xr:uid="{846DC65E-8CE5-4492-BAA6-768F0C1EC193}"/>
    <cellStyle name="Normal 12 10 9_FY15" xfId="1536" xr:uid="{48265D93-7F72-4A6E-9C88-90DF389DC1A9}"/>
    <cellStyle name="Normal 12 10_AAUP CBI Calc" xfId="1537" xr:uid="{20B7E0FE-3D33-45E8-BA68-C7D02FBB27F5}"/>
    <cellStyle name="Normal 12 11" xfId="1538" xr:uid="{FDB30EEC-A297-420D-9536-30284541D0F8}"/>
    <cellStyle name="Normal 12 11 10" xfId="1539" xr:uid="{D3653089-F562-4C62-ACCE-6C383C92CE9F}"/>
    <cellStyle name="Normal 12 11 10 2" xfId="1540" xr:uid="{AD1CEA0E-F973-463D-8F6D-080C2328744D}"/>
    <cellStyle name="Normal 12 11 11" xfId="1541" xr:uid="{864BB2E1-23D9-41D6-82A4-6DD84727037D}"/>
    <cellStyle name="Normal 12 11 11 2" xfId="1542" xr:uid="{C56386D0-A8EF-4EC7-B2BD-920C514A4C59}"/>
    <cellStyle name="Normal 12 11 12" xfId="1543" xr:uid="{1F4FFD92-472E-4A99-90AF-A87F13A7DD5D}"/>
    <cellStyle name="Normal 12 11 12 2" xfId="1544" xr:uid="{50D90D63-9D13-4552-A46F-90B8F62CADAE}"/>
    <cellStyle name="Normal 12 11 13" xfId="1545" xr:uid="{54E52A50-D8CC-46FF-917E-8411066DE9B7}"/>
    <cellStyle name="Normal 12 11 13 2" xfId="1546" xr:uid="{BA2263C1-D3E6-4ABD-A1FD-D3001AF555C4}"/>
    <cellStyle name="Normal 12 11 14" xfId="1547" xr:uid="{72788B26-3F31-4685-810F-F39B285A4824}"/>
    <cellStyle name="Normal 12 11 14 2" xfId="1548" xr:uid="{3507F3C9-272E-496C-B04E-F8A62F30B80A}"/>
    <cellStyle name="Normal 12 11 15" xfId="1549" xr:uid="{D34ABF48-01D6-4500-8F0F-362F415921AB}"/>
    <cellStyle name="Normal 12 11 2" xfId="1550" xr:uid="{B293BC94-278C-4040-99C5-6E7D7EC384A1}"/>
    <cellStyle name="Normal 12 11 2 10" xfId="1551" xr:uid="{0630B375-28D0-480C-89E7-894DB0E8E729}"/>
    <cellStyle name="Normal 12 11 2 10 2" xfId="1552" xr:uid="{AAEE2295-7A9D-48F9-9E62-FF719CFCFF46}"/>
    <cellStyle name="Normal 12 11 2 11" xfId="1553" xr:uid="{3931549E-0565-4823-A746-3E94B7822168}"/>
    <cellStyle name="Normal 12 11 2 2" xfId="1554" xr:uid="{9E998496-0025-4975-A468-80C4FEA4C3A8}"/>
    <cellStyle name="Normal 12 11 2 2 2" xfId="1555" xr:uid="{08CB959F-151D-4E00-A4A3-C1E5C7647550}"/>
    <cellStyle name="Normal 12 11 2 2 2 2" xfId="1556" xr:uid="{6143258D-9906-4699-8935-298F9EE53D3E}"/>
    <cellStyle name="Normal 12 11 2 2 2 2 2" xfId="1557" xr:uid="{152DC005-D2DF-456C-92DC-ED0182F6C534}"/>
    <cellStyle name="Normal 12 11 2 2 2 3" xfId="1558" xr:uid="{0548D863-558F-4D52-B090-74B1A9F7B225}"/>
    <cellStyle name="Normal 12 11 2 2 2 3 2" xfId="1559" xr:uid="{EF6BA608-14A8-4D0E-AFD5-2A20EADA39B5}"/>
    <cellStyle name="Normal 12 11 2 2 2 4" xfId="1560" xr:uid="{D6597FA9-4A7B-4BBA-9F49-7EEEBBD4EE37}"/>
    <cellStyle name="Normal 12 11 2 2 2 4 2" xfId="1561" xr:uid="{B5A9A123-B2A8-44C6-B0DE-942BAC7328AE}"/>
    <cellStyle name="Normal 12 11 2 2 2 5" xfId="1562" xr:uid="{AD89F373-10D5-4B6E-A09D-6EB878D17301}"/>
    <cellStyle name="Normal 12 11 2 2 2 5 2" xfId="1563" xr:uid="{764509D4-51FC-41B9-9058-9FDFB37B9BDD}"/>
    <cellStyle name="Normal 12 11 2 2 2 6" xfId="1564" xr:uid="{11257D95-9C6D-4D33-8E21-F249DD05A58B}"/>
    <cellStyle name="Normal 12 11 2 2 2 6 2" xfId="1565" xr:uid="{2C7B47D4-1538-43A8-A006-A4106DE458A7}"/>
    <cellStyle name="Normal 12 11 2 2 2 7" xfId="1566" xr:uid="{36662C3A-B670-4D26-AC49-B3E70BD24FFC}"/>
    <cellStyle name="Normal 12 11 2 2 2 7 2" xfId="1567" xr:uid="{FF88BE53-CEAA-42C7-A67A-D73FD500AA0F}"/>
    <cellStyle name="Normal 12 11 2 2 2 8" xfId="1568" xr:uid="{7B4A700E-0783-40BF-A179-4E7B434C4236}"/>
    <cellStyle name="Normal 12 11 2 2 2_FY15" xfId="1569" xr:uid="{A551490D-1227-4831-AB37-175C7EFB507E}"/>
    <cellStyle name="Normal 12 11 2 2 3" xfId="1570" xr:uid="{C6853DF7-DE4F-4D95-9D0B-9863820D21FB}"/>
    <cellStyle name="Normal 12 11 2 2 3 2" xfId="1571" xr:uid="{19D53F65-9E5C-4B44-A5F8-0393C0A03E20}"/>
    <cellStyle name="Normal 12 11 2 2 4" xfId="1572" xr:uid="{591E2123-D6B3-47F0-B0CA-0A2A6E940589}"/>
    <cellStyle name="Normal 12 11 2 2 4 2" xfId="1573" xr:uid="{6DD9A153-D91C-44B9-A792-3E0B167BDC2D}"/>
    <cellStyle name="Normal 12 11 2 2 5" xfId="1574" xr:uid="{DD1CA1D1-11F3-4CFF-985A-901C3C04BD03}"/>
    <cellStyle name="Normal 12 11 2 2 5 2" xfId="1575" xr:uid="{03509B37-AC1E-4216-93D3-EA4957D07B6D}"/>
    <cellStyle name="Normal 12 11 2 2 6" xfId="1576" xr:uid="{B7908187-DE8A-4BA9-97F8-31FEC2FC56A6}"/>
    <cellStyle name="Normal 12 11 2 2 6 2" xfId="1577" xr:uid="{53570681-F4B9-4BF0-BD14-4B1629BB07E6}"/>
    <cellStyle name="Normal 12 11 2 2 7" xfId="1578" xr:uid="{1557F0EE-7DA2-4F24-B177-ED34A304ADAF}"/>
    <cellStyle name="Normal 12 11 2 2 7 2" xfId="1579" xr:uid="{250F3D7A-BC20-4C9E-B92E-0891851BBEA7}"/>
    <cellStyle name="Normal 12 11 2 2 8" xfId="1580" xr:uid="{3DFE4289-36B9-40BB-B566-4DE748162DF0}"/>
    <cellStyle name="Normal 12 11 2 2 8 2" xfId="1581" xr:uid="{64E7BD8A-E4A3-4191-85BF-7C23F2F0F804}"/>
    <cellStyle name="Normal 12 11 2 2 9" xfId="1582" xr:uid="{7B4F6189-FD78-4460-AC6A-BC07EABB98BC}"/>
    <cellStyle name="Normal 12 11 2 2_FY15" xfId="1583" xr:uid="{30B28A49-AB7E-4FAA-AC60-D297D208761D}"/>
    <cellStyle name="Normal 12 11 2 3" xfId="1584" xr:uid="{7D297F4D-C8C8-470D-8D33-1E323BBECFD6}"/>
    <cellStyle name="Normal 12 11 2 3 2" xfId="1585" xr:uid="{A8D53983-F3CF-49AF-B397-040EF0A153C4}"/>
    <cellStyle name="Normal 12 11 2 3 2 2" xfId="1586" xr:uid="{9BCEF685-AD6F-4C79-964D-60FAC642712E}"/>
    <cellStyle name="Normal 12 11 2 3 2 2 2" xfId="1587" xr:uid="{33866725-EEBF-41A3-B876-42CA9489CFE7}"/>
    <cellStyle name="Normal 12 11 2 3 2 3" xfId="1588" xr:uid="{1B3C5ECD-DC66-4ABE-A16D-EE855CD88E5D}"/>
    <cellStyle name="Normal 12 11 2 3 2 3 2" xfId="1589" xr:uid="{F48AF035-B8E4-4D8B-AECC-341CA5117ECC}"/>
    <cellStyle name="Normal 12 11 2 3 2 4" xfId="1590" xr:uid="{C2A78565-4410-4401-A2BF-4F878E718B0B}"/>
    <cellStyle name="Normal 12 11 2 3 2 4 2" xfId="1591" xr:uid="{12875AE5-4586-4CF5-AB24-9F44D4D2E7A8}"/>
    <cellStyle name="Normal 12 11 2 3 2 5" xfId="1592" xr:uid="{DE49FEF1-32EF-422F-936E-3B089D4FF997}"/>
    <cellStyle name="Normal 12 11 2 3 2 5 2" xfId="1593" xr:uid="{20FF97F6-EF0E-41A7-BD48-DC3548631129}"/>
    <cellStyle name="Normal 12 11 2 3 2 6" xfId="1594" xr:uid="{653EBB8A-21AA-4AAE-B9D0-03EE240B801B}"/>
    <cellStyle name="Normal 12 11 2 3 2 6 2" xfId="1595" xr:uid="{9ED8CD79-32CE-4D9B-BAEB-DAD0D6CF1290}"/>
    <cellStyle name="Normal 12 11 2 3 2 7" xfId="1596" xr:uid="{965AA929-3214-406A-A1E4-B6059D0AA4C4}"/>
    <cellStyle name="Normal 12 11 2 3 2 7 2" xfId="1597" xr:uid="{6831A55C-D14F-427B-89ED-8E03E7CF1D36}"/>
    <cellStyle name="Normal 12 11 2 3 2 8" xfId="1598" xr:uid="{F98E86EE-EADD-4F68-AC03-7B4E7C17C73C}"/>
    <cellStyle name="Normal 12 11 2 3 2_FY15" xfId="1599" xr:uid="{E06750B3-3FF3-44B1-89A6-9C4A0234EED4}"/>
    <cellStyle name="Normal 12 11 2 3 3" xfId="1600" xr:uid="{B28FD887-3795-4A1F-A711-90D3F9836D17}"/>
    <cellStyle name="Normal 12 11 2 3 3 2" xfId="1601" xr:uid="{923B427C-6052-4CD7-AD46-6D75D6DA9F12}"/>
    <cellStyle name="Normal 12 11 2 3 4" xfId="1602" xr:uid="{C789644F-31D1-46FC-86FA-35E999C1DA0F}"/>
    <cellStyle name="Normal 12 11 2 3 4 2" xfId="1603" xr:uid="{240C5560-6BE8-4745-9445-473B93700290}"/>
    <cellStyle name="Normal 12 11 2 3 5" xfId="1604" xr:uid="{F4C5825F-1695-4749-AB65-9E41AF45A127}"/>
    <cellStyle name="Normal 12 11 2 3 5 2" xfId="1605" xr:uid="{D4FC0F8D-9950-4982-B81A-7DD297290CEE}"/>
    <cellStyle name="Normal 12 11 2 3 6" xfId="1606" xr:uid="{6470CB64-A763-4389-BB6F-D1989316000E}"/>
    <cellStyle name="Normal 12 11 2 3 6 2" xfId="1607" xr:uid="{48755085-6DF2-48A1-8B1F-8E194633D303}"/>
    <cellStyle name="Normal 12 11 2 3 7" xfId="1608" xr:uid="{3BAEAAE0-40A5-4BAE-BA55-FE6408EEEE4F}"/>
    <cellStyle name="Normal 12 11 2 3 7 2" xfId="1609" xr:uid="{D82FAD80-B5A8-42DA-BDBF-95B2F1DD653E}"/>
    <cellStyle name="Normal 12 11 2 3 8" xfId="1610" xr:uid="{684E4676-6A1C-4C25-BF7B-E2BC62B55914}"/>
    <cellStyle name="Normal 12 11 2 3 8 2" xfId="1611" xr:uid="{A3098FF6-4E30-44FD-A2DE-387CD867E87B}"/>
    <cellStyle name="Normal 12 11 2 3 9" xfId="1612" xr:uid="{5B7FB0A8-BCBE-4912-8D5A-27671CE24CB7}"/>
    <cellStyle name="Normal 12 11 2 3_FY15" xfId="1613" xr:uid="{F24C4FA6-E13C-41DF-AD40-6F139F6E1A94}"/>
    <cellStyle name="Normal 12 11 2 4" xfId="1614" xr:uid="{58479227-F803-4D82-8B80-6B0EEFF10ED7}"/>
    <cellStyle name="Normal 12 11 2 4 2" xfId="1615" xr:uid="{76262C06-1503-4A96-B0A2-4FE2F051D8E0}"/>
    <cellStyle name="Normal 12 11 2 4 2 2" xfId="1616" xr:uid="{032854C5-BEB9-419B-BA17-0852510014E2}"/>
    <cellStyle name="Normal 12 11 2 4 3" xfId="1617" xr:uid="{6DD18454-AF15-4208-BDAD-36632F5FE92F}"/>
    <cellStyle name="Normal 12 11 2 4 3 2" xfId="1618" xr:uid="{10288B4F-3BC1-440E-BF48-F5EAFDC8655F}"/>
    <cellStyle name="Normal 12 11 2 4 4" xfId="1619" xr:uid="{C9595B22-ABF5-4875-BDAC-C80ACD765DEE}"/>
    <cellStyle name="Normal 12 11 2 4 4 2" xfId="1620" xr:uid="{97F2F03F-7C2F-47AA-9762-616C3C32DE64}"/>
    <cellStyle name="Normal 12 11 2 4 5" xfId="1621" xr:uid="{5502199B-FF1C-4022-B41D-7D2BB309977E}"/>
    <cellStyle name="Normal 12 11 2 4 5 2" xfId="1622" xr:uid="{A013AB2C-C479-4516-85EF-90E78FDCCD73}"/>
    <cellStyle name="Normal 12 11 2 4 6" xfId="1623" xr:uid="{B578E705-7078-4D52-AAEB-B991B3140BBD}"/>
    <cellStyle name="Normal 12 11 2 4 6 2" xfId="1624" xr:uid="{2F3EE814-64B8-4616-AB40-261B2094D59B}"/>
    <cellStyle name="Normal 12 11 2 4 7" xfId="1625" xr:uid="{BF0D1A2A-A471-4E17-8452-E1DABCEA54DB}"/>
    <cellStyle name="Normal 12 11 2 4 7 2" xfId="1626" xr:uid="{7B84F199-958C-4C07-8DC0-336170102A6D}"/>
    <cellStyle name="Normal 12 11 2 4 8" xfId="1627" xr:uid="{679241D3-5CF7-4B6F-AF63-E6E1E189A6E1}"/>
    <cellStyle name="Normal 12 11 2 4_FY15" xfId="1628" xr:uid="{8B434EC1-4683-4B20-8234-BABE0815E39E}"/>
    <cellStyle name="Normal 12 11 2 5" xfId="1629" xr:uid="{538EA456-1872-40A2-BF15-599036B1D57D}"/>
    <cellStyle name="Normal 12 11 2 5 2" xfId="1630" xr:uid="{BF597A71-E5AB-4E12-B528-0AF332205477}"/>
    <cellStyle name="Normal 12 11 2 6" xfId="1631" xr:uid="{3B399637-E197-47E4-AC08-46A0A0B9301C}"/>
    <cellStyle name="Normal 12 11 2 6 2" xfId="1632" xr:uid="{DF1E3D81-6D00-46F5-8B64-B0006FB889FA}"/>
    <cellStyle name="Normal 12 11 2 7" xfId="1633" xr:uid="{A379EABF-2169-4E16-A38D-3E5944C441FB}"/>
    <cellStyle name="Normal 12 11 2 7 2" xfId="1634" xr:uid="{0EA0003C-400A-46F8-A9D5-1B6039FC1091}"/>
    <cellStyle name="Normal 12 11 2 8" xfId="1635" xr:uid="{D52466BD-BAEB-42E7-A4F3-337710055E30}"/>
    <cellStyle name="Normal 12 11 2 8 2" xfId="1636" xr:uid="{D5C3E6E8-1766-4ED2-B5A0-5C19D8AA1B15}"/>
    <cellStyle name="Normal 12 11 2 9" xfId="1637" xr:uid="{E2EE2DFD-52FC-45AE-BE7B-6E225E1770EE}"/>
    <cellStyle name="Normal 12 11 2 9 2" xfId="1638" xr:uid="{F6181C22-8F1F-462E-8542-F7E291016C04}"/>
    <cellStyle name="Normal 12 11 2_AAUP CBI Calc" xfId="1639" xr:uid="{5F38D14F-1ECE-43E6-BA5A-9F5603B500E1}"/>
    <cellStyle name="Normal 12 11 3" xfId="1640" xr:uid="{96833067-4F98-4436-91BE-07C072EA37C0}"/>
    <cellStyle name="Normal 12 11 3 10" xfId="1641" xr:uid="{F10DA697-EA9F-443F-9BFB-0D6CE87B0210}"/>
    <cellStyle name="Normal 12 11 3 2" xfId="1642" xr:uid="{BA3260E1-DFC5-422B-BA06-C34A9FDAF5AD}"/>
    <cellStyle name="Normal 12 11 3 2 2" xfId="1643" xr:uid="{6B43C778-2921-4730-9831-3954F644125E}"/>
    <cellStyle name="Normal 12 11 3 2 2 2" xfId="1644" xr:uid="{B9026211-A480-41A4-A983-45C53655FC32}"/>
    <cellStyle name="Normal 12 11 3 2 2 2 2" xfId="1645" xr:uid="{6534E59D-0F08-4B78-8C03-BD7AEAD78F9F}"/>
    <cellStyle name="Normal 12 11 3 2 2 3" xfId="1646" xr:uid="{4F9B4C13-AC39-4393-8A35-D9FAF540B9FE}"/>
    <cellStyle name="Normal 12 11 3 2 2 3 2" xfId="1647" xr:uid="{D334CAA3-7AED-42DD-8DA2-31E6B5D6EB01}"/>
    <cellStyle name="Normal 12 11 3 2 2 4" xfId="1648" xr:uid="{7A6EF881-51FF-4510-B3E6-84F1D03A665A}"/>
    <cellStyle name="Normal 12 11 3 2 2 4 2" xfId="1649" xr:uid="{816CB618-53F7-4761-9EA6-C125D6F37D9D}"/>
    <cellStyle name="Normal 12 11 3 2 2 5" xfId="1650" xr:uid="{14DD13D5-8CC0-4BDD-8D0C-407899456569}"/>
    <cellStyle name="Normal 12 11 3 2 2 5 2" xfId="1651" xr:uid="{D902B813-6C94-4EFF-B52D-14778B208EF2}"/>
    <cellStyle name="Normal 12 11 3 2 2 6" xfId="1652" xr:uid="{94297B6A-A73C-4BF6-8800-6F412CC250BD}"/>
    <cellStyle name="Normal 12 11 3 2 2 6 2" xfId="1653" xr:uid="{CB8323A8-764B-421A-A0E3-EAAE806966F6}"/>
    <cellStyle name="Normal 12 11 3 2 2 7" xfId="1654" xr:uid="{BEAA0BC8-FFA7-4EB7-B03F-B473E2933946}"/>
    <cellStyle name="Normal 12 11 3 2 2 7 2" xfId="1655" xr:uid="{F74DF123-F7BC-4C52-AA1F-EC8B8F169051}"/>
    <cellStyle name="Normal 12 11 3 2 2 8" xfId="1656" xr:uid="{18B4997E-0E59-42D7-98C8-FFA5D5ABC64D}"/>
    <cellStyle name="Normal 12 11 3 2 2_FY15" xfId="1657" xr:uid="{35AADF14-8E65-4AF1-A596-3CC08279EDA0}"/>
    <cellStyle name="Normal 12 11 3 2 3" xfId="1658" xr:uid="{5997FE1E-7FE2-4AAA-8C38-D3A96E723E80}"/>
    <cellStyle name="Normal 12 11 3 2 3 2" xfId="1659" xr:uid="{F8975049-D74B-4033-9017-C046E056D800}"/>
    <cellStyle name="Normal 12 11 3 2 4" xfId="1660" xr:uid="{3108CA79-2D05-4D24-BD0F-B981A800DF9E}"/>
    <cellStyle name="Normal 12 11 3 2 4 2" xfId="1661" xr:uid="{762F6B17-5A02-44E7-9521-0FE4ACFED276}"/>
    <cellStyle name="Normal 12 11 3 2 5" xfId="1662" xr:uid="{A85B1168-A7BD-44A5-846F-16CF0C4ABE65}"/>
    <cellStyle name="Normal 12 11 3 2 5 2" xfId="1663" xr:uid="{F7536EF9-4447-4C6B-B6C4-A7ABCBA33949}"/>
    <cellStyle name="Normal 12 11 3 2 6" xfId="1664" xr:uid="{EEB1BF90-F80D-4697-B2D5-520E2C82BCF0}"/>
    <cellStyle name="Normal 12 11 3 2 6 2" xfId="1665" xr:uid="{12153EA6-6AF0-4A29-83DD-740BB16DA172}"/>
    <cellStyle name="Normal 12 11 3 2 7" xfId="1666" xr:uid="{CA7A8FC6-9589-4E60-9F83-B6D48EA6371F}"/>
    <cellStyle name="Normal 12 11 3 2 7 2" xfId="1667" xr:uid="{1396E0A6-5E6F-43ED-967C-56469691A294}"/>
    <cellStyle name="Normal 12 11 3 2 8" xfId="1668" xr:uid="{01A84582-4AE3-441F-8206-CA2F4396360C}"/>
    <cellStyle name="Normal 12 11 3 2 8 2" xfId="1669" xr:uid="{19944E3B-F10D-4330-A06E-96B725B83E10}"/>
    <cellStyle name="Normal 12 11 3 2 9" xfId="1670" xr:uid="{6392D5FA-1643-47C3-A426-F4896F9B7879}"/>
    <cellStyle name="Normal 12 11 3 2_FY15" xfId="1671" xr:uid="{6BFFE58D-7281-4D54-8EC1-6CF73080673B}"/>
    <cellStyle name="Normal 12 11 3 3" xfId="1672" xr:uid="{D8D9A167-D717-43FD-96EF-118994E79D72}"/>
    <cellStyle name="Normal 12 11 3 3 2" xfId="1673" xr:uid="{A33CCBB7-74F2-40EA-ACA2-8F2A2D555345}"/>
    <cellStyle name="Normal 12 11 3 3 2 2" xfId="1674" xr:uid="{48D6C02C-288C-4905-8733-09F1C191EA21}"/>
    <cellStyle name="Normal 12 11 3 3 3" xfId="1675" xr:uid="{85452772-EB3A-441C-9CA1-F102FFAF28B5}"/>
    <cellStyle name="Normal 12 11 3 3 3 2" xfId="1676" xr:uid="{6255951E-8A79-4F20-A1AA-120EB2001942}"/>
    <cellStyle name="Normal 12 11 3 3 4" xfId="1677" xr:uid="{317D4F8F-8E06-4E19-A01A-7EE9D1D54311}"/>
    <cellStyle name="Normal 12 11 3 3 4 2" xfId="1678" xr:uid="{D92C41FE-4C20-480F-B822-C6BEB45F8478}"/>
    <cellStyle name="Normal 12 11 3 3 5" xfId="1679" xr:uid="{2D399198-37AC-414B-B658-BFD42E2AC2AE}"/>
    <cellStyle name="Normal 12 11 3 3 5 2" xfId="1680" xr:uid="{9175AB5D-6722-41B2-8529-6A3824002FB1}"/>
    <cellStyle name="Normal 12 11 3 3 6" xfId="1681" xr:uid="{D279EC15-6BF8-4E9B-B78B-B03530B19AA9}"/>
    <cellStyle name="Normal 12 11 3 3 6 2" xfId="1682" xr:uid="{1CC76615-F6E3-4DE8-AA7D-FC3D18DAA00D}"/>
    <cellStyle name="Normal 12 11 3 3 7" xfId="1683" xr:uid="{87AE5947-F6C8-4998-9A48-404837819A15}"/>
    <cellStyle name="Normal 12 11 3 3 7 2" xfId="1684" xr:uid="{BBE882FB-C6DC-45DC-AD0F-F7385F3DA288}"/>
    <cellStyle name="Normal 12 11 3 3 8" xfId="1685" xr:uid="{4DDFDBC6-F78B-43CA-B1B7-1C69ABF593AD}"/>
    <cellStyle name="Normal 12 11 3 3_FY15" xfId="1686" xr:uid="{24514A57-1E74-4497-84FB-2C44D7D504C2}"/>
    <cellStyle name="Normal 12 11 3 4" xfId="1687" xr:uid="{A306FD8E-A601-44EB-83D5-9BC7B841A8DE}"/>
    <cellStyle name="Normal 12 11 3 4 2" xfId="1688" xr:uid="{0230B502-7624-4E64-920F-A4B40C59D2A7}"/>
    <cellStyle name="Normal 12 11 3 5" xfId="1689" xr:uid="{31B4160D-87FA-4731-8B06-B33077BF21BA}"/>
    <cellStyle name="Normal 12 11 3 5 2" xfId="1690" xr:uid="{94006B87-E9E8-4A30-BA7E-8CBEA9FE1D6C}"/>
    <cellStyle name="Normal 12 11 3 6" xfId="1691" xr:uid="{553D1DE6-6236-48FC-AC83-BED3F37F1B48}"/>
    <cellStyle name="Normal 12 11 3 6 2" xfId="1692" xr:uid="{8442E6D6-9A23-4688-AA08-F465F46A6E67}"/>
    <cellStyle name="Normal 12 11 3 7" xfId="1693" xr:uid="{60F2183F-4080-40E9-B435-12558DEDD1C0}"/>
    <cellStyle name="Normal 12 11 3 7 2" xfId="1694" xr:uid="{4241BF05-20A7-408C-B3C5-1C121E985058}"/>
    <cellStyle name="Normal 12 11 3 8" xfId="1695" xr:uid="{F19263E3-146F-48A4-91F0-2303AC85ADB3}"/>
    <cellStyle name="Normal 12 11 3 8 2" xfId="1696" xr:uid="{07013E40-29CC-44E5-8310-99DB102079D0}"/>
    <cellStyle name="Normal 12 11 3 9" xfId="1697" xr:uid="{B58DF7CE-BBC0-47C5-B6B7-9D1E47B806E1}"/>
    <cellStyle name="Normal 12 11 3 9 2" xfId="1698" xr:uid="{B07FB119-073D-4990-82E9-134C74C5E028}"/>
    <cellStyle name="Normal 12 11 3_AAUP CBI Calc" xfId="1699" xr:uid="{821636ED-3973-4E71-AB14-308E72A983A2}"/>
    <cellStyle name="Normal 12 11 4" xfId="1700" xr:uid="{53439FDA-0765-4FA9-867C-53F8FA913C34}"/>
    <cellStyle name="Normal 12 11 4 10" xfId="1701" xr:uid="{19AD91FE-6B72-41AA-B952-FB1ADFBC9C64}"/>
    <cellStyle name="Normal 12 11 4 2" xfId="1702" xr:uid="{3491A71C-A975-4263-B063-4AAF58B682B2}"/>
    <cellStyle name="Normal 12 11 4 2 2" xfId="1703" xr:uid="{ED0DD4F3-2B6D-400A-94E9-B3EE8F4CDC57}"/>
    <cellStyle name="Normal 12 11 4 2 2 2" xfId="1704" xr:uid="{AB43BAE9-97DF-46EA-A263-39796AB399F4}"/>
    <cellStyle name="Normal 12 11 4 2 2 2 2" xfId="1705" xr:uid="{B1C3ED4B-9C22-4E9D-9D69-DFFB3D15DA86}"/>
    <cellStyle name="Normal 12 11 4 2 2 3" xfId="1706" xr:uid="{BF6D5A80-944C-4653-96F8-D7F112A2DFDE}"/>
    <cellStyle name="Normal 12 11 4 2 2 3 2" xfId="1707" xr:uid="{96B5FF69-9C56-49AD-B0F0-AF2A2CD317A8}"/>
    <cellStyle name="Normal 12 11 4 2 2 4" xfId="1708" xr:uid="{14D4CAAD-D0AA-49A2-887A-D0544D82DE87}"/>
    <cellStyle name="Normal 12 11 4 2 2 4 2" xfId="1709" xr:uid="{9DDBDF8A-8963-49AD-ABC6-DBF2DCA80A50}"/>
    <cellStyle name="Normal 12 11 4 2 2 5" xfId="1710" xr:uid="{0DFE8B01-5B45-4354-8036-9E5DA985AAE7}"/>
    <cellStyle name="Normal 12 11 4 2 2 5 2" xfId="1711" xr:uid="{549B290E-EEB5-4399-B676-4DCEAC529D73}"/>
    <cellStyle name="Normal 12 11 4 2 2 6" xfId="1712" xr:uid="{567F4388-E4B6-4133-A565-F1741B3ABD88}"/>
    <cellStyle name="Normal 12 11 4 2 2 6 2" xfId="1713" xr:uid="{642E674F-3E53-46CE-A9FC-165BF391E9AF}"/>
    <cellStyle name="Normal 12 11 4 2 2 7" xfId="1714" xr:uid="{C6C90CAD-5DD9-49EF-BE3C-25DE706B06BF}"/>
    <cellStyle name="Normal 12 11 4 2 2 7 2" xfId="1715" xr:uid="{F75CEE25-DDCA-425D-8D3E-82F9611D3F4B}"/>
    <cellStyle name="Normal 12 11 4 2 2 8" xfId="1716" xr:uid="{36F7FFA5-4190-44F1-93C3-F9F4CE82EDC8}"/>
    <cellStyle name="Normal 12 11 4 2 2_FY15" xfId="1717" xr:uid="{11F9C019-E516-425D-B8B2-603F57801BCE}"/>
    <cellStyle name="Normal 12 11 4 2 3" xfId="1718" xr:uid="{6D236776-15E9-4923-9020-68DD4DA73042}"/>
    <cellStyle name="Normal 12 11 4 2 3 2" xfId="1719" xr:uid="{ABD6ADA2-8C18-426E-A68D-CBB6F1AE87AD}"/>
    <cellStyle name="Normal 12 11 4 2 4" xfId="1720" xr:uid="{8FED40AF-470A-4939-B58F-40678C9AB1B6}"/>
    <cellStyle name="Normal 12 11 4 2 4 2" xfId="1721" xr:uid="{2222925F-9B94-4A88-B84A-287A9309A774}"/>
    <cellStyle name="Normal 12 11 4 2 5" xfId="1722" xr:uid="{C616B803-EFDA-4858-A6B1-0F4ED9BEB7A4}"/>
    <cellStyle name="Normal 12 11 4 2 5 2" xfId="1723" xr:uid="{9AA508F6-3D28-4D5E-BF17-FE319757072B}"/>
    <cellStyle name="Normal 12 11 4 2 6" xfId="1724" xr:uid="{75A5141A-8C8E-4728-86E3-D93B80001DB5}"/>
    <cellStyle name="Normal 12 11 4 2 6 2" xfId="1725" xr:uid="{970A8564-DF6A-41D1-A581-246E4397B132}"/>
    <cellStyle name="Normal 12 11 4 2 7" xfId="1726" xr:uid="{A3031CA3-3CC0-491D-84C3-E15814180E3A}"/>
    <cellStyle name="Normal 12 11 4 2 7 2" xfId="1727" xr:uid="{67120FD3-4B32-48EA-8DA7-69D42545FAF4}"/>
    <cellStyle name="Normal 12 11 4 2 8" xfId="1728" xr:uid="{1E92F4F6-F8BE-40FA-B99C-C95D7E74CE78}"/>
    <cellStyle name="Normal 12 11 4 2 8 2" xfId="1729" xr:uid="{9323F7A1-487D-4C52-9274-3BB069DCF438}"/>
    <cellStyle name="Normal 12 11 4 2 9" xfId="1730" xr:uid="{54CD01FA-B1C0-4B89-9924-60D4646E9014}"/>
    <cellStyle name="Normal 12 11 4 2_FY15" xfId="1731" xr:uid="{1CF0C508-4FAF-4ED8-AF6F-139E15928DB2}"/>
    <cellStyle name="Normal 12 11 4 3" xfId="1732" xr:uid="{F35AB404-3ADF-4674-A308-9A98CF50EBD2}"/>
    <cellStyle name="Normal 12 11 4 3 2" xfId="1733" xr:uid="{69CA76A5-AAA4-4221-B5F5-0875908B87F0}"/>
    <cellStyle name="Normal 12 11 4 3 2 2" xfId="1734" xr:uid="{94C22694-16B5-4CBD-9EDE-278BC33B1128}"/>
    <cellStyle name="Normal 12 11 4 3 3" xfId="1735" xr:uid="{9AE957CC-37BA-4A5C-95A5-03B441787DA1}"/>
    <cellStyle name="Normal 12 11 4 3 3 2" xfId="1736" xr:uid="{8A51CAFC-3C70-4BB2-8946-6E968EAEB68B}"/>
    <cellStyle name="Normal 12 11 4 3 4" xfId="1737" xr:uid="{2F21981B-9F28-4D32-92BB-3EC35E2F5DAC}"/>
    <cellStyle name="Normal 12 11 4 3 4 2" xfId="1738" xr:uid="{FEC68872-6CA0-4F3D-91D2-8EF7219DE008}"/>
    <cellStyle name="Normal 12 11 4 3 5" xfId="1739" xr:uid="{63A1ECF3-E002-4A80-BB89-3A44F6777708}"/>
    <cellStyle name="Normal 12 11 4 3 5 2" xfId="1740" xr:uid="{B702C126-F8AF-408E-9AEE-BA27B24A9F43}"/>
    <cellStyle name="Normal 12 11 4 3 6" xfId="1741" xr:uid="{6810F8D6-5C96-4F92-8C2E-D28A51152F05}"/>
    <cellStyle name="Normal 12 11 4 3 6 2" xfId="1742" xr:uid="{DD851EDE-D714-4415-AB2B-16C4A1CCF4F0}"/>
    <cellStyle name="Normal 12 11 4 3 7" xfId="1743" xr:uid="{4A3BE231-5400-4D45-A54A-1036F7CA42D4}"/>
    <cellStyle name="Normal 12 11 4 3 7 2" xfId="1744" xr:uid="{1A974C1B-28D2-4055-9004-4D24D253C224}"/>
    <cellStyle name="Normal 12 11 4 3 8" xfId="1745" xr:uid="{824923D9-8AB5-406A-9BAF-2C2492BC5328}"/>
    <cellStyle name="Normal 12 11 4 3_FY15" xfId="1746" xr:uid="{7E6E7A85-B69A-441D-9671-7C07C3B282AD}"/>
    <cellStyle name="Normal 12 11 4 4" xfId="1747" xr:uid="{C8CE82A0-ED6E-4C99-BF8C-9C56B1568FA1}"/>
    <cellStyle name="Normal 12 11 4 4 2" xfId="1748" xr:uid="{BFE6FC90-FEA5-4641-A878-B4AD51EC7B69}"/>
    <cellStyle name="Normal 12 11 4 5" xfId="1749" xr:uid="{97D7B667-C370-4B9B-9FB7-DA5B36092783}"/>
    <cellStyle name="Normal 12 11 4 5 2" xfId="1750" xr:uid="{1DC79514-4150-4053-B3C1-4B3E1D76C454}"/>
    <cellStyle name="Normal 12 11 4 6" xfId="1751" xr:uid="{DDEDCB94-A9C1-465A-9C3A-06B3D8A484EF}"/>
    <cellStyle name="Normal 12 11 4 6 2" xfId="1752" xr:uid="{23192035-654A-4EED-9302-90626FCD729A}"/>
    <cellStyle name="Normal 12 11 4 7" xfId="1753" xr:uid="{0F408187-6D89-4292-B75A-E74437A3BCEC}"/>
    <cellStyle name="Normal 12 11 4 7 2" xfId="1754" xr:uid="{5E50EDD4-F79F-4291-BE80-ABC5BECD8114}"/>
    <cellStyle name="Normal 12 11 4 8" xfId="1755" xr:uid="{E3CD1662-7A72-4FE2-ACE6-EA562A148FC2}"/>
    <cellStyle name="Normal 12 11 4 8 2" xfId="1756" xr:uid="{C447032A-0AF9-43A5-A242-3189A6946B5B}"/>
    <cellStyle name="Normal 12 11 4 9" xfId="1757" xr:uid="{5ED41B7B-9E0F-4282-A8E1-F255CEDD9816}"/>
    <cellStyle name="Normal 12 11 4 9 2" xfId="1758" xr:uid="{03451135-B40F-47E4-86D4-94A3085BA01A}"/>
    <cellStyle name="Normal 12 11 4_AAUP CBI Calc" xfId="1759" xr:uid="{9CEF9FE2-3E7C-46F3-9F10-E79DCE6EC03F}"/>
    <cellStyle name="Normal 12 11 5" xfId="1760" xr:uid="{C1D5010E-5094-447A-88DE-9E325F6E47E2}"/>
    <cellStyle name="Normal 12 11 5 10" xfId="1761" xr:uid="{0E92B61D-E686-49FD-9D8A-2EA949FF9F7C}"/>
    <cellStyle name="Normal 12 11 5 2" xfId="1762" xr:uid="{C487AD86-356F-49E0-A3E3-C62B9E352E63}"/>
    <cellStyle name="Normal 12 11 5 2 2" xfId="1763" xr:uid="{11D1638E-4A6A-46C7-801F-A0E14914E209}"/>
    <cellStyle name="Normal 12 11 5 2 2 2" xfId="1764" xr:uid="{ADA72B88-A94A-413B-A637-5E8013AD22E9}"/>
    <cellStyle name="Normal 12 11 5 2 2 2 2" xfId="1765" xr:uid="{ACA282B5-E77A-4476-9B89-4BC7B1A96515}"/>
    <cellStyle name="Normal 12 11 5 2 2 3" xfId="1766" xr:uid="{D879E41B-2F97-4603-8DFF-5C0336BC7E58}"/>
    <cellStyle name="Normal 12 11 5 2 2 3 2" xfId="1767" xr:uid="{2507F6FD-669D-436B-9CE4-EAD752976B02}"/>
    <cellStyle name="Normal 12 11 5 2 2 4" xfId="1768" xr:uid="{41400967-BA3A-483C-9A4F-63CA33D6093A}"/>
    <cellStyle name="Normal 12 11 5 2 2 4 2" xfId="1769" xr:uid="{12BCB27A-5EEA-4FD8-B63F-B77633401EFC}"/>
    <cellStyle name="Normal 12 11 5 2 2 5" xfId="1770" xr:uid="{BF6A72E8-925A-4C88-BDF4-59C996B20080}"/>
    <cellStyle name="Normal 12 11 5 2 2 5 2" xfId="1771" xr:uid="{D70B2C31-7E11-4829-9C9D-0948678E34CF}"/>
    <cellStyle name="Normal 12 11 5 2 2 6" xfId="1772" xr:uid="{259FC299-B0EA-4B7E-B5AE-8A52E574D570}"/>
    <cellStyle name="Normal 12 11 5 2 2 6 2" xfId="1773" xr:uid="{FC3A966B-92F9-4E65-9437-FE3511AD24C1}"/>
    <cellStyle name="Normal 12 11 5 2 2 7" xfId="1774" xr:uid="{BF866C9D-0FC1-4502-A9B7-D04D284C483E}"/>
    <cellStyle name="Normal 12 11 5 2 2 7 2" xfId="1775" xr:uid="{0E5864EE-CC2C-400B-BEAC-571902154B89}"/>
    <cellStyle name="Normal 12 11 5 2 2 8" xfId="1776" xr:uid="{E493002F-F09E-4C3F-8235-2F36AEC45965}"/>
    <cellStyle name="Normal 12 11 5 2 2_FY15" xfId="1777" xr:uid="{21915EE5-8BB2-466E-BC04-AFF6C0D80150}"/>
    <cellStyle name="Normal 12 11 5 2 3" xfId="1778" xr:uid="{73D31466-DE45-49D0-A8C7-DA1483B6A014}"/>
    <cellStyle name="Normal 12 11 5 2 3 2" xfId="1779" xr:uid="{CF31A315-F10B-4EF4-8EFF-4416C7DC8CF8}"/>
    <cellStyle name="Normal 12 11 5 2 4" xfId="1780" xr:uid="{1CA0BD80-3101-4F19-9EEC-1445642D9F43}"/>
    <cellStyle name="Normal 12 11 5 2 4 2" xfId="1781" xr:uid="{C0F9B720-864F-44AA-BB0B-A9C99CA00EA0}"/>
    <cellStyle name="Normal 12 11 5 2 5" xfId="1782" xr:uid="{0C8A2B29-C87F-4470-8EF5-57412CB8C81B}"/>
    <cellStyle name="Normal 12 11 5 2 5 2" xfId="1783" xr:uid="{BB9CF24C-869A-4A20-8E09-DA9E3135B3A4}"/>
    <cellStyle name="Normal 12 11 5 2 6" xfId="1784" xr:uid="{FEDB5F62-4912-4F27-8E6D-17A50636D687}"/>
    <cellStyle name="Normal 12 11 5 2 6 2" xfId="1785" xr:uid="{EBD8841E-FF49-45F2-A5A9-DF6B89B6F0C1}"/>
    <cellStyle name="Normal 12 11 5 2 7" xfId="1786" xr:uid="{618CF368-72AC-4A79-A4C1-C804B665DC65}"/>
    <cellStyle name="Normal 12 11 5 2 7 2" xfId="1787" xr:uid="{D08271B0-28B0-4E1D-B5A9-ACF43F9FE55E}"/>
    <cellStyle name="Normal 12 11 5 2 8" xfId="1788" xr:uid="{E70C23DF-E2DF-46AE-AFF3-4EB984B3B60B}"/>
    <cellStyle name="Normal 12 11 5 2 8 2" xfId="1789" xr:uid="{9422F692-A2B9-4F92-BA79-835395533D21}"/>
    <cellStyle name="Normal 12 11 5 2 9" xfId="1790" xr:uid="{FFB71DA8-713A-4934-8B11-4EA8503A3E40}"/>
    <cellStyle name="Normal 12 11 5 2_FY15" xfId="1791" xr:uid="{E62F4793-6818-44E3-BD4F-903E3A962584}"/>
    <cellStyle name="Normal 12 11 5 3" xfId="1792" xr:uid="{2C9A4831-B7B3-4EF6-9E0B-1DBE11D57920}"/>
    <cellStyle name="Normal 12 11 5 3 2" xfId="1793" xr:uid="{CDE95F8D-2FA3-414A-B8B3-339684E2A93F}"/>
    <cellStyle name="Normal 12 11 5 3 2 2" xfId="1794" xr:uid="{DED793F2-9EF1-455A-8494-0FD331867781}"/>
    <cellStyle name="Normal 12 11 5 3 3" xfId="1795" xr:uid="{646BC196-4B1D-4974-ADA7-E3FCFD177DD9}"/>
    <cellStyle name="Normal 12 11 5 3 3 2" xfId="1796" xr:uid="{34CFD4E2-D016-446D-9DE6-4783BD632903}"/>
    <cellStyle name="Normal 12 11 5 3 4" xfId="1797" xr:uid="{9178FEB4-16D0-4B1A-8CF4-9876B3D8581E}"/>
    <cellStyle name="Normal 12 11 5 3 4 2" xfId="1798" xr:uid="{AA5924F0-335B-4823-B273-6377081F2B7B}"/>
    <cellStyle name="Normal 12 11 5 3 5" xfId="1799" xr:uid="{8D7F7060-90CC-4A6C-B413-47AAA160957F}"/>
    <cellStyle name="Normal 12 11 5 3 5 2" xfId="1800" xr:uid="{C1980E08-0899-41DA-844D-DF0E320E9C16}"/>
    <cellStyle name="Normal 12 11 5 3 6" xfId="1801" xr:uid="{4D0730B8-DB71-4587-BDAC-76B9E01071CE}"/>
    <cellStyle name="Normal 12 11 5 3 6 2" xfId="1802" xr:uid="{991EFF6E-2A71-4C5D-A4A7-B0D7F4C53768}"/>
    <cellStyle name="Normal 12 11 5 3 7" xfId="1803" xr:uid="{B36CB61A-A3A4-4D01-96A5-79C656B1CBA0}"/>
    <cellStyle name="Normal 12 11 5 3 7 2" xfId="1804" xr:uid="{9DB9D230-DADC-4864-AB48-48664A1C1A4D}"/>
    <cellStyle name="Normal 12 11 5 3 8" xfId="1805" xr:uid="{CABC7492-1466-4C56-8B2B-70E26436193B}"/>
    <cellStyle name="Normal 12 11 5 3_FY15" xfId="1806" xr:uid="{C05EFE42-CABF-4FC5-B317-FFB80C61AA52}"/>
    <cellStyle name="Normal 12 11 5 4" xfId="1807" xr:uid="{D183B1BE-09F0-4E93-AEF0-073D4C1D3D26}"/>
    <cellStyle name="Normal 12 11 5 4 2" xfId="1808" xr:uid="{9FC41FA4-25A3-41BC-8B21-902E13E41F54}"/>
    <cellStyle name="Normal 12 11 5 5" xfId="1809" xr:uid="{FC5C1512-DAE0-4F8F-BAE6-D833A988062F}"/>
    <cellStyle name="Normal 12 11 5 5 2" xfId="1810" xr:uid="{2CFA5BC5-3B3A-4F64-A2D7-265B9FA6A3E5}"/>
    <cellStyle name="Normal 12 11 5 6" xfId="1811" xr:uid="{A7E5372E-2348-473D-ADB4-7EA9BEED209C}"/>
    <cellStyle name="Normal 12 11 5 6 2" xfId="1812" xr:uid="{7A2C2112-9B99-432A-A1E7-CE85E4D68BAD}"/>
    <cellStyle name="Normal 12 11 5 7" xfId="1813" xr:uid="{20562880-F0F5-46DE-85C1-6146985C6E7D}"/>
    <cellStyle name="Normal 12 11 5 7 2" xfId="1814" xr:uid="{262859E2-6E4C-4C40-BE82-BAB6511E581D}"/>
    <cellStyle name="Normal 12 11 5 8" xfId="1815" xr:uid="{EA73E119-B810-4D47-87AA-262394245A83}"/>
    <cellStyle name="Normal 12 11 5 8 2" xfId="1816" xr:uid="{68E32473-8641-4101-BE18-3702B2357E6A}"/>
    <cellStyle name="Normal 12 11 5 9" xfId="1817" xr:uid="{E0BBDC7F-E24C-49FA-B637-7BB2364E162C}"/>
    <cellStyle name="Normal 12 11 5 9 2" xfId="1818" xr:uid="{985052DF-A554-4DC3-BA82-054760D965DA}"/>
    <cellStyle name="Normal 12 11 5_AAUP CBI Calc" xfId="1819" xr:uid="{01C4A38D-4771-463D-9DB2-8F2358534713}"/>
    <cellStyle name="Normal 12 11 6" xfId="1820" xr:uid="{BD9ACF93-AE4D-4CBD-872B-D10A27145CBD}"/>
    <cellStyle name="Normal 12 11 6 2" xfId="1821" xr:uid="{11759E02-F430-40E9-8905-BAFC3C9FA9D6}"/>
    <cellStyle name="Normal 12 11 6 2 2" xfId="1822" xr:uid="{30F3860B-4E99-44AB-B245-CC7B2E1E34E5}"/>
    <cellStyle name="Normal 12 11 6 2 2 2" xfId="1823" xr:uid="{63F2213C-8D6C-4E19-8DB4-BA9044DC8CA5}"/>
    <cellStyle name="Normal 12 11 6 2 3" xfId="1824" xr:uid="{F6DA1D1E-F465-4368-B16C-C5B1D6A5FFDD}"/>
    <cellStyle name="Normal 12 11 6 2 3 2" xfId="1825" xr:uid="{D91B8551-CDD1-446C-8802-DFD02B4789D0}"/>
    <cellStyle name="Normal 12 11 6 2 4" xfId="1826" xr:uid="{E95D5475-3B2A-4F9A-983E-97B7A5E87C66}"/>
    <cellStyle name="Normal 12 11 6 2 4 2" xfId="1827" xr:uid="{22470282-9DDC-4806-B4CF-EBAF57DB6B2C}"/>
    <cellStyle name="Normal 12 11 6 2 5" xfId="1828" xr:uid="{5A9D5A35-F2E3-4674-A50B-DC587DD9759E}"/>
    <cellStyle name="Normal 12 11 6 2 5 2" xfId="1829" xr:uid="{BCB25A33-1DB1-4383-9C44-D465B0E49A49}"/>
    <cellStyle name="Normal 12 11 6 2 6" xfId="1830" xr:uid="{0FAD3182-77E2-446C-88E8-F2DD8D20699C}"/>
    <cellStyle name="Normal 12 11 6 2 6 2" xfId="1831" xr:uid="{A449F8A0-6A3C-4EC6-B26F-8323CF81F384}"/>
    <cellStyle name="Normal 12 11 6 2 7" xfId="1832" xr:uid="{68A065AC-5B1A-4ADC-BED2-A5DEBDB99A9B}"/>
    <cellStyle name="Normal 12 11 6 2 7 2" xfId="1833" xr:uid="{A652648A-2E81-4539-A8BF-594C9201D897}"/>
    <cellStyle name="Normal 12 11 6 2 8" xfId="1834" xr:uid="{E44A4B39-DF68-4887-B566-D169F2648528}"/>
    <cellStyle name="Normal 12 11 6 2_FY15" xfId="1835" xr:uid="{18AF26D3-8368-400C-983E-D8CD35D853F9}"/>
    <cellStyle name="Normal 12 11 6 3" xfId="1836" xr:uid="{B3F18788-9572-4C7A-AECB-8E5D2F3D7A85}"/>
    <cellStyle name="Normal 12 11 6 3 2" xfId="1837" xr:uid="{7C6D08CF-82FF-4F76-A94C-9A3BF9472E93}"/>
    <cellStyle name="Normal 12 11 6 4" xfId="1838" xr:uid="{E709584F-0463-40FD-88E8-7C327F367D8F}"/>
    <cellStyle name="Normal 12 11 6 4 2" xfId="1839" xr:uid="{434CAB45-C9A1-48B4-8542-60A8A1404447}"/>
    <cellStyle name="Normal 12 11 6 5" xfId="1840" xr:uid="{71434998-9A1E-4D36-8FAC-91BF307974D5}"/>
    <cellStyle name="Normal 12 11 6 5 2" xfId="1841" xr:uid="{D4A41C40-08C7-4DFF-B927-ED39DCCEE8B1}"/>
    <cellStyle name="Normal 12 11 6 6" xfId="1842" xr:uid="{F5EFCDF0-2428-4224-9ED4-E405FD795BD0}"/>
    <cellStyle name="Normal 12 11 6 6 2" xfId="1843" xr:uid="{C83BB547-4AF2-49C4-819B-97C4B0358573}"/>
    <cellStyle name="Normal 12 11 6 7" xfId="1844" xr:uid="{BE2548F4-EA7E-413E-B148-DBE828E776C3}"/>
    <cellStyle name="Normal 12 11 6 7 2" xfId="1845" xr:uid="{CED7095F-15FF-4DAC-88BF-4E86505F548E}"/>
    <cellStyle name="Normal 12 11 6 8" xfId="1846" xr:uid="{079461C1-94C3-49FA-856A-218CD9AE2F2D}"/>
    <cellStyle name="Normal 12 11 6 8 2" xfId="1847" xr:uid="{91DD7BC1-9D3A-4361-B3F9-69E3072B34C5}"/>
    <cellStyle name="Normal 12 11 6 9" xfId="1848" xr:uid="{654FE5DA-B6E4-44C0-80C2-430FF1503D41}"/>
    <cellStyle name="Normal 12 11 6_FY15" xfId="1849" xr:uid="{169AD468-7F39-46A6-BC99-67F6FDB9237A}"/>
    <cellStyle name="Normal 12 11 7" xfId="1850" xr:uid="{8E365D6B-70CC-42F5-9BAB-13C79F34D643}"/>
    <cellStyle name="Normal 12 11 7 2" xfId="1851" xr:uid="{930F75C0-4804-40F6-9A47-8E57EDEF9868}"/>
    <cellStyle name="Normal 12 11 7 2 2" xfId="1852" xr:uid="{ED430309-8D24-4363-945B-7100E775E0DF}"/>
    <cellStyle name="Normal 12 11 7 2 2 2" xfId="1853" xr:uid="{42B5F192-915A-45D1-999F-30C602A8858A}"/>
    <cellStyle name="Normal 12 11 7 2 3" xfId="1854" xr:uid="{35826445-1C77-4EE2-85F4-B90E0B54603F}"/>
    <cellStyle name="Normal 12 11 7 2 3 2" xfId="1855" xr:uid="{4FB86B6C-79A1-465B-B42E-0FDE838E7110}"/>
    <cellStyle name="Normal 12 11 7 2 4" xfId="1856" xr:uid="{5EA1D3FE-48F8-4018-B346-27274F046CA6}"/>
    <cellStyle name="Normal 12 11 7 2 4 2" xfId="1857" xr:uid="{4D763825-CDF6-4A12-8CD0-F06995F40712}"/>
    <cellStyle name="Normal 12 11 7 2 5" xfId="1858" xr:uid="{9AF3CB86-707D-48B9-AB05-6CDB7105CE75}"/>
    <cellStyle name="Normal 12 11 7 2 5 2" xfId="1859" xr:uid="{F31DAE60-5AAB-4184-8A01-E3EFABA5A8A5}"/>
    <cellStyle name="Normal 12 11 7 2 6" xfId="1860" xr:uid="{76816413-7F25-4228-86C3-669ECA2A5B9D}"/>
    <cellStyle name="Normal 12 11 7 2 6 2" xfId="1861" xr:uid="{5ED7254F-13EE-45C7-9532-2701E73CE633}"/>
    <cellStyle name="Normal 12 11 7 2 7" xfId="1862" xr:uid="{035FFF9C-431E-45C5-BBAF-4741DB417035}"/>
    <cellStyle name="Normal 12 11 7 2 7 2" xfId="1863" xr:uid="{D83ABC60-EAA0-45C6-9933-D685E2790117}"/>
    <cellStyle name="Normal 12 11 7 2 8" xfId="1864" xr:uid="{00BEFC62-7706-436E-82C5-39D39D7613CB}"/>
    <cellStyle name="Normal 12 11 7 2_FY15" xfId="1865" xr:uid="{9F1A52C3-7B03-40EF-8078-C6AAD6380433}"/>
    <cellStyle name="Normal 12 11 7 3" xfId="1866" xr:uid="{B93A894C-EF1A-4A26-9C6E-58AA52508F48}"/>
    <cellStyle name="Normal 12 11 7 3 2" xfId="1867" xr:uid="{45F11B4D-99D6-4CB1-827F-12E70A297C10}"/>
    <cellStyle name="Normal 12 11 7 4" xfId="1868" xr:uid="{8CD0FE74-43DB-4858-8D7B-E11B9868262D}"/>
    <cellStyle name="Normal 12 11 7 4 2" xfId="1869" xr:uid="{78E48EA9-2E32-44DA-B9BE-D1E4ECE48D9D}"/>
    <cellStyle name="Normal 12 11 7 5" xfId="1870" xr:uid="{D390E54A-C152-4FA9-8BB5-D7BFE52F7662}"/>
    <cellStyle name="Normal 12 11 7 5 2" xfId="1871" xr:uid="{36E8ED5F-F88B-4731-983E-E279447DEA26}"/>
    <cellStyle name="Normal 12 11 7 6" xfId="1872" xr:uid="{C73FC922-18A9-44A2-B8DC-A29F0C54E540}"/>
    <cellStyle name="Normal 12 11 7 6 2" xfId="1873" xr:uid="{89D3414F-9D15-4685-9F55-3D4071D845C6}"/>
    <cellStyle name="Normal 12 11 7 7" xfId="1874" xr:uid="{6F797952-0F64-4C34-8902-69C026CD90F8}"/>
    <cellStyle name="Normal 12 11 7 7 2" xfId="1875" xr:uid="{F0C7CD90-AD8E-421E-A64B-26D4834DB522}"/>
    <cellStyle name="Normal 12 11 7 8" xfId="1876" xr:uid="{80194081-CF7F-42AB-A1BF-27C3D552E355}"/>
    <cellStyle name="Normal 12 11 7 8 2" xfId="1877" xr:uid="{E7508BB8-386E-48E9-A1A3-4E54DFB179E0}"/>
    <cellStyle name="Normal 12 11 7 9" xfId="1878" xr:uid="{82E4B250-15F9-49BB-89AB-3E42A112D483}"/>
    <cellStyle name="Normal 12 11 7_FY15" xfId="1879" xr:uid="{7609DDB3-6C4D-4C47-9276-953CE1B212CA}"/>
    <cellStyle name="Normal 12 11 8" xfId="1880" xr:uid="{E1B69A5A-598A-49A0-A51D-B96E7CBDD600}"/>
    <cellStyle name="Normal 12 11 8 2" xfId="1881" xr:uid="{09F54965-CD51-4576-9D38-D80A12B25674}"/>
    <cellStyle name="Normal 12 11 8 2 2" xfId="1882" xr:uid="{FD5E1E30-644D-46CA-9EBE-BAEE8ADE724C}"/>
    <cellStyle name="Normal 12 11 8 3" xfId="1883" xr:uid="{B6BB1D4B-CAAE-474C-8B49-DD991560AAAA}"/>
    <cellStyle name="Normal 12 11 8 3 2" xfId="1884" xr:uid="{208618E3-DEF2-40E7-8C06-22C45C663D99}"/>
    <cellStyle name="Normal 12 11 8 4" xfId="1885" xr:uid="{99B125FB-B411-4CFE-A89D-05C33BF583FC}"/>
    <cellStyle name="Normal 12 11 8 4 2" xfId="1886" xr:uid="{F9BDD567-4E1C-484C-A0CC-8DF6FBC6213D}"/>
    <cellStyle name="Normal 12 11 8 5" xfId="1887" xr:uid="{D4B0076E-01D3-44BD-865D-8968FD16DF20}"/>
    <cellStyle name="Normal 12 11 8 5 2" xfId="1888" xr:uid="{87C72F11-7265-4FA8-AAB9-ADBB0C2533F6}"/>
    <cellStyle name="Normal 12 11 8 6" xfId="1889" xr:uid="{3C1C89E4-79A7-4410-81A1-821F459B29A9}"/>
    <cellStyle name="Normal 12 11 8 6 2" xfId="1890" xr:uid="{25520D0F-1D4A-4D49-A1A9-0947FDE3B686}"/>
    <cellStyle name="Normal 12 11 8 7" xfId="1891" xr:uid="{D9E2FD70-B465-4538-A125-1F28B9C5B5A8}"/>
    <cellStyle name="Normal 12 11 8 7 2" xfId="1892" xr:uid="{100F923C-6793-4065-855C-1CEA4064A1C3}"/>
    <cellStyle name="Normal 12 11 8 8" xfId="1893" xr:uid="{0D431302-FF61-44AD-91B2-223E315BB199}"/>
    <cellStyle name="Normal 12 11 8_FY15" xfId="1894" xr:uid="{795C7534-7A42-45EC-805D-64D7B1C50C82}"/>
    <cellStyle name="Normal 12 11 9" xfId="1895" xr:uid="{5D74C9A9-6C56-4A19-BDC4-628D18E5AD51}"/>
    <cellStyle name="Normal 12 11 9 2" xfId="1896" xr:uid="{95A7054C-3ECB-4AB5-BF65-0AE4CA4C97B5}"/>
    <cellStyle name="Normal 12 11_AAUP CBI Calc" xfId="1897" xr:uid="{90B92BD6-5EFF-4280-B4F3-8C7C2924858E}"/>
    <cellStyle name="Normal 12 12" xfId="53" xr:uid="{D1CCD99E-7639-420C-8040-93E349285E22}"/>
    <cellStyle name="Normal 12 12 10" xfId="1898" xr:uid="{372960EB-C138-435D-B166-EE04C7F46509}"/>
    <cellStyle name="Normal 12 12 10 2" xfId="1899" xr:uid="{AFAC9F30-99DD-47F0-80BE-4809146DF625}"/>
    <cellStyle name="Normal 12 12 11" xfId="1900" xr:uid="{2DED658E-4D1E-47EB-8161-46AEDAF7AC90}"/>
    <cellStyle name="Normal 12 12 11 2" xfId="1901" xr:uid="{06816719-8910-4871-B087-02ABFC00C077}"/>
    <cellStyle name="Normal 12 12 12" xfId="1902" xr:uid="{B317A549-55AF-48DE-9683-55912F2CD148}"/>
    <cellStyle name="Normal 12 12 2" xfId="1903" xr:uid="{F90ECB4F-65EC-49DB-B8C5-74410571D122}"/>
    <cellStyle name="Normal 12 12 2 10" xfId="1904" xr:uid="{2C5CFF07-39F9-46B6-8FB3-EB7111BC88BF}"/>
    <cellStyle name="Normal 12 12 2 10 2" xfId="1905" xr:uid="{27293131-CA86-4771-8BD2-680D97CAAF98}"/>
    <cellStyle name="Normal 12 12 2 11" xfId="1906" xr:uid="{5A9CB967-27A1-4712-812F-D91B70507117}"/>
    <cellStyle name="Normal 12 12 2 2" xfId="1907" xr:uid="{8B829256-E3CB-4D6A-8905-EBB65FA74B64}"/>
    <cellStyle name="Normal 12 12 2 2 2" xfId="1908" xr:uid="{BA2FBBDC-745F-479D-8952-7B8C81BCCF2E}"/>
    <cellStyle name="Normal 12 12 2 2 2 2" xfId="46" xr:uid="{DACDE9F3-8E08-4BE9-ACCB-A1F2793F47C8}"/>
    <cellStyle name="Normal 12 12 2 2 2 2 2" xfId="1909" xr:uid="{2DE845DF-5C87-4C68-9268-E0E02B614105}"/>
    <cellStyle name="Normal 12 12 2 2 2 2 3" xfId="49" xr:uid="{C96AA33E-B658-4E5F-9BE9-DF377A487D18}"/>
    <cellStyle name="Normal 12 12 2 2 2 2 4" xfId="42" xr:uid="{52D8F36F-2694-494B-8DF1-DA187B9E8EFB}"/>
    <cellStyle name="Normal 12 12 2 2 2 2 4 2" xfId="30" xr:uid="{4BC0CD76-399B-4DB3-93A1-218A4DF4D44E}"/>
    <cellStyle name="Normal 12 12 2 2 2 3" xfId="1910" xr:uid="{5EE0CD10-BA6E-4E75-88D4-A0A3FB4768F4}"/>
    <cellStyle name="Normal 12 12 2 2 2 3 2" xfId="1911" xr:uid="{B074BAE8-F412-4661-A0DA-CF59A5B56D48}"/>
    <cellStyle name="Normal 12 12 2 2 2 4" xfId="1912" xr:uid="{95182388-17A9-4145-BBD8-91D7B2E7D7E1}"/>
    <cellStyle name="Normal 12 12 2 2 2 4 2" xfId="1913" xr:uid="{1220F3EC-9D9C-4371-A2E1-2670E7E15B5C}"/>
    <cellStyle name="Normal 12 12 2 2 2 5" xfId="1914" xr:uid="{FC0C1BC9-DA06-461D-BF21-0F1B4605AF62}"/>
    <cellStyle name="Normal 12 12 2 2 2 5 2" xfId="1915" xr:uid="{9D66D814-E7AD-4288-B87B-E2DA8E3794C1}"/>
    <cellStyle name="Normal 12 12 2 2 2 6" xfId="1916" xr:uid="{138C9A68-DFC4-46EC-BFD7-09C05B70B097}"/>
    <cellStyle name="Normal 12 12 2 2 2 6 2" xfId="1917" xr:uid="{48C86C71-B0E0-4325-AD2A-5CA7DAE493C1}"/>
    <cellStyle name="Normal 12 12 2 2 2 7" xfId="1918" xr:uid="{AC7CE467-7EF3-4C30-933E-87B3AEDDC5A9}"/>
    <cellStyle name="Normal 12 12 2 2 2 7 2" xfId="1919" xr:uid="{9A9895A4-C544-4458-8E0A-87A8B783298C}"/>
    <cellStyle name="Normal 12 12 2 2 2 8" xfId="1920" xr:uid="{C1DB9932-E79C-48E5-8405-6ABEA11517F6}"/>
    <cellStyle name="Normal 12 12 2 2 2_FY15" xfId="1921" xr:uid="{FE21EA69-B6C5-4C8D-9BB1-C4A161122BC3}"/>
    <cellStyle name="Normal 12 12 2 2 3" xfId="1922" xr:uid="{BD186378-2758-466F-BBD2-006E18330419}"/>
    <cellStyle name="Normal 12 12 2 2 3 2" xfId="1923" xr:uid="{C421F8E3-C843-4CC9-8802-C09999ADC3C8}"/>
    <cellStyle name="Normal 12 12 2 2 4" xfId="1924" xr:uid="{4165E376-7811-496D-BABC-27E2CBE45A15}"/>
    <cellStyle name="Normal 12 12 2 2 4 2" xfId="1925" xr:uid="{3C77651C-A337-4EF3-B86A-E628A9411369}"/>
    <cellStyle name="Normal 12 12 2 2 5" xfId="1926" xr:uid="{7095E165-065D-48AA-9485-3249741B400C}"/>
    <cellStyle name="Normal 12 12 2 2 5 2" xfId="1927" xr:uid="{622D1326-A410-41C9-B988-CCD72C036564}"/>
    <cellStyle name="Normal 12 12 2 2 6" xfId="1928" xr:uid="{1BFD2C89-D1A8-4CE8-8523-74759E316E01}"/>
    <cellStyle name="Normal 12 12 2 2 6 2" xfId="1929" xr:uid="{97BE5ECA-F2AC-4644-A9C1-8C1D1F6060A9}"/>
    <cellStyle name="Normal 12 12 2 2 7" xfId="1930" xr:uid="{3BDD5C09-1133-4893-AE16-AD499C2A5D8A}"/>
    <cellStyle name="Normal 12 12 2 2 7 2" xfId="1931" xr:uid="{9CD50E92-B026-4CB4-9768-99E2190A92F8}"/>
    <cellStyle name="Normal 12 12 2 2 8" xfId="1932" xr:uid="{588020D1-2503-4F59-93E4-44A940C21C56}"/>
    <cellStyle name="Normal 12 12 2 2 8 2" xfId="1933" xr:uid="{CBC00F0F-85EC-46BE-8F48-B30D45B07A15}"/>
    <cellStyle name="Normal 12 12 2 2 9" xfId="1934" xr:uid="{515DA8BB-CA6C-4CE8-8D12-B064E175AF75}"/>
    <cellStyle name="Normal 12 12 2 2_FY15" xfId="1935" xr:uid="{9EA7EF36-925A-48EB-9A16-3C88883FB293}"/>
    <cellStyle name="Normal 12 12 2 3" xfId="1936" xr:uid="{0D2A0B79-498E-4538-A185-28C3AF4724D2}"/>
    <cellStyle name="Normal 12 12 2 3 2" xfId="1937" xr:uid="{FA19738D-36AF-44C3-A002-2098DDD3572C}"/>
    <cellStyle name="Normal 12 12 2 3 2 2" xfId="1938" xr:uid="{4F0BF7CF-D6BD-4D5C-8A77-FA9AAB246E56}"/>
    <cellStyle name="Normal 12 12 2 3 2 2 2" xfId="1939" xr:uid="{BD656EF5-8770-490C-9B87-D92412ED56B0}"/>
    <cellStyle name="Normal 12 12 2 3 2 3" xfId="1940" xr:uid="{001F632A-900F-4183-A32C-C2F856087E83}"/>
    <cellStyle name="Normal 12 12 2 3 2 3 2" xfId="1941" xr:uid="{87220ECA-3E3F-4CE1-BE22-8E4942CE3281}"/>
    <cellStyle name="Normal 12 12 2 3 2 4" xfId="1942" xr:uid="{A77461D1-BBEE-4AFF-990D-1AA41FD98088}"/>
    <cellStyle name="Normal 12 12 2 3 2 4 2" xfId="1943" xr:uid="{EC5FC2FE-34FF-4A5F-9FA1-2B84B21FBFC7}"/>
    <cellStyle name="Normal 12 12 2 3 2 5" xfId="1944" xr:uid="{F6DA8868-9EDF-41E6-9C77-680A7D03BC5F}"/>
    <cellStyle name="Normal 12 12 2 3 2 5 2" xfId="1945" xr:uid="{3D730B77-A729-4E37-843C-BC864310AF59}"/>
    <cellStyle name="Normal 12 12 2 3 2 6" xfId="1946" xr:uid="{A95D8AEE-A3AF-4A3B-8624-919971289A5E}"/>
    <cellStyle name="Normal 12 12 2 3 2 6 2" xfId="1947" xr:uid="{6B594FE6-24BE-40B2-8CD2-4E5207614D2F}"/>
    <cellStyle name="Normal 12 12 2 3 2 7" xfId="1948" xr:uid="{0C9CF0ED-A060-4DC7-99C0-F3F95D812B8D}"/>
    <cellStyle name="Normal 12 12 2 3 2 7 2" xfId="1949" xr:uid="{A0DD5047-CFB3-425F-BFEB-E00CD7401E75}"/>
    <cellStyle name="Normal 12 12 2 3 2 8" xfId="1950" xr:uid="{C9DB1A82-2E94-4426-9143-8A6E80630919}"/>
    <cellStyle name="Normal 12 12 2 3 2_FY15" xfId="1951" xr:uid="{B0AC3DF7-703F-4C58-8363-30AFAE7CE2E0}"/>
    <cellStyle name="Normal 12 12 2 3 3" xfId="1952" xr:uid="{CACDE736-451A-4F03-B44B-BD6446904C13}"/>
    <cellStyle name="Normal 12 12 2 3 3 2" xfId="1953" xr:uid="{7E6FD2FD-0FD8-4328-97DA-DDC7636C4861}"/>
    <cellStyle name="Normal 12 12 2 3 4" xfId="1954" xr:uid="{EEBE04CE-6083-4CAC-9070-C37F6F86221C}"/>
    <cellStyle name="Normal 12 12 2 3 4 2" xfId="1955" xr:uid="{7BB82A53-C551-4FF9-A9C0-64325379C8DA}"/>
    <cellStyle name="Normal 12 12 2 3 5" xfId="1956" xr:uid="{40723F5C-7C1C-483D-A808-830132B95ADD}"/>
    <cellStyle name="Normal 12 12 2 3 5 2" xfId="1957" xr:uid="{E34A9450-F673-4EFD-959E-420825C6807D}"/>
    <cellStyle name="Normal 12 12 2 3 6" xfId="1958" xr:uid="{120A6AF2-9DAE-4527-A535-1278BDA461F5}"/>
    <cellStyle name="Normal 12 12 2 3 6 2" xfId="1959" xr:uid="{1717FC0C-B3CD-4C7A-BCE0-96E8D01A4159}"/>
    <cellStyle name="Normal 12 12 2 3 7" xfId="1960" xr:uid="{666271EC-23F9-42D4-8A1C-CE240532B357}"/>
    <cellStyle name="Normal 12 12 2 3 7 2" xfId="1961" xr:uid="{5271F8B3-FB0B-46FA-A536-DEBD51BD574C}"/>
    <cellStyle name="Normal 12 12 2 3 8" xfId="1962" xr:uid="{05E1CFB0-6A26-4A5F-AB32-8D2C30A856E3}"/>
    <cellStyle name="Normal 12 12 2 3 8 2" xfId="1963" xr:uid="{1F0B11E2-D24F-4BB0-8D02-C4D597A9F578}"/>
    <cellStyle name="Normal 12 12 2 3 9" xfId="1964" xr:uid="{B656C067-3BDC-478B-8DAE-AC100DD7FA10}"/>
    <cellStyle name="Normal 12 12 2 3_FY15" xfId="1965" xr:uid="{7F6292AE-6132-4C55-B94C-470806D1ED02}"/>
    <cellStyle name="Normal 12 12 2 4" xfId="1966" xr:uid="{12DD5581-D0F7-4717-9879-452A0C3BD959}"/>
    <cellStyle name="Normal 12 12 2 4 2" xfId="1967" xr:uid="{B74B5812-791B-458B-ABAE-46BDC6F4152C}"/>
    <cellStyle name="Normal 12 12 2 4 2 2" xfId="1968" xr:uid="{5BF31C17-CAF3-4E74-AC74-AD3DE95AA563}"/>
    <cellStyle name="Normal 12 12 2 4 3" xfId="1969" xr:uid="{C95D5AD3-32A4-4775-93D1-AA0AEA91A6CE}"/>
    <cellStyle name="Normal 12 12 2 4 3 2" xfId="1970" xr:uid="{F13A1DA0-A7EB-4BA2-B9BC-F7A84851A6ED}"/>
    <cellStyle name="Normal 12 12 2 4 4" xfId="1971" xr:uid="{9B58DFC1-574B-4F2E-B139-33CB1524F15C}"/>
    <cellStyle name="Normal 12 12 2 4 4 2" xfId="1972" xr:uid="{B7516513-5E63-4730-9605-97B9EBEDBE5B}"/>
    <cellStyle name="Normal 12 12 2 4 5" xfId="1973" xr:uid="{8EF83BCA-C06D-4D29-8547-0BA1CFF5EBFF}"/>
    <cellStyle name="Normal 12 12 2 4 5 2" xfId="1974" xr:uid="{C9AC9EAB-DB43-4299-AE4A-83E90C5587D4}"/>
    <cellStyle name="Normal 12 12 2 4 6" xfId="1975" xr:uid="{F815616C-40C6-4A4E-9099-E07E091508B8}"/>
    <cellStyle name="Normal 12 12 2 4 6 2" xfId="1976" xr:uid="{F75C9DA3-5DB5-4C47-8F4B-B04C3FAAD730}"/>
    <cellStyle name="Normal 12 12 2 4 7" xfId="1977" xr:uid="{D91D5A8C-1F41-4092-B6B2-8EEF7056AC3E}"/>
    <cellStyle name="Normal 12 12 2 4 7 2" xfId="1978" xr:uid="{4D3884C3-D800-45D8-A3BF-8A075008136A}"/>
    <cellStyle name="Normal 12 12 2 4 8" xfId="1979" xr:uid="{B339AA26-F374-4AA4-83F2-19867D1613C7}"/>
    <cellStyle name="Normal 12 12 2 4_FY15" xfId="1980" xr:uid="{BAAC8F18-F7E1-4363-9BF0-BA838F6EB3DC}"/>
    <cellStyle name="Normal 12 12 2 5" xfId="1981" xr:uid="{C32FAF02-CEC5-42FB-9A3D-5C94E492A6D2}"/>
    <cellStyle name="Normal 12 12 2 5 2" xfId="1982" xr:uid="{89E717B2-E368-4AF1-AA2F-AE9FD3B36EA8}"/>
    <cellStyle name="Normal 12 12 2 6" xfId="1983" xr:uid="{FD3CC273-B68A-4902-BE48-7F16A400E8AD}"/>
    <cellStyle name="Normal 12 12 2 6 2" xfId="1984" xr:uid="{C3C088AD-A09F-4A7E-852C-F7D71B6AAB84}"/>
    <cellStyle name="Normal 12 12 2 7" xfId="1985" xr:uid="{2110594B-5954-4ABB-AC89-85263B43D4ED}"/>
    <cellStyle name="Normal 12 12 2 7 2" xfId="1986" xr:uid="{1BC7F665-E480-496B-8E0A-D6141E9F31C8}"/>
    <cellStyle name="Normal 12 12 2 8" xfId="1987" xr:uid="{44CDA544-C7D8-4EAD-B85D-114940D9AD79}"/>
    <cellStyle name="Normal 12 12 2 8 2" xfId="1988" xr:uid="{3BB25A72-51B4-4C1B-83AC-EA2347A0A07C}"/>
    <cellStyle name="Normal 12 12 2 9" xfId="1989" xr:uid="{F4B2B5EA-2146-47F5-8F8C-93104061E920}"/>
    <cellStyle name="Normal 12 12 2 9 2" xfId="1990" xr:uid="{1A568DC5-3770-480A-9EF1-0BF5D86AF008}"/>
    <cellStyle name="Normal 12 12 2_AAUP CBI Calc" xfId="1991" xr:uid="{B4FA505A-3DCA-4757-A9ED-F14D0DAF0307}"/>
    <cellStyle name="Normal 12 12 3" xfId="1992" xr:uid="{E156CE17-8C08-4D00-BCDE-1AAE0987CE51}"/>
    <cellStyle name="Normal 12 12 3 2" xfId="1993" xr:uid="{60637BEC-894D-4848-ABFB-BD9C3D490460}"/>
    <cellStyle name="Normal 12 12 3 2 2" xfId="1994" xr:uid="{B14CDF46-357D-47AE-998F-52584AFE35A5}"/>
    <cellStyle name="Normal 12 12 3 2 2 2" xfId="1995" xr:uid="{D216E0D6-2665-4036-91CD-E436A479EBBC}"/>
    <cellStyle name="Normal 12 12 3 2 3" xfId="1996" xr:uid="{427C0571-D4E4-4E20-AE07-51A46425129A}"/>
    <cellStyle name="Normal 12 12 3 2 3 2" xfId="1997" xr:uid="{0CA049ED-05D0-41C1-87C7-AD8CEB13416E}"/>
    <cellStyle name="Normal 12 12 3 2 4" xfId="1998" xr:uid="{DA47F84C-2702-43E0-AFBF-6959B46A0C32}"/>
    <cellStyle name="Normal 12 12 3 2 4 2" xfId="1999" xr:uid="{10F733BF-1CC7-4C18-90DB-F98ECBE57026}"/>
    <cellStyle name="Normal 12 12 3 2 5" xfId="2000" xr:uid="{F3E3C9C2-0871-4BB7-8879-4DEEA23927E2}"/>
    <cellStyle name="Normal 12 12 3 2 5 2" xfId="2001" xr:uid="{7B4E3B63-6943-44CA-AC30-DAAD79CDB5A3}"/>
    <cellStyle name="Normal 12 12 3 2 6" xfId="2002" xr:uid="{30F9BA81-2ACA-4524-8241-AF1DEAF0E3AB}"/>
    <cellStyle name="Normal 12 12 3 2 6 2" xfId="2003" xr:uid="{550AC2D1-CF96-404F-874E-47E64904A2E4}"/>
    <cellStyle name="Normal 12 12 3 2 7" xfId="2004" xr:uid="{9F4A7FF7-E065-45AA-8D94-11EDE771125F}"/>
    <cellStyle name="Normal 12 12 3 2 7 2" xfId="2005" xr:uid="{86F8E369-0310-4790-A883-D29DF6D31AAB}"/>
    <cellStyle name="Normal 12 12 3 2 8" xfId="2006" xr:uid="{D9545376-6F7F-4EA4-862F-5420626D715F}"/>
    <cellStyle name="Normal 12 12 3 2_FY15" xfId="2007" xr:uid="{90D585E7-10F7-4227-8AD1-449CB66A500A}"/>
    <cellStyle name="Normal 12 12 3 3" xfId="2008" xr:uid="{ED4871D5-EEBF-4385-8C8C-6CF4973C7881}"/>
    <cellStyle name="Normal 12 12 3 3 2" xfId="2009" xr:uid="{3AF5A249-7D10-4E13-AD9A-74690D7DABAE}"/>
    <cellStyle name="Normal 12 12 3 4" xfId="2010" xr:uid="{A5D9687F-76F8-43EC-AC77-9720BE09B0C3}"/>
    <cellStyle name="Normal 12 12 3 4 2" xfId="2011" xr:uid="{84491580-B034-4CC7-8F23-48D0369072E9}"/>
    <cellStyle name="Normal 12 12 3 5" xfId="2012" xr:uid="{3C390000-2F60-4F1D-BB0B-A2113DC9A43F}"/>
    <cellStyle name="Normal 12 12 3 5 2" xfId="2013" xr:uid="{A7684409-34B6-4E90-B458-A8FB615CBA26}"/>
    <cellStyle name="Normal 12 12 3 6" xfId="2014" xr:uid="{92837522-C599-4E93-937F-A53D3B936093}"/>
    <cellStyle name="Normal 12 12 3 6 2" xfId="2015" xr:uid="{13A16AFC-9088-4F45-BD4F-8E115A11E150}"/>
    <cellStyle name="Normal 12 12 3 7" xfId="2016" xr:uid="{4109CE57-E9D7-4126-B4F9-B3C731E90FF9}"/>
    <cellStyle name="Normal 12 12 3 7 2" xfId="2017" xr:uid="{EBD81D88-AC79-4E5D-A84A-FAD74164AA9F}"/>
    <cellStyle name="Normal 12 12 3 8" xfId="2018" xr:uid="{A302EE3D-0AE2-4C1F-ACFD-65F2845735C3}"/>
    <cellStyle name="Normal 12 12 3 8 2" xfId="2019" xr:uid="{094F880E-AD39-48D6-820F-8B06C7251616}"/>
    <cellStyle name="Normal 12 12 3 9" xfId="2020" xr:uid="{E93070EA-5C59-4939-90EB-86B760D41C2B}"/>
    <cellStyle name="Normal 12 12 3_FY15" xfId="2021" xr:uid="{C6323208-A154-42EB-A553-2131E557292A}"/>
    <cellStyle name="Normal 12 12 4" xfId="2022" xr:uid="{EE1CE898-2E69-4AC9-BFDF-46A1849E3254}"/>
    <cellStyle name="Normal 12 12 4 2" xfId="2023" xr:uid="{A7AD04B9-8B66-4966-B032-B50C2FAFA9C5}"/>
    <cellStyle name="Normal 12 12 4 2 2" xfId="2024" xr:uid="{BDFE6CED-E7C7-467B-A77B-0871BB1EFBEA}"/>
    <cellStyle name="Normal 12 12 4 2 2 2" xfId="2025" xr:uid="{B6FDE973-D289-4377-98AC-3E24C47F0B62}"/>
    <cellStyle name="Normal 12 12 4 2 3" xfId="2026" xr:uid="{825225DE-0C28-48F4-888C-6B3C51BC2843}"/>
    <cellStyle name="Normal 12 12 4 2 3 2" xfId="2027" xr:uid="{EA797DA0-4C67-4735-A9FB-34BC0F249233}"/>
    <cellStyle name="Normal 12 12 4 2 4" xfId="2028" xr:uid="{8CF76481-1F31-4F14-A02A-51F78A9C5773}"/>
    <cellStyle name="Normal 12 12 4 2 4 2" xfId="2029" xr:uid="{6CC5842D-3583-4598-B89F-8612705545C8}"/>
    <cellStyle name="Normal 12 12 4 2 5" xfId="2030" xr:uid="{3D58A011-B1B1-4C63-9405-5BE0B81A9217}"/>
    <cellStyle name="Normal 12 12 4 2 5 2" xfId="2031" xr:uid="{32A1914A-F415-4516-B7D1-8D5C1624E96E}"/>
    <cellStyle name="Normal 12 12 4 2 6" xfId="2032" xr:uid="{69DB4CDF-5ECD-41D8-AF8A-441123B3FABA}"/>
    <cellStyle name="Normal 12 12 4 2 6 2" xfId="2033" xr:uid="{07500F40-4EC2-4D7F-9B13-42849C1F10EB}"/>
    <cellStyle name="Normal 12 12 4 2 7" xfId="2034" xr:uid="{FD604816-532A-4D6B-8B83-17B505C309FC}"/>
    <cellStyle name="Normal 12 12 4 2 7 2" xfId="2035" xr:uid="{A79B4A60-0E2D-45E8-88A3-267463643AD8}"/>
    <cellStyle name="Normal 12 12 4 2 8" xfId="2036" xr:uid="{62F45596-A659-47A5-B1C2-3574C4E9EC4D}"/>
    <cellStyle name="Normal 12 12 4 2_FY15" xfId="2037" xr:uid="{EFC6A340-752A-4FAB-B28F-B6B928F323DB}"/>
    <cellStyle name="Normal 12 12 4 3" xfId="2038" xr:uid="{AD4C95A3-626B-4BA3-8B55-54405AA1CE5B}"/>
    <cellStyle name="Normal 12 12 4 3 2" xfId="2039" xr:uid="{7F5F8561-4A18-4BBB-A3DF-362DD807C8CB}"/>
    <cellStyle name="Normal 12 12 4 4" xfId="2040" xr:uid="{E670DFE6-DD09-497C-88F7-BEF5F10437FB}"/>
    <cellStyle name="Normal 12 12 4 4 2" xfId="2041" xr:uid="{6DDF63DB-083D-496D-A6A2-8C0A4C9DA667}"/>
    <cellStyle name="Normal 12 12 4 5" xfId="2042" xr:uid="{7C9F760E-878D-4C9B-8F82-361DF0A48F6B}"/>
    <cellStyle name="Normal 12 12 4 5 2" xfId="2043" xr:uid="{98DA7AFE-EBBA-4ABA-9F20-E2B484864295}"/>
    <cellStyle name="Normal 12 12 4 6" xfId="2044" xr:uid="{9572EE47-1B81-4E76-BE32-FB9B416C40C2}"/>
    <cellStyle name="Normal 12 12 4 6 2" xfId="2045" xr:uid="{968C2031-D5B7-4AA8-A234-A9CD706EFBC3}"/>
    <cellStyle name="Normal 12 12 4 7" xfId="2046" xr:uid="{25B42510-BCAA-423E-8FF7-AABD118ED846}"/>
    <cellStyle name="Normal 12 12 4 7 2" xfId="2047" xr:uid="{280EEBEE-CEB8-4C7D-8EB1-0B929B6F6108}"/>
    <cellStyle name="Normal 12 12 4 8" xfId="2048" xr:uid="{23959385-4F42-42DD-ADE4-78510C1F24DC}"/>
    <cellStyle name="Normal 12 12 4 8 2" xfId="2049" xr:uid="{BADA75E6-D1D9-417D-970E-E273B7D2F40B}"/>
    <cellStyle name="Normal 12 12 4 9" xfId="2050" xr:uid="{1F5C0922-635F-490D-85E1-D7DD47F360BE}"/>
    <cellStyle name="Normal 12 12 4_FY15" xfId="2051" xr:uid="{1CB502DC-4D8B-4D2F-8D3F-7DE5DD34218D}"/>
    <cellStyle name="Normal 12 12 5" xfId="2052" xr:uid="{9814BCB4-01DF-4A47-A245-B2911BE3523E}"/>
    <cellStyle name="Normal 12 12 5 2" xfId="2053" xr:uid="{F7C0CADC-C6A9-4A4B-ADD8-F77E2EC0929F}"/>
    <cellStyle name="Normal 12 12 5 2 2" xfId="2054" xr:uid="{4A78A9D7-D5BA-496D-902E-CFF11D3843D9}"/>
    <cellStyle name="Normal 12 12 5 3" xfId="2055" xr:uid="{6C022400-83BE-4E70-9421-CF484C929190}"/>
    <cellStyle name="Normal 12 12 5 3 2" xfId="2056" xr:uid="{A6EDF88B-1659-4494-BE01-BFF1D68F3EE4}"/>
    <cellStyle name="Normal 12 12 5 4" xfId="2057" xr:uid="{7E18600C-2E25-441F-8D40-95111598E074}"/>
    <cellStyle name="Normal 12 12 5 4 2" xfId="2058" xr:uid="{3FFCAD33-3B81-47B9-A013-71787F0E4AE5}"/>
    <cellStyle name="Normal 12 12 5 5" xfId="2059" xr:uid="{07A2D1A9-EF23-4EEF-A7CC-57E9BFFDB71B}"/>
    <cellStyle name="Normal 12 12 5 5 2" xfId="2060" xr:uid="{2DA4F19A-60D0-46CD-8B9A-E5A5D2E5495C}"/>
    <cellStyle name="Normal 12 12 5 6" xfId="2061" xr:uid="{627A3A1D-2C45-4DA8-8F3A-65219B8509DE}"/>
    <cellStyle name="Normal 12 12 5 6 2" xfId="2062" xr:uid="{DEA0F016-D4C4-4363-9E16-58F20AAA9A83}"/>
    <cellStyle name="Normal 12 12 5 7" xfId="2063" xr:uid="{EC63CBAA-730F-48BF-BF6A-9B6469A36643}"/>
    <cellStyle name="Normal 12 12 5 7 2" xfId="2064" xr:uid="{57318AC4-BABC-4797-BB58-7346776E6561}"/>
    <cellStyle name="Normal 12 12 5 8" xfId="2065" xr:uid="{353E142B-266D-4163-883B-226D07380C37}"/>
    <cellStyle name="Normal 12 12 5_FY15" xfId="2066" xr:uid="{9377B879-AE9C-4B64-BFF4-05C114FD76E0}"/>
    <cellStyle name="Normal 12 12 6" xfId="2067" xr:uid="{81CC0934-0221-465C-8684-C89F8E821B0C}"/>
    <cellStyle name="Normal 12 12 6 2" xfId="2068" xr:uid="{14AB4DC6-FEFA-4AA3-918E-D0425ADBBEE2}"/>
    <cellStyle name="Normal 12 12 7" xfId="2069" xr:uid="{55685A03-33AC-4427-B0AC-C0979E8F908B}"/>
    <cellStyle name="Normal 12 12 7 2" xfId="2070" xr:uid="{C2321FA5-58E0-4BB3-8D61-8B7CE3BFFA49}"/>
    <cellStyle name="Normal 12 12 8" xfId="2071" xr:uid="{10DBBA82-3621-43ED-BFF1-B44A7701644A}"/>
    <cellStyle name="Normal 12 12 8 2" xfId="2072" xr:uid="{15987264-E3CC-4798-8C36-344C8F30487F}"/>
    <cellStyle name="Normal 12 12 9" xfId="2073" xr:uid="{24B66086-701E-4DCF-8EC1-2A9284DC27BB}"/>
    <cellStyle name="Normal 12 12 9 2" xfId="2074" xr:uid="{843A0BE3-FA24-4FA1-AFAE-D1D14EA1998C}"/>
    <cellStyle name="Normal 12 12_AAUP CBI Calc" xfId="2075" xr:uid="{81011575-DE6A-40DB-9668-39F23986E97B}"/>
    <cellStyle name="Normal 12 13" xfId="2076" xr:uid="{03E08767-6708-4EF0-A874-0C34293A1718}"/>
    <cellStyle name="Normal 12 13 10" xfId="2077" xr:uid="{B38190DB-BAE1-49ED-A040-81575977BDD1}"/>
    <cellStyle name="Normal 12 13 10 2" xfId="2078" xr:uid="{A2CE6180-7EA9-416C-87A0-C0E063DB7952}"/>
    <cellStyle name="Normal 12 13 11" xfId="2079" xr:uid="{05D4D079-9B7F-44E0-91F5-BC9F451C3F81}"/>
    <cellStyle name="Normal 12 13 2" xfId="2080" xr:uid="{C5668C72-DF34-43BC-9034-A8DE236F7E0B}"/>
    <cellStyle name="Normal 12 13 2 2" xfId="2081" xr:uid="{BA01C55A-4606-440D-94E0-B6F9BAAC796B}"/>
    <cellStyle name="Normal 12 13 2 2 2" xfId="2082" xr:uid="{0C6E24EA-DD64-4A35-9D87-4B1F8E286AB4}"/>
    <cellStyle name="Normal 12 13 2 2 2 2" xfId="2083" xr:uid="{A0EEDF59-F521-457B-B414-38B90AF2FF3F}"/>
    <cellStyle name="Normal 12 13 2 2 3" xfId="2084" xr:uid="{B72FC9F6-387D-45F7-B82A-F8EF88B94815}"/>
    <cellStyle name="Normal 12 13 2 2 3 2" xfId="2085" xr:uid="{DF79D9F1-8356-4C57-8EE5-680641F31838}"/>
    <cellStyle name="Normal 12 13 2 2 4" xfId="2086" xr:uid="{C6E9DBD8-A42B-48C1-B166-38724418CC35}"/>
    <cellStyle name="Normal 12 13 2 2 4 2" xfId="2087" xr:uid="{457C293D-A38B-4E3D-A7CC-4BF0479F6EE8}"/>
    <cellStyle name="Normal 12 13 2 2 5" xfId="2088" xr:uid="{52FB4B28-E6E1-402B-9E96-A03BE2CDAD88}"/>
    <cellStyle name="Normal 12 13 2 2 5 2" xfId="2089" xr:uid="{54D95B01-5285-4209-973D-0C6A204C0B7C}"/>
    <cellStyle name="Normal 12 13 2 2 6" xfId="2090" xr:uid="{30748CC7-E03B-43F8-86E2-02C5F8CE4217}"/>
    <cellStyle name="Normal 12 13 2 2 6 2" xfId="2091" xr:uid="{D97C5F53-8610-41EE-A411-354D8055CA01}"/>
    <cellStyle name="Normal 12 13 2 2 7" xfId="2092" xr:uid="{576CB48F-9094-4014-B133-7BB573B42A4F}"/>
    <cellStyle name="Normal 12 13 2 2 7 2" xfId="2093" xr:uid="{366C9570-75D6-4AB6-A1FD-AD9D375C248B}"/>
    <cellStyle name="Normal 12 13 2 2 8" xfId="2094" xr:uid="{3F6E8A47-4605-434C-A749-675850CAB14E}"/>
    <cellStyle name="Normal 12 13 2 2_FY15" xfId="2095" xr:uid="{89F0A9CE-8D3D-4283-BD34-B7FA4ADCAAFA}"/>
    <cellStyle name="Normal 12 13 2 3" xfId="2096" xr:uid="{713F7A12-0B27-403F-96B2-C80702AA0B2A}"/>
    <cellStyle name="Normal 12 13 2 3 2" xfId="2097" xr:uid="{DC2CF947-B3C0-4444-8DF4-D5C3AD40FC68}"/>
    <cellStyle name="Normal 12 13 2 4" xfId="2098" xr:uid="{28214F90-C082-46E7-83C0-4986A5C6613E}"/>
    <cellStyle name="Normal 12 13 2 4 2" xfId="2099" xr:uid="{120DEC1D-EF4A-4CAE-9D47-FB8FF2330A50}"/>
    <cellStyle name="Normal 12 13 2 5" xfId="2100" xr:uid="{72A1743F-3A20-4D85-B753-DD4507137A69}"/>
    <cellStyle name="Normal 12 13 2 5 2" xfId="2101" xr:uid="{B8218E49-2EE2-4E36-AEF2-233660AC6E02}"/>
    <cellStyle name="Normal 12 13 2 6" xfId="2102" xr:uid="{A728CAA5-EA64-4B75-BC58-68480B5876CA}"/>
    <cellStyle name="Normal 12 13 2 6 2" xfId="2103" xr:uid="{58D7E150-48B3-4E83-9587-CA81759A55C2}"/>
    <cellStyle name="Normal 12 13 2 7" xfId="2104" xr:uid="{DA03C031-61CE-497C-B1D1-74982716B419}"/>
    <cellStyle name="Normal 12 13 2 7 2" xfId="2105" xr:uid="{AFF5F144-2DCB-405D-AC80-9D0D03B71A24}"/>
    <cellStyle name="Normal 12 13 2 8" xfId="2106" xr:uid="{FDBEE4E3-75D1-4DE0-ABE4-DA07C31B319D}"/>
    <cellStyle name="Normal 12 13 2 8 2" xfId="2107" xr:uid="{09250F6D-0A4E-4976-935C-5CB14EF63B6C}"/>
    <cellStyle name="Normal 12 13 2 9" xfId="2108" xr:uid="{28FFC247-406E-4E77-A29E-656F09F7362C}"/>
    <cellStyle name="Normal 12 13 2_FY15" xfId="2109" xr:uid="{815E04FA-CDFA-4320-BE21-FC95A8851B56}"/>
    <cellStyle name="Normal 12 13 3" xfId="2110" xr:uid="{BC889062-0A50-4077-865C-F1DDE633FBFE}"/>
    <cellStyle name="Normal 12 13 3 2" xfId="2111" xr:uid="{07314DF2-55F3-45D0-8437-6B424D330B4A}"/>
    <cellStyle name="Normal 12 13 3 2 2" xfId="2112" xr:uid="{174EFD60-33C1-435D-8BDD-5D184F6D2177}"/>
    <cellStyle name="Normal 12 13 3 2 2 2" xfId="2113" xr:uid="{5EAE4618-7D0B-4C2E-850F-7A2DBBD081F0}"/>
    <cellStyle name="Normal 12 13 3 2 3" xfId="2114" xr:uid="{D3DD3791-0757-4151-96B2-C2A7B57B1FE3}"/>
    <cellStyle name="Normal 12 13 3 2 3 2" xfId="2115" xr:uid="{546EB241-D87A-4EC6-9A2C-CDBEC726AF84}"/>
    <cellStyle name="Normal 12 13 3 2 4" xfId="2116" xr:uid="{0A267770-FFFE-4F9F-90E1-F092037B6930}"/>
    <cellStyle name="Normal 12 13 3 2 4 2" xfId="2117" xr:uid="{6FD8A372-E357-4D02-BEFB-0C45F67ABBA4}"/>
    <cellStyle name="Normal 12 13 3 2 5" xfId="2118" xr:uid="{4B26DF66-7FF6-4524-9C57-DE4F691A00F9}"/>
    <cellStyle name="Normal 12 13 3 2 5 2" xfId="2119" xr:uid="{734ED435-604D-42B3-96D9-6C227E9A46C5}"/>
    <cellStyle name="Normal 12 13 3 2 6" xfId="2120" xr:uid="{5D05A882-F30A-41B5-8596-DE187F980AB4}"/>
    <cellStyle name="Normal 12 13 3 2 6 2" xfId="2121" xr:uid="{CE9C7BDE-2A13-4A3E-B01B-E9E910B6F70D}"/>
    <cellStyle name="Normal 12 13 3 2 7" xfId="2122" xr:uid="{D4C6B514-203E-4DF1-A89D-E998E5DA5727}"/>
    <cellStyle name="Normal 12 13 3 2 7 2" xfId="2123" xr:uid="{F03D0250-029C-4120-A516-0DA57D9FF2C7}"/>
    <cellStyle name="Normal 12 13 3 2 8" xfId="2124" xr:uid="{36B6A7CC-3973-4473-A650-925D02211729}"/>
    <cellStyle name="Normal 12 13 3 2_FY15" xfId="2125" xr:uid="{DBB9FA59-FD03-4B0C-BE5F-7346099071C1}"/>
    <cellStyle name="Normal 12 13 3 3" xfId="2126" xr:uid="{BF8BFA2F-002B-4A0F-BFF8-778E4EC10990}"/>
    <cellStyle name="Normal 12 13 3 3 2" xfId="2127" xr:uid="{7F496552-B2AC-4760-AEAB-11AD96D35F9A}"/>
    <cellStyle name="Normal 12 13 3 4" xfId="2128" xr:uid="{D6614E23-06FA-4BD4-9239-490FD728E8EF}"/>
    <cellStyle name="Normal 12 13 3 4 2" xfId="2129" xr:uid="{44B8C534-B288-439A-BBC5-3F51A9061E4B}"/>
    <cellStyle name="Normal 12 13 3 5" xfId="2130" xr:uid="{9510CAD9-5383-468D-8EC7-9C5925E0F055}"/>
    <cellStyle name="Normal 12 13 3 5 2" xfId="2131" xr:uid="{8087AB34-B1C9-4798-BBFE-8618BC0F34C4}"/>
    <cellStyle name="Normal 12 13 3 6" xfId="2132" xr:uid="{A781C736-F340-4D27-B7C5-F02F0879EC3F}"/>
    <cellStyle name="Normal 12 13 3 6 2" xfId="2133" xr:uid="{60CB6FC6-8DD4-475D-84D6-2DEE56FDE24B}"/>
    <cellStyle name="Normal 12 13 3 7" xfId="2134" xr:uid="{9C9C22F6-1CD3-4A9C-8F29-83D7D02D756E}"/>
    <cellStyle name="Normal 12 13 3 7 2" xfId="2135" xr:uid="{1E9D7E96-2C98-450A-A779-630FCEF7306E}"/>
    <cellStyle name="Normal 12 13 3 8" xfId="2136" xr:uid="{0A706B5A-16CD-4C3A-8BEC-EBF33F1999A5}"/>
    <cellStyle name="Normal 12 13 3 8 2" xfId="2137" xr:uid="{70CF3B74-4D86-4AAF-8ED7-0246E9F9EDC4}"/>
    <cellStyle name="Normal 12 13 3 9" xfId="2138" xr:uid="{21CD168B-DC4A-4683-8283-FA3DE55031FA}"/>
    <cellStyle name="Normal 12 13 3_FY15" xfId="2139" xr:uid="{6B49CCD9-015C-4976-8566-25AC99766F78}"/>
    <cellStyle name="Normal 12 13 4" xfId="2140" xr:uid="{084A7149-0163-4286-9025-C624EABA36D4}"/>
    <cellStyle name="Normal 12 13 4 2" xfId="2141" xr:uid="{A9F47336-E80E-4339-BB53-C70A1B6F6C4E}"/>
    <cellStyle name="Normal 12 13 4 2 2" xfId="2142" xr:uid="{DA7D6ECE-EB64-47C0-8BB1-312AAD3FAC1F}"/>
    <cellStyle name="Normal 12 13 4 3" xfId="2143" xr:uid="{2F88DDC2-22C8-4984-8D4D-B98A90B08764}"/>
    <cellStyle name="Normal 12 13 4 3 2" xfId="2144" xr:uid="{350BBA35-7B00-4845-8A75-489A41A53706}"/>
    <cellStyle name="Normal 12 13 4 4" xfId="2145" xr:uid="{B2BF9B52-9AB5-464A-9988-8AE2D35D5AF5}"/>
    <cellStyle name="Normal 12 13 4 4 2" xfId="2146" xr:uid="{C9F43CA8-0950-405C-8DF4-307D1955AC3F}"/>
    <cellStyle name="Normal 12 13 4 5" xfId="2147" xr:uid="{AB6D4FE0-72FD-46CB-A946-0ECF258EBA7D}"/>
    <cellStyle name="Normal 12 13 4 5 2" xfId="2148" xr:uid="{3B3E1E19-8CA3-4900-BDBC-34FE5405BB92}"/>
    <cellStyle name="Normal 12 13 4 6" xfId="2149" xr:uid="{62E5C13F-3B57-4111-83DF-8B656093FAD3}"/>
    <cellStyle name="Normal 12 13 4 6 2" xfId="2150" xr:uid="{E482277B-C02E-4C6B-98E4-B3CC75F94360}"/>
    <cellStyle name="Normal 12 13 4 7" xfId="2151" xr:uid="{6FE43E52-66AD-4D98-AFF5-F55A9C49CC0C}"/>
    <cellStyle name="Normal 12 13 4 7 2" xfId="2152" xr:uid="{2875D911-A02E-42CF-BEC2-97F75A28560D}"/>
    <cellStyle name="Normal 12 13 4 8" xfId="2153" xr:uid="{BCE9161F-BDD6-4C55-B41D-A11826190869}"/>
    <cellStyle name="Normal 12 13 4_FY15" xfId="2154" xr:uid="{208E7851-9F8E-4A82-9014-9B9454B0BFA6}"/>
    <cellStyle name="Normal 12 13 5" xfId="2155" xr:uid="{B077AF67-618F-478A-9884-7D3FFBA6615A}"/>
    <cellStyle name="Normal 12 13 5 2" xfId="2156" xr:uid="{84400AFF-D42E-49D7-8B35-F369EDC76FB4}"/>
    <cellStyle name="Normal 12 13 6" xfId="2157" xr:uid="{ED5752B8-6445-4766-9A94-D8AE413C4835}"/>
    <cellStyle name="Normal 12 13 6 2" xfId="2158" xr:uid="{E23D70C3-266C-4298-8F0E-241059A4726E}"/>
    <cellStyle name="Normal 12 13 7" xfId="2159" xr:uid="{9FB9AE56-7719-4F53-A443-848045F7C928}"/>
    <cellStyle name="Normal 12 13 7 2" xfId="2160" xr:uid="{DAC5200D-5E41-4D0C-A634-C1E549B751DC}"/>
    <cellStyle name="Normal 12 13 8" xfId="2161" xr:uid="{F04C7B9C-4254-4450-B178-4DCC07BEABF7}"/>
    <cellStyle name="Normal 12 13 8 2" xfId="2162" xr:uid="{59D63F7B-2808-4E05-BC62-7171F629BAFC}"/>
    <cellStyle name="Normal 12 13 9" xfId="2163" xr:uid="{3382DE23-8325-4BA2-A110-42196179C71C}"/>
    <cellStyle name="Normal 12 13 9 2" xfId="2164" xr:uid="{C347B68C-EDDF-44DB-A49D-B14DD67A3E8E}"/>
    <cellStyle name="Normal 12 13_AAUP CBI Calc" xfId="2165" xr:uid="{907E79CF-97C8-4D58-B422-1B6C2AE11F27}"/>
    <cellStyle name="Normal 12 14" xfId="2166" xr:uid="{1B448CD4-0FCB-4427-A020-4206F7D40E52}"/>
    <cellStyle name="Normal 12 14 10" xfId="2167" xr:uid="{14F55AFC-CDE7-4BBF-BBA5-EED58E07FAA7}"/>
    <cellStyle name="Normal 12 14 2" xfId="2168" xr:uid="{06D5F788-BE6E-40DA-9C97-47BF2F2CC26F}"/>
    <cellStyle name="Normal 12 14 2 2" xfId="2169" xr:uid="{EBB2EA82-6889-4017-8719-10513519FC6E}"/>
    <cellStyle name="Normal 12 14 2 2 2" xfId="2170" xr:uid="{997ED4AB-87D7-49DB-9542-2AADCF7276F3}"/>
    <cellStyle name="Normal 12 14 2 2 2 2" xfId="2171" xr:uid="{44949460-B45D-464F-A5BA-10B823CCC921}"/>
    <cellStyle name="Normal 12 14 2 2 3" xfId="2172" xr:uid="{BCDCC47B-0D56-4BD9-A032-20859FD2150B}"/>
    <cellStyle name="Normal 12 14 2 2 3 2" xfId="2173" xr:uid="{258A14CC-5AB8-4192-80DD-4856EA5C392A}"/>
    <cellStyle name="Normal 12 14 2 2 4" xfId="2174" xr:uid="{F212D382-9CDA-49AA-A885-35EEDAC60321}"/>
    <cellStyle name="Normal 12 14 2 2 4 2" xfId="2175" xr:uid="{89F3410C-6728-43F8-AC69-17C21D060E81}"/>
    <cellStyle name="Normal 12 14 2 2 5" xfId="2176" xr:uid="{2F60A286-F16C-42CF-80D9-1B7484DC3995}"/>
    <cellStyle name="Normal 12 14 2 2 5 2" xfId="2177" xr:uid="{802F23F7-E9B4-4A65-B38A-4A052E5432D3}"/>
    <cellStyle name="Normal 12 14 2 2 6" xfId="2178" xr:uid="{CB9ED20C-D0FB-4A31-A4DD-1E049077C9DD}"/>
    <cellStyle name="Normal 12 14 2 2 6 2" xfId="2179" xr:uid="{92A2CC19-AD1A-4AA0-82DC-ED28491CDF86}"/>
    <cellStyle name="Normal 12 14 2 2 7" xfId="2180" xr:uid="{FF4417AE-9AAF-4EE0-8B46-EE1FA0542876}"/>
    <cellStyle name="Normal 12 14 2 2 7 2" xfId="2181" xr:uid="{E991FB34-5DD0-4E0E-970E-035A541C1193}"/>
    <cellStyle name="Normal 12 14 2 2 8" xfId="2182" xr:uid="{6E73B57B-A0D9-4D4E-A504-D7174724628B}"/>
    <cellStyle name="Normal 12 14 2 2_FY15" xfId="2183" xr:uid="{4B8FBAAC-7C7D-4948-962F-A1E0B1C28DBE}"/>
    <cellStyle name="Normal 12 14 2 3" xfId="2184" xr:uid="{A3DC467B-77A4-4A6C-90BF-970E671054D1}"/>
    <cellStyle name="Normal 12 14 2 3 2" xfId="2185" xr:uid="{FBF7CDC2-659B-47F5-879B-5B41202F6AD6}"/>
    <cellStyle name="Normal 12 14 2 4" xfId="2186" xr:uid="{12F25DD8-766D-45BB-93D4-1080AD1883C0}"/>
    <cellStyle name="Normal 12 14 2 4 2" xfId="2187" xr:uid="{07144571-02DF-4109-B61D-20418803D16C}"/>
    <cellStyle name="Normal 12 14 2 5" xfId="2188" xr:uid="{B71F9C1F-3383-4A42-9094-EEC9521DC859}"/>
    <cellStyle name="Normal 12 14 2 5 2" xfId="2189" xr:uid="{1A0E5621-B568-43B1-9FE0-F2BEC1DE7BF9}"/>
    <cellStyle name="Normal 12 14 2 6" xfId="2190" xr:uid="{546C25E6-74C4-4238-8D0B-F789B8FD17F5}"/>
    <cellStyle name="Normal 12 14 2 6 2" xfId="2191" xr:uid="{A464AC3A-9DC1-4876-B594-32534543C878}"/>
    <cellStyle name="Normal 12 14 2 7" xfId="2192" xr:uid="{86974D8B-6F24-41B6-BDD2-A20C8D90E963}"/>
    <cellStyle name="Normal 12 14 2 7 2" xfId="2193" xr:uid="{CB33BEA0-58E8-40EE-B0CE-D225650721A8}"/>
    <cellStyle name="Normal 12 14 2 8" xfId="2194" xr:uid="{889EF90E-A85A-40C6-97F6-EF29DFCFB50B}"/>
    <cellStyle name="Normal 12 14 2 8 2" xfId="2195" xr:uid="{4D23C715-D6E9-4902-92A5-AB06C0FA81CF}"/>
    <cellStyle name="Normal 12 14 2 9" xfId="2196" xr:uid="{CB2B7FEB-CCD1-4A1F-BBF8-82DBBF51E160}"/>
    <cellStyle name="Normal 12 14 2_FY15" xfId="2197" xr:uid="{38CA68E8-37D6-4BE3-A40A-4BA41561E7AD}"/>
    <cellStyle name="Normal 12 14 3" xfId="2198" xr:uid="{8DA1B0C5-D396-40FE-AB4B-BBFDE000694D}"/>
    <cellStyle name="Normal 12 14 3 2" xfId="2199" xr:uid="{D6887147-4B76-410D-BA2C-D4EA3F8415C2}"/>
    <cellStyle name="Normal 12 14 3 2 2" xfId="2200" xr:uid="{B93498FF-08A6-47B9-874C-0CCA52B2CF6D}"/>
    <cellStyle name="Normal 12 14 3 3" xfId="2201" xr:uid="{94A56AB9-DD60-4353-AD29-44BC8E318E4A}"/>
    <cellStyle name="Normal 12 14 3 3 2" xfId="2202" xr:uid="{BF84DAF2-653F-4067-8C89-E387A193904C}"/>
    <cellStyle name="Normal 12 14 3 4" xfId="2203" xr:uid="{0344DCCB-FA7E-4B53-B073-E8BC3DEC05DF}"/>
    <cellStyle name="Normal 12 14 3 4 2" xfId="2204" xr:uid="{AB3CDF04-7D3D-46DA-A819-0184AE30DBAB}"/>
    <cellStyle name="Normal 12 14 3 5" xfId="2205" xr:uid="{3F0CF483-D78F-42AE-ABC3-26B8A92FB58E}"/>
    <cellStyle name="Normal 12 14 3 5 2" xfId="2206" xr:uid="{EF183614-9A08-45D2-BD65-1559F4DAE186}"/>
    <cellStyle name="Normal 12 14 3 6" xfId="2207" xr:uid="{F2A4296B-747D-4683-BA25-C0C0630BF761}"/>
    <cellStyle name="Normal 12 14 3 6 2" xfId="2208" xr:uid="{021791A8-D852-4A9D-ACB6-FE65CB27099E}"/>
    <cellStyle name="Normal 12 14 3 7" xfId="2209" xr:uid="{3D865ACB-4FF2-452E-BA23-B5FB34E0CE12}"/>
    <cellStyle name="Normal 12 14 3 7 2" xfId="2210" xr:uid="{24210BF4-186C-4CA1-B7AA-B6893B8F2BC8}"/>
    <cellStyle name="Normal 12 14 3 8" xfId="2211" xr:uid="{05E4CF8F-60A9-4B22-A672-B795075AB36B}"/>
    <cellStyle name="Normal 12 14 3_FY15" xfId="2212" xr:uid="{CE212148-CA07-4341-97CF-2AE6E641D7B9}"/>
    <cellStyle name="Normal 12 14 4" xfId="2213" xr:uid="{5A280ADE-DFE5-448E-A05B-F468F9177DE7}"/>
    <cellStyle name="Normal 12 14 4 2" xfId="2214" xr:uid="{9D0BC9AB-EBE6-4F68-A035-B5C245C55713}"/>
    <cellStyle name="Normal 12 14 5" xfId="2215" xr:uid="{03DBF868-BE9E-484A-B651-CDCD04D34D88}"/>
    <cellStyle name="Normal 12 14 5 2" xfId="2216" xr:uid="{BB0B3191-5248-4B2B-920C-C2BF44F9A250}"/>
    <cellStyle name="Normal 12 14 6" xfId="2217" xr:uid="{C1608C16-9856-4CB3-92EF-D699D9EE1030}"/>
    <cellStyle name="Normal 12 14 6 2" xfId="2218" xr:uid="{79DB08EC-11DB-490B-A832-747B9E728FDD}"/>
    <cellStyle name="Normal 12 14 7" xfId="2219" xr:uid="{8D6988EB-B5E7-404C-B075-551FAC151D63}"/>
    <cellStyle name="Normal 12 14 7 2" xfId="2220" xr:uid="{6DDDFA47-566E-457F-B51E-8D53A440225D}"/>
    <cellStyle name="Normal 12 14 8" xfId="2221" xr:uid="{34D21EF5-53C0-41FC-821B-D2C21A12075E}"/>
    <cellStyle name="Normal 12 14 8 2" xfId="2222" xr:uid="{A35F6E76-E7E9-4955-94C9-06CAFD1A52F4}"/>
    <cellStyle name="Normal 12 14 9" xfId="2223" xr:uid="{8B2EC0DC-696E-4307-BCA8-1139B8DB1586}"/>
    <cellStyle name="Normal 12 14 9 2" xfId="2224" xr:uid="{390532F2-2053-4A91-9695-3846DC3D500E}"/>
    <cellStyle name="Normal 12 14_AAUP CBI Calc" xfId="2225" xr:uid="{93F027F2-4F85-4F07-B571-70896BAD886C}"/>
    <cellStyle name="Normal 12 15" xfId="2226" xr:uid="{3407C4D6-07E1-4C1F-88CC-2078314AC860}"/>
    <cellStyle name="Normal 12 15 10" xfId="2227" xr:uid="{FC7A0534-A7E0-402E-8DDB-7622D246D21F}"/>
    <cellStyle name="Normal 12 15 2" xfId="2228" xr:uid="{4AE32BC4-1FBE-446B-8FB0-FF646F301AD2}"/>
    <cellStyle name="Normal 12 15 2 2" xfId="2229" xr:uid="{CE9007AF-CB20-43E5-8E9B-E2711399F2B7}"/>
    <cellStyle name="Normal 12 15 2 2 2" xfId="2230" xr:uid="{B8021246-10B5-4CC2-A0F3-D9036CD1D0A1}"/>
    <cellStyle name="Normal 12 15 2 2 2 2" xfId="2231" xr:uid="{489C24C6-6996-4C08-8676-92A03A8C02A9}"/>
    <cellStyle name="Normal 12 15 2 2 3" xfId="2232" xr:uid="{A7AA10B8-A9B6-40AE-AC67-27EA29DFC9CE}"/>
    <cellStyle name="Normal 12 15 2 2 3 2" xfId="2233" xr:uid="{B68B5C43-FF47-477F-8044-9E42D9E06C23}"/>
    <cellStyle name="Normal 12 15 2 2 4" xfId="2234" xr:uid="{2334C14C-C8FC-4B44-9814-E84D51568554}"/>
    <cellStyle name="Normal 12 15 2 2 4 2" xfId="2235" xr:uid="{57A54E84-2FC6-426E-9509-C9BFAA98C3A6}"/>
    <cellStyle name="Normal 12 15 2 2 5" xfId="2236" xr:uid="{1C0B2405-F16C-4D06-B1E5-32E9E02F557E}"/>
    <cellStyle name="Normal 12 15 2 2 5 2" xfId="2237" xr:uid="{E772F281-A710-4034-9A59-1784F0274F55}"/>
    <cellStyle name="Normal 12 15 2 2 6" xfId="2238" xr:uid="{F294CB7E-5934-4CA5-AF7F-0216043DC738}"/>
    <cellStyle name="Normal 12 15 2 2 6 2" xfId="2239" xr:uid="{CCB0EF87-65F4-44A9-84F4-E6DFDC962EC8}"/>
    <cellStyle name="Normal 12 15 2 2 7" xfId="2240" xr:uid="{4F26EEAD-276E-4197-A039-B904F8C11DBB}"/>
    <cellStyle name="Normal 12 15 2 2 7 2" xfId="2241" xr:uid="{D68B9380-7D7D-4C41-A058-84AAD52BF1D2}"/>
    <cellStyle name="Normal 12 15 2 2 8" xfId="2242" xr:uid="{22BDAD83-04EC-4F01-9FB4-9EEFDB43CC6F}"/>
    <cellStyle name="Normal 12 15 2 2_FY15" xfId="2243" xr:uid="{EE431811-C226-41D8-8A0E-FDECCFB7C260}"/>
    <cellStyle name="Normal 12 15 2 3" xfId="2244" xr:uid="{ADB837BC-060F-4F17-AC53-EE87D6E2067C}"/>
    <cellStyle name="Normal 12 15 2 3 2" xfId="2245" xr:uid="{6EC22F09-0DCC-470C-AA7B-DF58BC6325DD}"/>
    <cellStyle name="Normal 12 15 2 4" xfId="2246" xr:uid="{E5B7524D-7260-4357-B21D-AFA76B90F0E0}"/>
    <cellStyle name="Normal 12 15 2 4 2" xfId="2247" xr:uid="{0C22E809-C6F8-4F0C-9575-715A7D7D0FFA}"/>
    <cellStyle name="Normal 12 15 2 5" xfId="2248" xr:uid="{1B719C40-5125-48D2-8D95-B4678E66924D}"/>
    <cellStyle name="Normal 12 15 2 5 2" xfId="2249" xr:uid="{90B5E33B-EA9D-4592-A6A6-A3F06A1AF94A}"/>
    <cellStyle name="Normal 12 15 2 6" xfId="2250" xr:uid="{CAD7C974-6BF5-4DC3-8E87-BC50724C47A4}"/>
    <cellStyle name="Normal 12 15 2 6 2" xfId="2251" xr:uid="{829ED8CF-25CB-4CD4-A5AB-8E870E612B05}"/>
    <cellStyle name="Normal 12 15 2 7" xfId="2252" xr:uid="{DB9C8B7D-7472-4513-A4FF-4CCF150C0151}"/>
    <cellStyle name="Normal 12 15 2 7 2" xfId="2253" xr:uid="{ADA4B2E1-C93D-4B33-B2B4-A9C4A060F642}"/>
    <cellStyle name="Normal 12 15 2 8" xfId="2254" xr:uid="{9A0A476A-75DA-4C6A-A31C-F67FFCFEBFA3}"/>
    <cellStyle name="Normal 12 15 2 8 2" xfId="2255" xr:uid="{79D46131-F285-46C0-B04F-52848F9E47F6}"/>
    <cellStyle name="Normal 12 15 2 9" xfId="2256" xr:uid="{0581EE53-B582-4828-90C8-9AA1085D2C73}"/>
    <cellStyle name="Normal 12 15 2_FY15" xfId="2257" xr:uid="{E65538AB-E43F-48FA-A82C-6F8D84C7B631}"/>
    <cellStyle name="Normal 12 15 3" xfId="2258" xr:uid="{6B70DE42-D00C-4F62-A126-9FE787478CA9}"/>
    <cellStyle name="Normal 12 15 3 2" xfId="2259" xr:uid="{3F1024B4-1E0C-4B5A-A36D-6D21CE90E8F5}"/>
    <cellStyle name="Normal 12 15 3 2 2" xfId="2260" xr:uid="{69828400-2DAE-49D4-8127-20DE16BECD45}"/>
    <cellStyle name="Normal 12 15 3 3" xfId="2261" xr:uid="{7E6DEA0B-4710-4591-A816-46BF87496198}"/>
    <cellStyle name="Normal 12 15 3 3 2" xfId="2262" xr:uid="{63DB3F30-D0C7-4374-A00A-8B9BF602A4BA}"/>
    <cellStyle name="Normal 12 15 3 4" xfId="2263" xr:uid="{F7BD96E9-32E2-427F-AABD-1596BEE86269}"/>
    <cellStyle name="Normal 12 15 3 4 2" xfId="2264" xr:uid="{FB937397-65E7-4411-9AFD-22A60AD1A40B}"/>
    <cellStyle name="Normal 12 15 3 5" xfId="2265" xr:uid="{43F9E414-EB97-4364-ADF5-4DF4C8CA3EFE}"/>
    <cellStyle name="Normal 12 15 3 5 2" xfId="2266" xr:uid="{A1638D0C-25D9-4A95-BDF3-2F66332EA6BB}"/>
    <cellStyle name="Normal 12 15 3 6" xfId="2267" xr:uid="{F1FBCFE4-A347-4435-9A0A-5B12FCEC0AB9}"/>
    <cellStyle name="Normal 12 15 3 6 2" xfId="2268" xr:uid="{371500CE-A0B2-4B8E-B732-730580EE9B54}"/>
    <cellStyle name="Normal 12 15 3 7" xfId="2269" xr:uid="{039B35ED-7FA5-4762-B443-C4955EA2312F}"/>
    <cellStyle name="Normal 12 15 3 7 2" xfId="2270" xr:uid="{D67E4E91-593C-48E2-BFB2-16FB83184B91}"/>
    <cellStyle name="Normal 12 15 3 8" xfId="2271" xr:uid="{FCBBB9A7-68CF-4C42-996F-F589FFC0F4BA}"/>
    <cellStyle name="Normal 12 15 3_FY15" xfId="2272" xr:uid="{502FDD4E-EE84-4E21-A3B7-9FFCC316281F}"/>
    <cellStyle name="Normal 12 15 4" xfId="2273" xr:uid="{0EE2EC0E-E8D6-48AB-B683-6907E029E23D}"/>
    <cellStyle name="Normal 12 15 4 2" xfId="2274" xr:uid="{C99E5FF4-4AC9-48E7-AE6B-C1CAFF5FF76B}"/>
    <cellStyle name="Normal 12 15 5" xfId="2275" xr:uid="{963E14CB-7D85-4532-BCA9-37317093A72E}"/>
    <cellStyle name="Normal 12 15 5 2" xfId="2276" xr:uid="{B25FD817-5EAE-4721-85FD-575C920B366A}"/>
    <cellStyle name="Normal 12 15 6" xfId="2277" xr:uid="{ADD617C0-544F-4598-A04F-9E362ED4380C}"/>
    <cellStyle name="Normal 12 15 6 2" xfId="2278" xr:uid="{B5C9E998-B7A4-4365-9709-84AEC88FBC26}"/>
    <cellStyle name="Normal 12 15 7" xfId="2279" xr:uid="{6F964D67-5029-417C-AF16-2E8F74CF2C54}"/>
    <cellStyle name="Normal 12 15 7 2" xfId="2280" xr:uid="{D98DEC21-7987-4E8E-AC57-EE805F2B95A7}"/>
    <cellStyle name="Normal 12 15 8" xfId="2281" xr:uid="{80740A69-64C3-41C5-A15B-68EFB45653DE}"/>
    <cellStyle name="Normal 12 15 8 2" xfId="2282" xr:uid="{322FC0A2-8CBB-4B20-B884-B909D9EFF0A1}"/>
    <cellStyle name="Normal 12 15 9" xfId="2283" xr:uid="{1F61BCA4-29EA-4F96-86A8-16B942662F74}"/>
    <cellStyle name="Normal 12 15 9 2" xfId="2284" xr:uid="{16642F00-6851-4054-83F6-CA8FAF91104E}"/>
    <cellStyle name="Normal 12 15_AAUP CBI Calc" xfId="2285" xr:uid="{3396306C-42F6-499F-89E1-488EAA4839AB}"/>
    <cellStyle name="Normal 12 16" xfId="2286" xr:uid="{3782264F-2656-44A9-B773-8E2DC8E059C5}"/>
    <cellStyle name="Normal 12 16 10" xfId="2287" xr:uid="{89FCFD59-B724-4BFF-948D-D24A1883380B}"/>
    <cellStyle name="Normal 12 16 2" xfId="2288" xr:uid="{2B5E38A8-17BA-438D-9725-C8BE9610E374}"/>
    <cellStyle name="Normal 12 16 2 2" xfId="2289" xr:uid="{A71ACCD1-A181-4D4F-908B-F3F46EBA910E}"/>
    <cellStyle name="Normal 12 16 2 2 2" xfId="2290" xr:uid="{7BDFC4E1-E168-4BE6-9BF2-58CB7188879C}"/>
    <cellStyle name="Normal 12 16 2 2 2 2" xfId="2291" xr:uid="{A452459F-B946-41EC-8E72-1F751D2C6B00}"/>
    <cellStyle name="Normal 12 16 2 2 3" xfId="2292" xr:uid="{FD006BE2-C3F7-48BA-8913-D04163385D6D}"/>
    <cellStyle name="Normal 12 16 2 2 3 2" xfId="2293" xr:uid="{FF77B70A-1136-4655-8265-BF06CA2296BC}"/>
    <cellStyle name="Normal 12 16 2 2 4" xfId="2294" xr:uid="{80B27C15-3779-417E-8517-FF3A0F79BDEF}"/>
    <cellStyle name="Normal 12 16 2 2 4 2" xfId="2295" xr:uid="{DC808D6A-4866-4864-8FBA-8E0D45827361}"/>
    <cellStyle name="Normal 12 16 2 2 5" xfId="2296" xr:uid="{C979AC87-2A30-49D3-BC7F-2040F64C6CB1}"/>
    <cellStyle name="Normal 12 16 2 2 5 2" xfId="2297" xr:uid="{C4C43A10-ACF7-4A78-81CD-75E5A326C50C}"/>
    <cellStyle name="Normal 12 16 2 2 6" xfId="2298" xr:uid="{9D7FD37B-869E-4FF7-A03C-521FCB7B0C0D}"/>
    <cellStyle name="Normal 12 16 2 2 6 2" xfId="2299" xr:uid="{85679697-2670-4519-A57D-95AE2CD7F8EC}"/>
    <cellStyle name="Normal 12 16 2 2 7" xfId="2300" xr:uid="{7871BEB5-38EE-4EE0-9EE7-7EE4D4327FF4}"/>
    <cellStyle name="Normal 12 16 2 2 7 2" xfId="2301" xr:uid="{ABF61393-CCA7-4223-8588-3D2F1EBB9F82}"/>
    <cellStyle name="Normal 12 16 2 2 8" xfId="2302" xr:uid="{37728C4F-7684-41CD-A576-38A45F643B21}"/>
    <cellStyle name="Normal 12 16 2 2_FY15" xfId="2303" xr:uid="{FBDFA799-97BC-41D5-8428-08F96C669D03}"/>
    <cellStyle name="Normal 12 16 2 3" xfId="2304" xr:uid="{FF49AEBB-B546-4E4F-A092-8141C40C56A1}"/>
    <cellStyle name="Normal 12 16 2 3 2" xfId="2305" xr:uid="{D1924560-5782-4CA3-879F-A55612718621}"/>
    <cellStyle name="Normal 12 16 2 4" xfId="2306" xr:uid="{AF43C18F-748A-4892-B05A-7D2ABD946D70}"/>
    <cellStyle name="Normal 12 16 2 4 2" xfId="2307" xr:uid="{4EE091C7-2FDD-49A7-8585-323C4432BC48}"/>
    <cellStyle name="Normal 12 16 2 5" xfId="2308" xr:uid="{95BD29F3-CB0F-43C3-8E60-019E2295924C}"/>
    <cellStyle name="Normal 12 16 2 5 2" xfId="2309" xr:uid="{7E974B37-F62C-47F1-8C06-431D64A00652}"/>
    <cellStyle name="Normal 12 16 2 6" xfId="2310" xr:uid="{009BD83D-2310-4590-93B1-8D2CC2301586}"/>
    <cellStyle name="Normal 12 16 2 6 2" xfId="2311" xr:uid="{D359490F-3CBA-44EC-B3D7-33C3B0F250FB}"/>
    <cellStyle name="Normal 12 16 2 7" xfId="2312" xr:uid="{444F59DF-96ED-4AF8-9A68-226536846AB6}"/>
    <cellStyle name="Normal 12 16 2 7 2" xfId="2313" xr:uid="{C6F9BF61-FCF7-47C8-8A7A-663AADA86376}"/>
    <cellStyle name="Normal 12 16 2 8" xfId="2314" xr:uid="{AEA5331D-2E0A-438B-980B-8481015B0EEE}"/>
    <cellStyle name="Normal 12 16 2 8 2" xfId="2315" xr:uid="{A0C2E949-02D7-4291-AA78-0825459A3414}"/>
    <cellStyle name="Normal 12 16 2 9" xfId="2316" xr:uid="{41C7CAE6-72CE-49FB-ADA0-CABAE14577F0}"/>
    <cellStyle name="Normal 12 16 2_FY15" xfId="2317" xr:uid="{A743E20B-8C22-46D5-9878-A0F40CE061C4}"/>
    <cellStyle name="Normal 12 16 3" xfId="2318" xr:uid="{AE3273A4-C98E-47DA-A771-BBD7C9055471}"/>
    <cellStyle name="Normal 12 16 3 2" xfId="2319" xr:uid="{CAFBDB00-26F0-40E4-8CE3-69F27017E055}"/>
    <cellStyle name="Normal 12 16 3 2 2" xfId="2320" xr:uid="{6590F2CC-4C40-420C-A58C-92840C71F9E0}"/>
    <cellStyle name="Normal 12 16 3 3" xfId="2321" xr:uid="{FA6B0602-E7F9-42EC-B4A2-CBAE6D71EDF9}"/>
    <cellStyle name="Normal 12 16 3 3 2" xfId="2322" xr:uid="{4EDBC814-7594-4D3E-9C99-959142F35356}"/>
    <cellStyle name="Normal 12 16 3 4" xfId="2323" xr:uid="{19E16D27-68DD-4464-A1E5-F829D9F3E120}"/>
    <cellStyle name="Normal 12 16 3 4 2" xfId="2324" xr:uid="{F9A43820-3277-4268-A587-DBC277BA47AC}"/>
    <cellStyle name="Normal 12 16 3 5" xfId="2325" xr:uid="{71335102-C582-406E-BAEC-8F675D56E2B3}"/>
    <cellStyle name="Normal 12 16 3 5 2" xfId="2326" xr:uid="{BF4B4A21-63E5-460A-9919-82BD241D9DCA}"/>
    <cellStyle name="Normal 12 16 3 6" xfId="2327" xr:uid="{39CE3BC2-3CAE-4522-B9BE-95219086A9D7}"/>
    <cellStyle name="Normal 12 16 3 6 2" xfId="2328" xr:uid="{098E8B4B-3DA1-4F41-8BD3-9CEA6FCC00F7}"/>
    <cellStyle name="Normal 12 16 3 7" xfId="2329" xr:uid="{442EAA00-DD88-484C-AABD-DF02B67160FA}"/>
    <cellStyle name="Normal 12 16 3 7 2" xfId="2330" xr:uid="{5CFF9488-CA9E-454A-B04A-BCBD91BCF503}"/>
    <cellStyle name="Normal 12 16 3 8" xfId="2331" xr:uid="{435709F6-F761-4C25-A847-49FC4A618893}"/>
    <cellStyle name="Normal 12 16 3_FY15" xfId="2332" xr:uid="{3CC64BC0-1441-4DC5-8B86-6DA946FF8A95}"/>
    <cellStyle name="Normal 12 16 4" xfId="2333" xr:uid="{2CE4FA8C-9157-4824-809F-1D2FDA3B4198}"/>
    <cellStyle name="Normal 12 16 4 2" xfId="2334" xr:uid="{522A2BF5-BA1C-4186-A199-18D0AF2A61D4}"/>
    <cellStyle name="Normal 12 16 5" xfId="2335" xr:uid="{C0D119BE-441A-4DF3-87E7-680CA7404FE8}"/>
    <cellStyle name="Normal 12 16 5 2" xfId="2336" xr:uid="{FF8929D8-15E9-4154-A777-A4CE41DFC7CB}"/>
    <cellStyle name="Normal 12 16 6" xfId="2337" xr:uid="{27B9BDAC-5F67-4C2F-AFFF-5DBC0741D407}"/>
    <cellStyle name="Normal 12 16 6 2" xfId="2338" xr:uid="{6B5A1016-F421-44B0-A9AC-3FFE2D237582}"/>
    <cellStyle name="Normal 12 16 7" xfId="2339" xr:uid="{640CF7FD-EE2F-4A52-87C3-4444640DF80F}"/>
    <cellStyle name="Normal 12 16 7 2" xfId="2340" xr:uid="{DB295D7C-F087-4DBB-B8AE-4C53F143958E}"/>
    <cellStyle name="Normal 12 16 8" xfId="2341" xr:uid="{31B215C5-4A74-46D9-99C1-B85D0F10AF26}"/>
    <cellStyle name="Normal 12 16 8 2" xfId="2342" xr:uid="{A7052613-2F6D-42F7-A84F-4DABB1B3B2D6}"/>
    <cellStyle name="Normal 12 16 9" xfId="2343" xr:uid="{6BE4CB3C-2E6A-4E24-AEC9-B27CAC37E9B8}"/>
    <cellStyle name="Normal 12 16 9 2" xfId="2344" xr:uid="{53082584-570A-4954-B725-EA42E206EDB7}"/>
    <cellStyle name="Normal 12 16_AAUP CBI Calc" xfId="2345" xr:uid="{42CCA888-68CD-4CD4-BFC3-419D7C12A318}"/>
    <cellStyle name="Normal 12 17" xfId="2346" xr:uid="{FD050BD2-DE5C-4194-AEF2-3C27CB6B1C9A}"/>
    <cellStyle name="Normal 12 17 10" xfId="2347" xr:uid="{7FB86842-27D9-42FD-ABD1-83D8CBD30B02}"/>
    <cellStyle name="Normal 12 17 2" xfId="2348" xr:uid="{6973AEA9-21A4-4FC7-ADB5-A7446AFF4D8F}"/>
    <cellStyle name="Normal 12 17 2 2" xfId="2349" xr:uid="{93751361-A812-47A8-905B-DEA289C6DCF3}"/>
    <cellStyle name="Normal 12 17 2 2 2" xfId="2350" xr:uid="{2EBBB304-462C-48F7-865B-9F08DB85604B}"/>
    <cellStyle name="Normal 12 17 2 2 2 2" xfId="2351" xr:uid="{876AC188-41B3-4DFF-8B39-A73D97BA9CBB}"/>
    <cellStyle name="Normal 12 17 2 2 3" xfId="2352" xr:uid="{935A5F33-D164-4673-91E8-1CCB5291C699}"/>
    <cellStyle name="Normal 12 17 2 2 3 2" xfId="2353" xr:uid="{4AE49A77-8B0F-4E4D-9AE1-B2AE433D397C}"/>
    <cellStyle name="Normal 12 17 2 2 4" xfId="2354" xr:uid="{9407D505-C15F-4930-9C42-F011791127F7}"/>
    <cellStyle name="Normal 12 17 2 2 4 2" xfId="2355" xr:uid="{189B2EF5-B9A7-4687-9A74-6D84B939CDD5}"/>
    <cellStyle name="Normal 12 17 2 2 5" xfId="2356" xr:uid="{74DE18D6-B914-449D-96CA-276571000E17}"/>
    <cellStyle name="Normal 12 17 2 2 5 2" xfId="2357" xr:uid="{9F5AC3B9-2FAF-4B24-ACD8-969344F8ED5D}"/>
    <cellStyle name="Normal 12 17 2 2 6" xfId="2358" xr:uid="{B16F3DE2-F59B-4DCF-8D8E-EF34B571181A}"/>
    <cellStyle name="Normal 12 17 2 2 6 2" xfId="2359" xr:uid="{1CF6F706-3C51-41D5-892A-880370BEDEC0}"/>
    <cellStyle name="Normal 12 17 2 2 7" xfId="2360" xr:uid="{024D8626-6FB7-4153-85C2-3E9093F91805}"/>
    <cellStyle name="Normal 12 17 2 2 7 2" xfId="2361" xr:uid="{0DB74538-BA18-481F-850F-3C93BA5D64E4}"/>
    <cellStyle name="Normal 12 17 2 2 8" xfId="2362" xr:uid="{D5ABE772-8718-4BC4-A60B-A44C18B9E65E}"/>
    <cellStyle name="Normal 12 17 2 2_FY15" xfId="2363" xr:uid="{F30DCFEE-F552-4A10-BCE2-297B550902CC}"/>
    <cellStyle name="Normal 12 17 2 3" xfId="2364" xr:uid="{F231142D-428F-4249-8302-A4952287143B}"/>
    <cellStyle name="Normal 12 17 2 3 2" xfId="2365" xr:uid="{3F371EA6-8F33-4679-8029-FE433EF2C479}"/>
    <cellStyle name="Normal 12 17 2 4" xfId="2366" xr:uid="{7A2D9268-2D8E-429B-889D-868E03381493}"/>
    <cellStyle name="Normal 12 17 2 4 2" xfId="2367" xr:uid="{6A3CC2E9-ABCA-4D41-81D5-E3AD4BC1D970}"/>
    <cellStyle name="Normal 12 17 2 5" xfId="2368" xr:uid="{71F2B456-397C-4227-A5F8-45A73F5342D1}"/>
    <cellStyle name="Normal 12 17 2 5 2" xfId="2369" xr:uid="{AA8D0DC5-EE6F-4FBE-9ACC-EE6802390117}"/>
    <cellStyle name="Normal 12 17 2 6" xfId="2370" xr:uid="{C02285F2-78B3-4EC8-B348-B0805DDFA142}"/>
    <cellStyle name="Normal 12 17 2 6 2" xfId="2371" xr:uid="{E334CA61-82DC-4F47-AB94-3A34BA4C66D7}"/>
    <cellStyle name="Normal 12 17 2 7" xfId="2372" xr:uid="{EE97D11A-EBB0-463B-9F5E-8C0ACAB1569A}"/>
    <cellStyle name="Normal 12 17 2 7 2" xfId="2373" xr:uid="{7F0025C6-740D-4AE5-B102-C47E6067BEAA}"/>
    <cellStyle name="Normal 12 17 2 8" xfId="2374" xr:uid="{47D295BF-B3AA-4E0A-BA1C-8EE19BBC9BFF}"/>
    <cellStyle name="Normal 12 17 2 8 2" xfId="2375" xr:uid="{0E7D5A32-AE6B-428D-919B-037F5B13B1BA}"/>
    <cellStyle name="Normal 12 17 2 9" xfId="2376" xr:uid="{C28C3F96-43ED-43E1-86BE-13C9FFF4B60D}"/>
    <cellStyle name="Normal 12 17 2_FY15" xfId="2377" xr:uid="{301C6816-969D-4069-9E13-BFAF8E60D5AE}"/>
    <cellStyle name="Normal 12 17 3" xfId="2378" xr:uid="{6756079D-CB28-4BDA-8A91-607CC32D7455}"/>
    <cellStyle name="Normal 12 17 3 2" xfId="2379" xr:uid="{D1950C5A-1814-45F6-A797-F3BE7B74915E}"/>
    <cellStyle name="Normal 12 17 3 2 2" xfId="2380" xr:uid="{508A19E8-D3D7-460C-B349-CDC23A7DEC66}"/>
    <cellStyle name="Normal 12 17 3 3" xfId="2381" xr:uid="{6C400F84-BE1A-4B91-9AB2-404F9629A9A6}"/>
    <cellStyle name="Normal 12 17 3 3 2" xfId="2382" xr:uid="{87FB45C4-EB4C-4A62-83F3-2BB2F2AF05D8}"/>
    <cellStyle name="Normal 12 17 3 4" xfId="2383" xr:uid="{84CDBC7C-A1EE-4E7C-8B89-96703C54EAC1}"/>
    <cellStyle name="Normal 12 17 3 4 2" xfId="2384" xr:uid="{7E7E1579-BAC4-4987-A94B-66120AC680D3}"/>
    <cellStyle name="Normal 12 17 3 5" xfId="2385" xr:uid="{03F79332-FC65-4B22-BE86-60299D3FDF90}"/>
    <cellStyle name="Normal 12 17 3 5 2" xfId="2386" xr:uid="{8EE29097-73F7-4E5C-9C30-BEE22D67CCD5}"/>
    <cellStyle name="Normal 12 17 3 6" xfId="2387" xr:uid="{A6E47330-FE83-4094-B393-87FB5CF88C50}"/>
    <cellStyle name="Normal 12 17 3 6 2" xfId="2388" xr:uid="{EBBAA5DF-A568-4A1E-ABFB-A6FD73BE2E79}"/>
    <cellStyle name="Normal 12 17 3 7" xfId="2389" xr:uid="{78239A1F-DE2A-4FFF-A889-088101EB4B69}"/>
    <cellStyle name="Normal 12 17 3 7 2" xfId="2390" xr:uid="{0E6D8A9E-3FF7-4812-9C66-4F855D55F4CF}"/>
    <cellStyle name="Normal 12 17 3 8" xfId="2391" xr:uid="{2F80BECE-9F3C-43F2-8025-F43F9ACFFCD4}"/>
    <cellStyle name="Normal 12 17 3_FY15" xfId="2392" xr:uid="{E0CA6A0F-B0DC-4783-AE51-866569A6F5F8}"/>
    <cellStyle name="Normal 12 17 4" xfId="2393" xr:uid="{1561A6B4-08B8-4E26-80B7-A7DBADB267D5}"/>
    <cellStyle name="Normal 12 17 4 2" xfId="2394" xr:uid="{22BCAD5A-9BBF-4A7F-B988-BBB6E0ADA0F1}"/>
    <cellStyle name="Normal 12 17 5" xfId="2395" xr:uid="{C22E393D-9EBB-41DD-B643-0D0BAB5454C5}"/>
    <cellStyle name="Normal 12 17 5 2" xfId="2396" xr:uid="{8DCE1444-BC66-4E35-9D66-A4E45A836C5F}"/>
    <cellStyle name="Normal 12 17 6" xfId="2397" xr:uid="{CEE8ED9D-E9EA-4F39-A90E-81A1066A917C}"/>
    <cellStyle name="Normal 12 17 6 2" xfId="2398" xr:uid="{F0BFDDC2-32E5-48E5-AE24-A56E16819945}"/>
    <cellStyle name="Normal 12 17 7" xfId="2399" xr:uid="{DB5366CB-D228-4E31-AD07-16C7754C245F}"/>
    <cellStyle name="Normal 12 17 7 2" xfId="2400" xr:uid="{C1BE292E-95D0-40A6-B3C6-FD228AFE89A0}"/>
    <cellStyle name="Normal 12 17 8" xfId="2401" xr:uid="{8C4D66DF-EBCF-431F-B1FB-691C1DE6008F}"/>
    <cellStyle name="Normal 12 17 8 2" xfId="2402" xr:uid="{CBD02914-0BE7-4439-9A57-DFADCDFFEBE0}"/>
    <cellStyle name="Normal 12 17 9" xfId="2403" xr:uid="{C45C768A-0777-4E17-9AE6-779FB57DED11}"/>
    <cellStyle name="Normal 12 17 9 2" xfId="2404" xr:uid="{7F9F893F-16C9-43B2-B6FC-7FA02B9B4CC7}"/>
    <cellStyle name="Normal 12 17_AAUP CBI Calc" xfId="2405" xr:uid="{2C5C8CB3-52E2-474C-A363-73F79EC1EB9F}"/>
    <cellStyle name="Normal 12 18" xfId="2406" xr:uid="{C97C17FB-6F48-473F-9B08-6A00AA40ECCB}"/>
    <cellStyle name="Normal 12 18 2" xfId="2407" xr:uid="{D84AA8C3-1820-49F1-8762-8439A62404BA}"/>
    <cellStyle name="Normal 12 18 2 2" xfId="2408" xr:uid="{D2ADDA53-9A7B-4A20-BFCA-C4D86C2B8C9F}"/>
    <cellStyle name="Normal 12 18 2 2 2" xfId="2409" xr:uid="{B8B6A188-4BFA-4C7E-A037-442AE4A07D34}"/>
    <cellStyle name="Normal 12 18 2 3" xfId="2410" xr:uid="{F05E64E5-815A-4736-91DE-D1034EEFC6D1}"/>
    <cellStyle name="Normal 12 18 2 3 2" xfId="2411" xr:uid="{53AF04CB-DCE5-4220-834A-83981C2A9269}"/>
    <cellStyle name="Normal 12 18 2 4" xfId="2412" xr:uid="{0FB807B6-A9FA-4243-87DA-B7A3C5197667}"/>
    <cellStyle name="Normal 12 18 2 4 2" xfId="2413" xr:uid="{38199451-A40E-4B97-89D5-39C3ADB65C0E}"/>
    <cellStyle name="Normal 12 18 2 5" xfId="2414" xr:uid="{6E681359-10B7-4526-B466-F1074174D3C4}"/>
    <cellStyle name="Normal 12 18 2 5 2" xfId="2415" xr:uid="{CEF6323D-CEA0-47F6-9EF8-3ACF99BD0265}"/>
    <cellStyle name="Normal 12 18 2 6" xfId="2416" xr:uid="{DD428977-8AFC-4387-B090-306CCAAD6D8E}"/>
    <cellStyle name="Normal 12 18 2 6 2" xfId="2417" xr:uid="{63D27C0E-2BE0-40E5-AC34-2E3BBF43E1F8}"/>
    <cellStyle name="Normal 12 18 2 7" xfId="2418" xr:uid="{278CE6F7-8EE5-4375-BD50-E65D5F687D19}"/>
    <cellStyle name="Normal 12 18 2 7 2" xfId="2419" xr:uid="{1301DF4E-505F-479E-AB62-C4405C5F8150}"/>
    <cellStyle name="Normal 12 18 2 8" xfId="2420" xr:uid="{E6E42CCE-4602-4DC3-B54C-3CB0A588E5D5}"/>
    <cellStyle name="Normal 12 18 2_FY15" xfId="2421" xr:uid="{630C0CBF-BEAD-4E3F-88ED-EC9434D13AFF}"/>
    <cellStyle name="Normal 12 18 3" xfId="2422" xr:uid="{4AA471A4-671C-4931-B648-E9E357DEB0B6}"/>
    <cellStyle name="Normal 12 18 3 2" xfId="2423" xr:uid="{B80CB65D-4D4F-41B4-8FF3-918ED9D1CC15}"/>
    <cellStyle name="Normal 12 18 4" xfId="2424" xr:uid="{4C5F289F-98B8-444A-843B-01C148975245}"/>
    <cellStyle name="Normal 12 18 4 2" xfId="2425" xr:uid="{1BD2AF4A-AB86-4501-8BA1-07328D7814E3}"/>
    <cellStyle name="Normal 12 18 5" xfId="2426" xr:uid="{E99E230C-DE82-40DB-82BA-602914DCF5D6}"/>
    <cellStyle name="Normal 12 18 5 2" xfId="2427" xr:uid="{858B8D13-AC81-4727-8A70-51FC2DDBC145}"/>
    <cellStyle name="Normal 12 18 6" xfId="2428" xr:uid="{0A9F8A5D-916B-4A23-9B40-D4BFDD92194D}"/>
    <cellStyle name="Normal 12 18 6 2" xfId="2429" xr:uid="{BB06B105-DD8D-4026-8E08-979744A4A625}"/>
    <cellStyle name="Normal 12 18 7" xfId="2430" xr:uid="{3FE0B7DE-2EBB-4F0B-98AB-3101AAAE2E5F}"/>
    <cellStyle name="Normal 12 18 7 2" xfId="2431" xr:uid="{D9FA2415-C930-4A92-A1FE-070E23FD0553}"/>
    <cellStyle name="Normal 12 18 8" xfId="2432" xr:uid="{DAC02FB5-66A4-4156-86E7-A850D64D0CF5}"/>
    <cellStyle name="Normal 12 18 8 2" xfId="2433" xr:uid="{DEC923E9-9817-46C0-AEA2-1021DF91D29F}"/>
    <cellStyle name="Normal 12 18 9" xfId="2434" xr:uid="{B4E785ED-27F3-40F1-838A-35FAFFF810BD}"/>
    <cellStyle name="Normal 12 18_FY15" xfId="2435" xr:uid="{97F094DF-17B4-4723-BE0D-54BA53DE18EC}"/>
    <cellStyle name="Normal 12 19" xfId="2436" xr:uid="{E393AB4C-BE59-4B2D-99E4-0877F7DA402E}"/>
    <cellStyle name="Normal 12 19 2" xfId="2437" xr:uid="{D34440DD-44D3-4536-8B83-248BE244DD5D}"/>
    <cellStyle name="Normal 12 19 2 2" xfId="2438" xr:uid="{795AA5CD-7422-4DA9-941A-E84817E4996B}"/>
    <cellStyle name="Normal 12 19 2 2 2" xfId="2439" xr:uid="{E1FD2BED-4EFB-4A43-AD27-685AEBDEB32B}"/>
    <cellStyle name="Normal 12 19 2 3" xfId="2440" xr:uid="{379AAADA-3ED8-41FB-8A9A-ED622014C322}"/>
    <cellStyle name="Normal 12 19 2 3 2" xfId="2441" xr:uid="{912816A1-E5DA-4BC1-803E-A6BAAF3D520B}"/>
    <cellStyle name="Normal 12 19 2 4" xfId="2442" xr:uid="{F7D03A8C-C0A4-4519-9789-736C82A4B066}"/>
    <cellStyle name="Normal 12 19 2 4 2" xfId="2443" xr:uid="{3E3C6F0B-3A06-4501-A809-EA635EC738F4}"/>
    <cellStyle name="Normal 12 19 2 5" xfId="2444" xr:uid="{33DE7DBD-9375-40A9-9DD0-B0E9C79F9B80}"/>
    <cellStyle name="Normal 12 19 2 5 2" xfId="2445" xr:uid="{C9BED329-9146-4DF3-BF9F-13BC3184AF37}"/>
    <cellStyle name="Normal 12 19 2 6" xfId="2446" xr:uid="{98F63D87-06AD-4134-9842-4D041A4E8C17}"/>
    <cellStyle name="Normal 12 19 2 6 2" xfId="2447" xr:uid="{EA42A443-D41E-41AB-BC2A-79958AE964DA}"/>
    <cellStyle name="Normal 12 19 2 7" xfId="2448" xr:uid="{A9E415B7-DF97-483A-BA0B-7F0015E5ED3E}"/>
    <cellStyle name="Normal 12 19 2 7 2" xfId="2449" xr:uid="{1C3FD6BB-4993-4DD0-97BB-925B4AAC9B36}"/>
    <cellStyle name="Normal 12 19 2 8" xfId="2450" xr:uid="{1FE3CE8E-C608-473B-9F15-5BB4B42DD4DC}"/>
    <cellStyle name="Normal 12 19 2_FY15" xfId="2451" xr:uid="{DF996D65-B9CC-49E3-A427-1B475F1A4EB6}"/>
    <cellStyle name="Normal 12 19 3" xfId="2452" xr:uid="{9C589B59-8C97-48EF-85D2-37D3900FDBA6}"/>
    <cellStyle name="Normal 12 19 3 2" xfId="2453" xr:uid="{9190334E-1BE9-4A7F-87D1-CFCC81C526F4}"/>
    <cellStyle name="Normal 12 19 4" xfId="2454" xr:uid="{CF5929B4-3847-41FF-9E7C-B37EF61EFA4C}"/>
    <cellStyle name="Normal 12 19 4 2" xfId="2455" xr:uid="{B9494FA5-6C4A-43C6-A0E2-181DBD1F6244}"/>
    <cellStyle name="Normal 12 19 5" xfId="2456" xr:uid="{95BD946A-49F9-4C5D-851A-D9E24C487E09}"/>
    <cellStyle name="Normal 12 19 5 2" xfId="2457" xr:uid="{EA0352FB-8D1C-483E-86B9-C9A7323CCDAC}"/>
    <cellStyle name="Normal 12 19 6" xfId="2458" xr:uid="{CECF5A83-936E-4924-A0FC-BF270F4CA923}"/>
    <cellStyle name="Normal 12 19 6 2" xfId="2459" xr:uid="{3DF413EA-6D5B-40B9-9709-31BF1AC365EC}"/>
    <cellStyle name="Normal 12 19 7" xfId="2460" xr:uid="{FFBBF98F-8C93-4A99-97BB-02353DDB4D8D}"/>
    <cellStyle name="Normal 12 19 7 2" xfId="2461" xr:uid="{D3E72F7F-934D-4FB1-8919-0B2B602824B6}"/>
    <cellStyle name="Normal 12 19 8" xfId="2462" xr:uid="{F7040778-3083-47E6-B7BB-95C51345325D}"/>
    <cellStyle name="Normal 12 19 8 2" xfId="2463" xr:uid="{580B3F5B-CDFA-407E-8A35-1490B1B6CF13}"/>
    <cellStyle name="Normal 12 19 9" xfId="2464" xr:uid="{FF36A679-5CC1-4EC3-BC03-03457B3425CF}"/>
    <cellStyle name="Normal 12 19_FY15" xfId="2465" xr:uid="{8CF6FDB2-D8C8-44D4-B378-C307577C887B}"/>
    <cellStyle name="Normal 12 2" xfId="2466" xr:uid="{5558838F-4DF7-4058-B057-55599BBC75E5}"/>
    <cellStyle name="Normal 12 2 10" xfId="2467" xr:uid="{5E7E858E-8B97-4A68-B65B-3AFDADD4C314}"/>
    <cellStyle name="Normal 12 2 10 10" xfId="2468" xr:uid="{E22CAF01-2FE1-47EA-9589-8DCE7A3CBEBC}"/>
    <cellStyle name="Normal 12 2 10 10 2" xfId="2469" xr:uid="{079DA28B-6E86-42B8-BC62-D2576294FA78}"/>
    <cellStyle name="Normal 12 2 10 11" xfId="2470" xr:uid="{AC4DD123-82A1-44FB-840C-81A978C5D5C8}"/>
    <cellStyle name="Normal 12 2 10 11 2" xfId="2471" xr:uid="{610A128F-BD53-42B4-97B1-2B2E7AC0D6A1}"/>
    <cellStyle name="Normal 12 2 10 12" xfId="2472" xr:uid="{F2B423B0-BFB3-48D0-BBBE-B4021AF11A99}"/>
    <cellStyle name="Normal 12 2 10 2" xfId="2473" xr:uid="{EA051B86-E729-41EE-B16B-11DF1F89DE66}"/>
    <cellStyle name="Normal 12 2 10 2 10" xfId="2474" xr:uid="{39CF4D4E-5188-4BA7-800D-C702997AC9E3}"/>
    <cellStyle name="Normal 12 2 10 2 10 2" xfId="2475" xr:uid="{2B19389B-2C94-4E8B-913C-2A3C77A7699E}"/>
    <cellStyle name="Normal 12 2 10 2 11" xfId="2476" xr:uid="{120727A0-8F39-4CCE-B460-9F45B7BE19DC}"/>
    <cellStyle name="Normal 12 2 10 2 2" xfId="2477" xr:uid="{3CB248C2-0B6D-4C1B-850B-BA72C86F249C}"/>
    <cellStyle name="Normal 12 2 10 2 2 2" xfId="2478" xr:uid="{34AEDC64-5F43-4FC3-8E1F-B5A33E1BEE57}"/>
    <cellStyle name="Normal 12 2 10 2 2 2 2" xfId="2479" xr:uid="{A4716C24-B539-4ADB-B17B-03953C24AE93}"/>
    <cellStyle name="Normal 12 2 10 2 2 2 2 2" xfId="2480" xr:uid="{7AC933B8-FBD0-4844-A228-01581A3FC246}"/>
    <cellStyle name="Normal 12 2 10 2 2 2 3" xfId="2481" xr:uid="{083F0B01-9EDA-4B09-97BF-D136E74838D5}"/>
    <cellStyle name="Normal 12 2 10 2 2 2 3 2" xfId="2482" xr:uid="{2021E5DF-8EF3-42A7-B773-5CC48F7B0026}"/>
    <cellStyle name="Normal 12 2 10 2 2 2 4" xfId="2483" xr:uid="{3D4D9668-F73D-4AB3-B48A-808175BD6B4B}"/>
    <cellStyle name="Normal 12 2 10 2 2 2 4 2" xfId="2484" xr:uid="{8ED83921-1DEE-4985-A38D-F40AE45C6855}"/>
    <cellStyle name="Normal 12 2 10 2 2 2 5" xfId="2485" xr:uid="{20D00860-2DD9-4547-9155-423C3ACEA933}"/>
    <cellStyle name="Normal 12 2 10 2 2 2 5 2" xfId="2486" xr:uid="{9B3C888D-DD94-46C2-9290-644A0E267A6F}"/>
    <cellStyle name="Normal 12 2 10 2 2 2 6" xfId="2487" xr:uid="{C75B05A3-2E12-4D8D-9DE2-44D335046D6C}"/>
    <cellStyle name="Normal 12 2 10 2 2 2 6 2" xfId="2488" xr:uid="{2AC2C3C0-0525-4F6E-B631-265660247954}"/>
    <cellStyle name="Normal 12 2 10 2 2 2 7" xfId="2489" xr:uid="{F0D55D09-C4B8-4DDF-8A86-7A9FE686E9C2}"/>
    <cellStyle name="Normal 12 2 10 2 2 2 7 2" xfId="2490" xr:uid="{6E3FD447-22D8-4C41-AD60-0FD6C77C9F81}"/>
    <cellStyle name="Normal 12 2 10 2 2 2 8" xfId="2491" xr:uid="{A83D34C1-7C45-4563-9B40-978A63CF1B7A}"/>
    <cellStyle name="Normal 12 2 10 2 2 2_FY15" xfId="2492" xr:uid="{6753A0BA-9634-4548-AC59-8408AD2F357C}"/>
    <cellStyle name="Normal 12 2 10 2 2 3" xfId="2493" xr:uid="{ABC5FC5B-C174-4155-96EF-FD717655D2A3}"/>
    <cellStyle name="Normal 12 2 10 2 2 3 2" xfId="2494" xr:uid="{70B1B74F-41B6-464A-AE19-369D621BE46A}"/>
    <cellStyle name="Normal 12 2 10 2 2 4" xfId="2495" xr:uid="{C7DC28FE-2A63-4AE6-9682-450B24CE28F6}"/>
    <cellStyle name="Normal 12 2 10 2 2 4 2" xfId="2496" xr:uid="{15559DE0-9DDF-4C27-8244-FE8B244B4A0F}"/>
    <cellStyle name="Normal 12 2 10 2 2 5" xfId="2497" xr:uid="{164E6022-76A8-4676-A394-70527B9856BD}"/>
    <cellStyle name="Normal 12 2 10 2 2 5 2" xfId="2498" xr:uid="{A7D2E199-9444-4446-B079-19CE1EE8CD1E}"/>
    <cellStyle name="Normal 12 2 10 2 2 6" xfId="2499" xr:uid="{7FE86E8F-E837-4CB1-8D33-F9D990AF4FEA}"/>
    <cellStyle name="Normal 12 2 10 2 2 6 2" xfId="2500" xr:uid="{71675FFE-823A-41DF-BEF7-B181E12CB1C5}"/>
    <cellStyle name="Normal 12 2 10 2 2 7" xfId="2501" xr:uid="{6AC429A2-5C33-4763-B26D-E34A2BFBA430}"/>
    <cellStyle name="Normal 12 2 10 2 2 7 2" xfId="2502" xr:uid="{7332E2B4-E8C6-47D7-8073-74E19B770FB7}"/>
    <cellStyle name="Normal 12 2 10 2 2 8" xfId="2503" xr:uid="{6C00F95E-B8BF-48A6-AA21-0B7F3525BF91}"/>
    <cellStyle name="Normal 12 2 10 2 2 8 2" xfId="2504" xr:uid="{6B577551-9BDA-40BF-9A67-2BEC202D9B13}"/>
    <cellStyle name="Normal 12 2 10 2 2 9" xfId="2505" xr:uid="{C0824302-3711-4528-93D2-44AF7BABD6E8}"/>
    <cellStyle name="Normal 12 2 10 2 2_FY15" xfId="2506" xr:uid="{DFDC5BCE-5537-4720-81F9-BA2993C07D2B}"/>
    <cellStyle name="Normal 12 2 10 2 3" xfId="2507" xr:uid="{23C1944F-AD0C-41EC-8962-440BDB9C4F8F}"/>
    <cellStyle name="Normal 12 2 10 2 3 2" xfId="2508" xr:uid="{C1A2DA1C-9006-4829-8326-16BD945B4336}"/>
    <cellStyle name="Normal 12 2 10 2 3 2 2" xfId="2509" xr:uid="{E8642B1F-874C-4844-AF81-50038B5F3DE2}"/>
    <cellStyle name="Normal 12 2 10 2 3 2 2 2" xfId="2510" xr:uid="{D17426F0-E439-47B9-BD88-404C21C38AB3}"/>
    <cellStyle name="Normal 12 2 10 2 3 2 3" xfId="2511" xr:uid="{83565549-AE4B-4E46-A273-9619245E9F4B}"/>
    <cellStyle name="Normal 12 2 10 2 3 2 3 2" xfId="2512" xr:uid="{712C2301-040E-462A-BF78-492576C84E91}"/>
    <cellStyle name="Normal 12 2 10 2 3 2 4" xfId="2513" xr:uid="{91EBF999-E9B6-4CE1-874B-98C2A84CEC14}"/>
    <cellStyle name="Normal 12 2 10 2 3 2 4 2" xfId="2514" xr:uid="{05C82E40-388F-4780-BDA2-21821A554E7C}"/>
    <cellStyle name="Normal 12 2 10 2 3 2 5" xfId="2515" xr:uid="{8BC27711-579C-460A-BBAD-95DF058A1B5B}"/>
    <cellStyle name="Normal 12 2 10 2 3 2 5 2" xfId="2516" xr:uid="{EC16F051-955F-4011-9A21-39335554EC5A}"/>
    <cellStyle name="Normal 12 2 10 2 3 2 6" xfId="2517" xr:uid="{C1DE1658-5549-4961-8418-74435E5A0AEF}"/>
    <cellStyle name="Normal 12 2 10 2 3 2 6 2" xfId="2518" xr:uid="{526C8BAA-2D28-47D8-A47D-CFDB259DE710}"/>
    <cellStyle name="Normal 12 2 10 2 3 2 7" xfId="2519" xr:uid="{529A28D7-E88D-447B-9DF1-1CD9CFE8DEAE}"/>
    <cellStyle name="Normal 12 2 10 2 3 2 7 2" xfId="2520" xr:uid="{E7FE7D32-14CA-4AA9-8AE3-D29F692701EE}"/>
    <cellStyle name="Normal 12 2 10 2 3 2 8" xfId="2521" xr:uid="{C750F7C8-CB44-47CC-896C-4CF17CBC5971}"/>
    <cellStyle name="Normal 12 2 10 2 3 2_FY15" xfId="2522" xr:uid="{F18E1031-53DE-4358-BEED-D98E080BE082}"/>
    <cellStyle name="Normal 12 2 10 2 3 3" xfId="2523" xr:uid="{8DD540D6-722C-4781-8A07-E9CEE19B0556}"/>
    <cellStyle name="Normal 12 2 10 2 3 3 2" xfId="2524" xr:uid="{72E1974A-F3AF-443A-8EB0-2403728AFE49}"/>
    <cellStyle name="Normal 12 2 10 2 3 4" xfId="2525" xr:uid="{B118CCAE-2540-48F0-8A82-6BEDE2BDC05E}"/>
    <cellStyle name="Normal 12 2 10 2 3 4 2" xfId="2526" xr:uid="{79B549AB-E62A-4F15-A8EA-4CEC300BBAA3}"/>
    <cellStyle name="Normal 12 2 10 2 3 5" xfId="2527" xr:uid="{264A2261-081A-49D8-A24F-64C7E281D349}"/>
    <cellStyle name="Normal 12 2 10 2 3 5 2" xfId="2528" xr:uid="{74BCAC78-46D7-447F-B39C-9A65FB14D4DC}"/>
    <cellStyle name="Normal 12 2 10 2 3 6" xfId="2529" xr:uid="{7264D0B9-CB9E-4EBE-B543-BE9477C34E99}"/>
    <cellStyle name="Normal 12 2 10 2 3 6 2" xfId="2530" xr:uid="{129A18B9-69FD-4F80-B0AF-39D914402803}"/>
    <cellStyle name="Normal 12 2 10 2 3 7" xfId="2531" xr:uid="{7AC529D4-3394-40F2-B218-710EE37120B4}"/>
    <cellStyle name="Normal 12 2 10 2 3 7 2" xfId="2532" xr:uid="{590ED3B6-A576-4839-AE77-D8DF11887EE3}"/>
    <cellStyle name="Normal 12 2 10 2 3 8" xfId="2533" xr:uid="{17CDC8ED-FE05-4240-B4AC-9E136D7B9A29}"/>
    <cellStyle name="Normal 12 2 10 2 3 8 2" xfId="2534" xr:uid="{C1058A34-D584-443F-B3EA-4817BAAB59EA}"/>
    <cellStyle name="Normal 12 2 10 2 3 9" xfId="2535" xr:uid="{2F93D436-9E37-4C68-A87D-E6A9189DB0F7}"/>
    <cellStyle name="Normal 12 2 10 2 3_FY15" xfId="2536" xr:uid="{77B35067-F1AA-490A-B2F0-A765AC6CA45C}"/>
    <cellStyle name="Normal 12 2 10 2 4" xfId="2537" xr:uid="{978DDB51-3CB9-4D00-8017-7A9EE0E5B11A}"/>
    <cellStyle name="Normal 12 2 10 2 4 2" xfId="2538" xr:uid="{9E255F22-BE56-45F0-A44D-2FCA76AAB29B}"/>
    <cellStyle name="Normal 12 2 10 2 4 2 2" xfId="2539" xr:uid="{5D95C3B9-3B6A-4A8E-90F1-DAF0F0C2ECDC}"/>
    <cellStyle name="Normal 12 2 10 2 4 3" xfId="2540" xr:uid="{DF254639-288B-4753-8A42-A0962C15547A}"/>
    <cellStyle name="Normal 12 2 10 2 4 3 2" xfId="2541" xr:uid="{84E1F6E7-F405-4855-AFA4-68466FDCEFAE}"/>
    <cellStyle name="Normal 12 2 10 2 4 4" xfId="2542" xr:uid="{21EAF287-D475-40FF-A92D-01E9D6123ABE}"/>
    <cellStyle name="Normal 12 2 10 2 4 4 2" xfId="2543" xr:uid="{4DFDC414-5078-4CCD-AA8F-2C3500E015C0}"/>
    <cellStyle name="Normal 12 2 10 2 4 5" xfId="2544" xr:uid="{7C165221-0ACE-4B04-AE31-E06AE1DC0BDB}"/>
    <cellStyle name="Normal 12 2 10 2 4 5 2" xfId="2545" xr:uid="{F78BA76F-69BE-4EAC-BD80-A6D927CE617E}"/>
    <cellStyle name="Normal 12 2 10 2 4 6" xfId="2546" xr:uid="{A7B9931C-99D0-423C-B206-0E703ACA967C}"/>
    <cellStyle name="Normal 12 2 10 2 4 6 2" xfId="2547" xr:uid="{22F7AAF5-EAAD-4B2E-81A5-2626BD07FEC5}"/>
    <cellStyle name="Normal 12 2 10 2 4 7" xfId="2548" xr:uid="{ED820F88-45A1-44D1-9180-BA1D24DA03C8}"/>
    <cellStyle name="Normal 12 2 10 2 4 7 2" xfId="2549" xr:uid="{F9315684-FC4A-4A5C-BC9F-8EF5C2ACF8E5}"/>
    <cellStyle name="Normal 12 2 10 2 4 8" xfId="2550" xr:uid="{654B0238-7F1A-4AF6-8B84-508BC7CA4D79}"/>
    <cellStyle name="Normal 12 2 10 2 4_FY15" xfId="2551" xr:uid="{9683AA83-9EF2-4FDE-983F-FBE8075675B5}"/>
    <cellStyle name="Normal 12 2 10 2 5" xfId="2552" xr:uid="{DF631314-4A26-4AEA-BBE4-A9B7EC403311}"/>
    <cellStyle name="Normal 12 2 10 2 5 2" xfId="2553" xr:uid="{3F11B306-732D-40DA-A2FD-DBCCEFD470F9}"/>
    <cellStyle name="Normal 12 2 10 2 6" xfId="2554" xr:uid="{03467174-CC5B-4A2F-A42C-D26289FC29BF}"/>
    <cellStyle name="Normal 12 2 10 2 6 2" xfId="2555" xr:uid="{78474B07-1D69-447A-A157-9255F1A97B22}"/>
    <cellStyle name="Normal 12 2 10 2 7" xfId="2556" xr:uid="{3619C605-8E8F-4F3C-9E85-7896258A6D6A}"/>
    <cellStyle name="Normal 12 2 10 2 7 2" xfId="2557" xr:uid="{79489872-0BA4-4672-B161-6118F03A05B6}"/>
    <cellStyle name="Normal 12 2 10 2 8" xfId="2558" xr:uid="{541D7BC5-4072-43F9-99B7-39E7CD78B516}"/>
    <cellStyle name="Normal 12 2 10 2 8 2" xfId="2559" xr:uid="{B311F0B9-28B5-4EB6-B1DD-2C1BC0A8537D}"/>
    <cellStyle name="Normal 12 2 10 2 9" xfId="2560" xr:uid="{AE4DB8DE-D640-4A18-A13B-C4AFF49A7F36}"/>
    <cellStyle name="Normal 12 2 10 2 9 2" xfId="2561" xr:uid="{316D4A59-6702-4307-876E-75FBF34F17ED}"/>
    <cellStyle name="Normal 12 2 10 2_AAUP CBI Calc" xfId="2562" xr:uid="{F8E85AC9-B179-4956-B037-825E9FE3684C}"/>
    <cellStyle name="Normal 12 2 10 3" xfId="2563" xr:uid="{B562CC05-F0D0-492C-A60D-7EA30C94AF3D}"/>
    <cellStyle name="Normal 12 2 10 3 2" xfId="2564" xr:uid="{E88976FD-1D53-4B42-8ADF-9415CE567E52}"/>
    <cellStyle name="Normal 12 2 10 3 2 2" xfId="2565" xr:uid="{19E7EC12-D7E8-4DB3-9791-7FA4B64EA609}"/>
    <cellStyle name="Normal 12 2 10 3 2 2 2" xfId="2566" xr:uid="{EB85D952-75FB-45E2-965C-1EF1680AF949}"/>
    <cellStyle name="Normal 12 2 10 3 2 3" xfId="2567" xr:uid="{6F392250-3513-49D3-B1BF-18BB29F7485C}"/>
    <cellStyle name="Normal 12 2 10 3 2 3 2" xfId="2568" xr:uid="{C5B507C0-B42C-42AC-9326-0654AE24951F}"/>
    <cellStyle name="Normal 12 2 10 3 2 4" xfId="2569" xr:uid="{A0081C37-EF2A-43A9-89BD-9FD014D7D1E4}"/>
    <cellStyle name="Normal 12 2 10 3 2 4 2" xfId="2570" xr:uid="{51693E5E-C7C7-43C7-98C2-FE748ADB52B0}"/>
    <cellStyle name="Normal 12 2 10 3 2 5" xfId="2571" xr:uid="{DF56C1AC-802E-452E-9BAE-7374A71CD850}"/>
    <cellStyle name="Normal 12 2 10 3 2 5 2" xfId="2572" xr:uid="{CD4C7264-D933-4DEB-8F33-95B70AA42073}"/>
    <cellStyle name="Normal 12 2 10 3 2 6" xfId="2573" xr:uid="{3407DC9D-0D86-416F-8F90-6C7D87DE54F0}"/>
    <cellStyle name="Normal 12 2 10 3 2 6 2" xfId="2574" xr:uid="{FCAC32AF-61D1-4059-8F61-C15C1F755C64}"/>
    <cellStyle name="Normal 12 2 10 3 2 7" xfId="2575" xr:uid="{407BA8D2-89BD-4A72-AB84-9423BF8E88E3}"/>
    <cellStyle name="Normal 12 2 10 3 2 7 2" xfId="2576" xr:uid="{8C65A70C-5461-488F-B946-76EA387BD654}"/>
    <cellStyle name="Normal 12 2 10 3 2 8" xfId="2577" xr:uid="{ADC02585-D4C4-43BB-A1B9-66E9CEF9669A}"/>
    <cellStyle name="Normal 12 2 10 3 2_FY15" xfId="2578" xr:uid="{25EECE6C-1BC6-4015-BCAC-DEB74B82B40C}"/>
    <cellStyle name="Normal 12 2 10 3 3" xfId="2579" xr:uid="{392A2258-CE60-458E-BE99-D4921F5872E9}"/>
    <cellStyle name="Normal 12 2 10 3 3 2" xfId="2580" xr:uid="{CF718451-2649-4230-AF7B-EE630F22AC2E}"/>
    <cellStyle name="Normal 12 2 10 3 4" xfId="2581" xr:uid="{24A275E5-15D5-4B9F-ABDE-E338EAB31B43}"/>
    <cellStyle name="Normal 12 2 10 3 4 2" xfId="2582" xr:uid="{0D8564E7-F09B-45DB-AE67-E7D9C9A906B8}"/>
    <cellStyle name="Normal 12 2 10 3 5" xfId="2583" xr:uid="{49FC923A-6100-419C-A180-352ACCDC0E5D}"/>
    <cellStyle name="Normal 12 2 10 3 5 2" xfId="2584" xr:uid="{EE04C772-F2B0-4258-B684-4C25A947BC2C}"/>
    <cellStyle name="Normal 12 2 10 3 6" xfId="2585" xr:uid="{595B1AC8-AF49-43C0-9514-33860AFAD090}"/>
    <cellStyle name="Normal 12 2 10 3 6 2" xfId="2586" xr:uid="{FCD9752A-1C31-4421-BACB-471382975DB4}"/>
    <cellStyle name="Normal 12 2 10 3 7" xfId="2587" xr:uid="{2D3C69BD-1E69-4752-9A1E-0F12CE514638}"/>
    <cellStyle name="Normal 12 2 10 3 7 2" xfId="2588" xr:uid="{C74F23CB-10DF-4CEC-AA8A-85B6096FBDAF}"/>
    <cellStyle name="Normal 12 2 10 3 8" xfId="2589" xr:uid="{5A8310A0-340E-4685-9293-F2A567C232BB}"/>
    <cellStyle name="Normal 12 2 10 3 8 2" xfId="2590" xr:uid="{6A30D238-BD64-4224-B566-97266B3C6A17}"/>
    <cellStyle name="Normal 12 2 10 3 9" xfId="2591" xr:uid="{445CF769-7709-48A4-B0E3-1524F49C9860}"/>
    <cellStyle name="Normal 12 2 10 3_FY15" xfId="2592" xr:uid="{7C79B2D5-A04E-4AB4-8A0A-7825D028862F}"/>
    <cellStyle name="Normal 12 2 10 4" xfId="2593" xr:uid="{6F2ADAC0-05B5-4162-AC36-5E8D78E500D4}"/>
    <cellStyle name="Normal 12 2 10 4 2" xfId="2594" xr:uid="{3496F36D-B618-4908-A3C5-B4BE699B772D}"/>
    <cellStyle name="Normal 12 2 10 4 2 2" xfId="2595" xr:uid="{6540EC56-3799-4B63-9D64-552F4B0F2043}"/>
    <cellStyle name="Normal 12 2 10 4 2 2 2" xfId="2596" xr:uid="{F967CCD4-89F0-459F-BBC1-12FAEE97580C}"/>
    <cellStyle name="Normal 12 2 10 4 2 3" xfId="2597" xr:uid="{11BCC7A8-EEB7-4557-B04A-C401E752D106}"/>
    <cellStyle name="Normal 12 2 10 4 2 3 2" xfId="2598" xr:uid="{98AD614C-1928-4059-A233-FB9BE418D684}"/>
    <cellStyle name="Normal 12 2 10 4 2 4" xfId="2599" xr:uid="{EF9616B3-0CD8-47C5-B7E4-793A6FA7B98B}"/>
    <cellStyle name="Normal 12 2 10 4 2 4 2" xfId="2600" xr:uid="{FC088568-9E51-407A-8980-5D2186E56D74}"/>
    <cellStyle name="Normal 12 2 10 4 2 5" xfId="2601" xr:uid="{068EDE2C-DE10-4E10-BCC3-E412B5127B6B}"/>
    <cellStyle name="Normal 12 2 10 4 2 5 2" xfId="2602" xr:uid="{4883C96B-05AF-466B-8312-2F9D1363942E}"/>
    <cellStyle name="Normal 12 2 10 4 2 6" xfId="2603" xr:uid="{DA86E8CE-635E-4501-B077-414265E2D128}"/>
    <cellStyle name="Normal 12 2 10 4 2 6 2" xfId="2604" xr:uid="{C394FA3C-6D79-47BC-943B-44C929C89BD5}"/>
    <cellStyle name="Normal 12 2 10 4 2 7" xfId="2605" xr:uid="{63956DE7-3F6C-4633-AC4B-42D0E0A7CF36}"/>
    <cellStyle name="Normal 12 2 10 4 2 7 2" xfId="2606" xr:uid="{68BC9BC7-350A-4575-8B7C-8F5F82129E7F}"/>
    <cellStyle name="Normal 12 2 10 4 2 8" xfId="2607" xr:uid="{8DE27820-D180-455E-BA2A-1A0728093872}"/>
    <cellStyle name="Normal 12 2 10 4 2_FY15" xfId="2608" xr:uid="{6AED9E3E-4ED7-4579-A5E3-311EFAE35F69}"/>
    <cellStyle name="Normal 12 2 10 4 3" xfId="2609" xr:uid="{EFE14EDF-C1B7-4DE2-8A49-5EC33EA2C556}"/>
    <cellStyle name="Normal 12 2 10 4 3 2" xfId="2610" xr:uid="{469C7063-0881-42D9-AD28-FF3695A12631}"/>
    <cellStyle name="Normal 12 2 10 4 4" xfId="2611" xr:uid="{EB6AA825-E824-424A-81F0-E24D2C14C77A}"/>
    <cellStyle name="Normal 12 2 10 4 4 2" xfId="2612" xr:uid="{101D66F9-C240-46FB-9511-3E4BE407385B}"/>
    <cellStyle name="Normal 12 2 10 4 5" xfId="2613" xr:uid="{202F32D9-F5CC-4C03-83D7-944A91525F3B}"/>
    <cellStyle name="Normal 12 2 10 4 5 2" xfId="2614" xr:uid="{9ACDDCD4-C94D-4119-A922-2A863C39F31F}"/>
    <cellStyle name="Normal 12 2 10 4 6" xfId="2615" xr:uid="{E66F5EA5-4E99-4595-AA94-F231B27F63C0}"/>
    <cellStyle name="Normal 12 2 10 4 6 2" xfId="2616" xr:uid="{F77BB89A-46BC-4502-9848-A9023BFD2BF4}"/>
    <cellStyle name="Normal 12 2 10 4 7" xfId="2617" xr:uid="{6630452E-CE76-41A2-8CFA-BF733A344C2D}"/>
    <cellStyle name="Normal 12 2 10 4 7 2" xfId="2618" xr:uid="{765373F0-FFAC-4CF0-AFC3-638BDE79235D}"/>
    <cellStyle name="Normal 12 2 10 4 8" xfId="2619" xr:uid="{0F04BE79-327F-487E-A0C6-88A98C8E5D13}"/>
    <cellStyle name="Normal 12 2 10 4 8 2" xfId="2620" xr:uid="{3D73613F-4514-49AB-947F-101F4930A34E}"/>
    <cellStyle name="Normal 12 2 10 4 9" xfId="2621" xr:uid="{10AA387B-AF50-456D-B2DF-90DD2AB2CFC5}"/>
    <cellStyle name="Normal 12 2 10 4_FY15" xfId="2622" xr:uid="{5E098CA2-EFDD-412D-80E7-E87E74E77BB5}"/>
    <cellStyle name="Normal 12 2 10 5" xfId="2623" xr:uid="{F5754FE4-404E-4C32-9A99-2AEC05F9B1A3}"/>
    <cellStyle name="Normal 12 2 10 5 2" xfId="2624" xr:uid="{ABEC27F0-ACA6-49B2-839A-9ACE8F6DA5A4}"/>
    <cellStyle name="Normal 12 2 10 5 2 2" xfId="2625" xr:uid="{2B9DE802-555D-4C77-960C-93ABC86B29EB}"/>
    <cellStyle name="Normal 12 2 10 5 3" xfId="2626" xr:uid="{2267B815-14FB-45B6-97E3-D154D7D6C174}"/>
    <cellStyle name="Normal 12 2 10 5 3 2" xfId="2627" xr:uid="{3C5CEE62-9D85-4894-A07B-1D7400BE1ED1}"/>
    <cellStyle name="Normal 12 2 10 5 4" xfId="2628" xr:uid="{71F1CE63-3352-49F7-9377-39ECB507CE38}"/>
    <cellStyle name="Normal 12 2 10 5 4 2" xfId="2629" xr:uid="{469CFF41-7545-4A14-8827-3023737DE00D}"/>
    <cellStyle name="Normal 12 2 10 5 5" xfId="2630" xr:uid="{BDA97D0C-F9E0-417F-A0EB-A15E897FC86D}"/>
    <cellStyle name="Normal 12 2 10 5 5 2" xfId="2631" xr:uid="{643CF258-4FE8-47F5-9D0F-227BD7772A96}"/>
    <cellStyle name="Normal 12 2 10 5 6" xfId="2632" xr:uid="{E815D051-7DC6-4DFF-B9FE-79D55B4B9C12}"/>
    <cellStyle name="Normal 12 2 10 5 6 2" xfId="2633" xr:uid="{47C37F77-38C1-4DB7-A7BD-7B8A9ADD8D9C}"/>
    <cellStyle name="Normal 12 2 10 5 7" xfId="2634" xr:uid="{38B245F0-9840-4584-9FA4-83FED2E8C339}"/>
    <cellStyle name="Normal 12 2 10 5 7 2" xfId="2635" xr:uid="{3454D41E-BAD5-42EB-B34B-B23F2C7A8D83}"/>
    <cellStyle name="Normal 12 2 10 5 8" xfId="2636" xr:uid="{83B14193-46AA-45F4-8387-EA02DBE596A7}"/>
    <cellStyle name="Normal 12 2 10 5_FY15" xfId="2637" xr:uid="{5BF23C37-EA3F-4A6B-A84E-3490D3CF68E4}"/>
    <cellStyle name="Normal 12 2 10 6" xfId="2638" xr:uid="{172783A5-F897-47D6-8E56-73701782583A}"/>
    <cellStyle name="Normal 12 2 10 6 2" xfId="2639" xr:uid="{BF06FBF0-75DA-4410-9055-3B37F662661D}"/>
    <cellStyle name="Normal 12 2 10 7" xfId="2640" xr:uid="{FA165FD3-0BE4-44B6-BEE5-134FE1520866}"/>
    <cellStyle name="Normal 12 2 10 7 2" xfId="2641" xr:uid="{A993EBDB-93F1-486D-9943-36F77819D47C}"/>
    <cellStyle name="Normal 12 2 10 8" xfId="2642" xr:uid="{CA78A732-B072-41D0-B950-8EA199A7E4CE}"/>
    <cellStyle name="Normal 12 2 10 8 2" xfId="2643" xr:uid="{4912DC3D-BD81-439C-8523-F7A2A40FD2C6}"/>
    <cellStyle name="Normal 12 2 10 9" xfId="2644" xr:uid="{887B967F-E84D-4F3E-9EC1-3B41169C1E09}"/>
    <cellStyle name="Normal 12 2 10 9 2" xfId="2645" xr:uid="{5939588F-B0CB-4D54-8DF6-46C04A03DA99}"/>
    <cellStyle name="Normal 12 2 10_AAUP CBI Calc" xfId="2646" xr:uid="{26750103-16DA-4DC1-AB54-F21336648E19}"/>
    <cellStyle name="Normal 12 2 11" xfId="2647" xr:uid="{8008C8F8-13F3-4138-BC2D-76189F6F0058}"/>
    <cellStyle name="Normal 12 2 11 10" xfId="2648" xr:uid="{3815C977-09F3-483A-9825-4087778046FA}"/>
    <cellStyle name="Normal 12 2 11 10 2" xfId="2649" xr:uid="{29314280-C0C6-4FF1-A6B6-6FFA0CEA1CEA}"/>
    <cellStyle name="Normal 12 2 11 11" xfId="2650" xr:uid="{5C6E3048-2CB3-45E7-831A-3EC4AEE65050}"/>
    <cellStyle name="Normal 12 2 11 2" xfId="2651" xr:uid="{0C430B1C-A6D3-4BD2-B5E3-F7F7DED8B10E}"/>
    <cellStyle name="Normal 12 2 11 2 2" xfId="2652" xr:uid="{569C6C9E-C5E0-43A9-937C-0B8A6DF1F2E0}"/>
    <cellStyle name="Normal 12 2 11 2 2 2" xfId="2653" xr:uid="{FAF61EE1-461A-43A7-A549-46402792039D}"/>
    <cellStyle name="Normal 12 2 11 2 2 2 2" xfId="2654" xr:uid="{476C0EBE-8AD7-40BC-BD46-27A59382F784}"/>
    <cellStyle name="Normal 12 2 11 2 2 3" xfId="2655" xr:uid="{A51DAE15-E8CD-4771-B631-F9E5FAA208BE}"/>
    <cellStyle name="Normal 12 2 11 2 2 3 2" xfId="2656" xr:uid="{83F8BFDC-36FF-4223-82E1-B1D110E1474B}"/>
    <cellStyle name="Normal 12 2 11 2 2 4" xfId="2657" xr:uid="{FF27F306-DD4B-4126-899F-D93D825FB6A5}"/>
    <cellStyle name="Normal 12 2 11 2 2 4 2" xfId="2658" xr:uid="{A23BF8B0-CE7B-483C-8E8A-C3A191930B23}"/>
    <cellStyle name="Normal 12 2 11 2 2 5" xfId="2659" xr:uid="{B73F2A24-6D64-4FAF-A52E-16BF24964FE5}"/>
    <cellStyle name="Normal 12 2 11 2 2 5 2" xfId="2660" xr:uid="{DA006892-C83F-4A01-9852-8889DB5B2A43}"/>
    <cellStyle name="Normal 12 2 11 2 2 6" xfId="2661" xr:uid="{4127E49E-846F-4FEB-8781-2C3FEAC2D489}"/>
    <cellStyle name="Normal 12 2 11 2 2 6 2" xfId="2662" xr:uid="{C420506B-0C4C-4748-88E5-7679595F0187}"/>
    <cellStyle name="Normal 12 2 11 2 2 7" xfId="2663" xr:uid="{54730E70-BC04-471A-A3EA-471168A7CC0A}"/>
    <cellStyle name="Normal 12 2 11 2 2 7 2" xfId="2664" xr:uid="{23186C85-A868-43DD-9F45-F083AA0FA794}"/>
    <cellStyle name="Normal 12 2 11 2 2 8" xfId="2665" xr:uid="{4606D7AA-132B-48B0-A7A6-0E4A0839A5FC}"/>
    <cellStyle name="Normal 12 2 11 2 2_FY15" xfId="2666" xr:uid="{64699050-981D-44F7-BB34-1F5EF9D8AC27}"/>
    <cellStyle name="Normal 12 2 11 2 3" xfId="2667" xr:uid="{69722BD3-5B7D-420B-9E96-BEF689D96218}"/>
    <cellStyle name="Normal 12 2 11 2 3 2" xfId="2668" xr:uid="{BC1A721F-DB89-4132-9F95-371A57E762B1}"/>
    <cellStyle name="Normal 12 2 11 2 4" xfId="2669" xr:uid="{1735554F-C2D4-4506-82A2-40D7463E066D}"/>
    <cellStyle name="Normal 12 2 11 2 4 2" xfId="2670" xr:uid="{5335AB84-8DA7-418D-A934-7283D1E0BE08}"/>
    <cellStyle name="Normal 12 2 11 2 5" xfId="2671" xr:uid="{21756A9F-3966-49CD-ADD7-D7BBA18C3D60}"/>
    <cellStyle name="Normal 12 2 11 2 5 2" xfId="2672" xr:uid="{3B0F96AD-BF16-4C78-8C48-3573D9025448}"/>
    <cellStyle name="Normal 12 2 11 2 6" xfId="2673" xr:uid="{B2340442-F0A2-4E09-BC5A-5806CE56C4A4}"/>
    <cellStyle name="Normal 12 2 11 2 6 2" xfId="2674" xr:uid="{6192963E-7EC8-469A-AA43-0FF9F9093AC1}"/>
    <cellStyle name="Normal 12 2 11 2 7" xfId="2675" xr:uid="{82E3AF13-96C6-4607-8E02-A9E6649F3CD8}"/>
    <cellStyle name="Normal 12 2 11 2 7 2" xfId="2676" xr:uid="{B7A71328-DEB6-48F8-BE58-7367309D5A32}"/>
    <cellStyle name="Normal 12 2 11 2 8" xfId="2677" xr:uid="{FF440A30-80A3-4D47-B854-294E42B2F4B1}"/>
    <cellStyle name="Normal 12 2 11 2 8 2" xfId="2678" xr:uid="{72537685-FAFD-4B1C-97D7-A1361858EF1C}"/>
    <cellStyle name="Normal 12 2 11 2 9" xfId="2679" xr:uid="{60D11E35-1120-4C86-8550-5328569F4470}"/>
    <cellStyle name="Normal 12 2 11 2_FY15" xfId="2680" xr:uid="{F4E7B7E6-B951-4A30-B971-75AC8BCE7ECF}"/>
    <cellStyle name="Normal 12 2 11 3" xfId="2681" xr:uid="{4BD3F86B-F025-40FF-B780-47CCE8B07C52}"/>
    <cellStyle name="Normal 12 2 11 3 2" xfId="2682" xr:uid="{8EA4623E-7B38-4169-9D77-D4A7258CABCD}"/>
    <cellStyle name="Normal 12 2 11 3 2 2" xfId="2683" xr:uid="{C24F5530-AA9E-4110-A501-7DD8DDEC98F0}"/>
    <cellStyle name="Normal 12 2 11 3 2 2 2" xfId="2684" xr:uid="{9C47CBEA-09FC-442D-89C9-B8F981264995}"/>
    <cellStyle name="Normal 12 2 11 3 2 3" xfId="2685" xr:uid="{4939D719-1594-4C86-A787-B48AA44A173A}"/>
    <cellStyle name="Normal 12 2 11 3 2 3 2" xfId="2686" xr:uid="{A824D9B4-9B0F-4C5F-932F-547F996B4321}"/>
    <cellStyle name="Normal 12 2 11 3 2 4" xfId="2687" xr:uid="{A65337CB-1013-4F1F-AF15-FFCF2E6047B0}"/>
    <cellStyle name="Normal 12 2 11 3 2 4 2" xfId="2688" xr:uid="{64275DA1-BD2D-447F-9FF4-4A8F4DCDBAF8}"/>
    <cellStyle name="Normal 12 2 11 3 2 5" xfId="2689" xr:uid="{825D0032-A50A-4A22-807E-08F840BA3E91}"/>
    <cellStyle name="Normal 12 2 11 3 2 5 2" xfId="2690" xr:uid="{1E1ECCB5-B027-4DD9-8131-4D174E834A91}"/>
    <cellStyle name="Normal 12 2 11 3 2 6" xfId="2691" xr:uid="{E2F6AE7D-F02D-4A79-8F89-1499B2F7DCC7}"/>
    <cellStyle name="Normal 12 2 11 3 2 6 2" xfId="2692" xr:uid="{58A13B0B-F83F-4B4B-9257-B5A61A958664}"/>
    <cellStyle name="Normal 12 2 11 3 2 7" xfId="2693" xr:uid="{9AFA8EE2-0F83-4D9E-82E8-0AB1F04F12C8}"/>
    <cellStyle name="Normal 12 2 11 3 2 7 2" xfId="2694" xr:uid="{C4AADCD1-8876-4ED7-9F43-AE9C88503EE4}"/>
    <cellStyle name="Normal 12 2 11 3 2 8" xfId="2695" xr:uid="{02F9729B-0BD5-4744-995F-FBDD77B950F4}"/>
    <cellStyle name="Normal 12 2 11 3 2_FY15" xfId="2696" xr:uid="{2D508F95-3C58-40D4-94FA-78CC55F0108B}"/>
    <cellStyle name="Normal 12 2 11 3 3" xfId="2697" xr:uid="{7F845601-393E-4ECE-8632-26D99FE03887}"/>
    <cellStyle name="Normal 12 2 11 3 3 2" xfId="2698" xr:uid="{EA606CF0-C9A7-488A-B530-1C29714E44B6}"/>
    <cellStyle name="Normal 12 2 11 3 4" xfId="2699" xr:uid="{B8F7CABE-A4F9-40A5-B57A-E8DAA50E2FC9}"/>
    <cellStyle name="Normal 12 2 11 3 4 2" xfId="2700" xr:uid="{8FE42735-B675-47EC-BC83-2A943F0BF199}"/>
    <cellStyle name="Normal 12 2 11 3 5" xfId="2701" xr:uid="{C4E822AA-9422-48F5-8C4A-6B105EBE391C}"/>
    <cellStyle name="Normal 12 2 11 3 5 2" xfId="2702" xr:uid="{07C7B2AA-E198-4AF1-98B2-5CD8673F28EF}"/>
    <cellStyle name="Normal 12 2 11 3 6" xfId="2703" xr:uid="{82337E26-B65E-4813-AD1B-D72CEA37B90C}"/>
    <cellStyle name="Normal 12 2 11 3 6 2" xfId="2704" xr:uid="{266D8EC3-7F96-4A0D-99DA-DD44797E06D2}"/>
    <cellStyle name="Normal 12 2 11 3 7" xfId="2705" xr:uid="{3547776E-9C2F-4572-A301-747774B025D7}"/>
    <cellStyle name="Normal 12 2 11 3 7 2" xfId="2706" xr:uid="{C0C751BD-DAA0-4B8E-A6F6-694CA5A53027}"/>
    <cellStyle name="Normal 12 2 11 3 8" xfId="2707" xr:uid="{1D4D830E-79C8-4740-8823-7554BDE1E346}"/>
    <cellStyle name="Normal 12 2 11 3 8 2" xfId="2708" xr:uid="{12F745F3-F7A7-4111-84E3-DE9B808658CE}"/>
    <cellStyle name="Normal 12 2 11 3 9" xfId="2709" xr:uid="{54819732-94BA-426D-A71C-CA38E50DBA5F}"/>
    <cellStyle name="Normal 12 2 11 3_FY15" xfId="2710" xr:uid="{CF1791D9-D3BC-4F68-B0C0-9B48CCB01427}"/>
    <cellStyle name="Normal 12 2 11 4" xfId="2711" xr:uid="{686650EA-B03E-43A0-A5E5-4F60C40144C9}"/>
    <cellStyle name="Normal 12 2 11 4 2" xfId="2712" xr:uid="{099140DC-5163-4880-9629-A16A70BA2A92}"/>
    <cellStyle name="Normal 12 2 11 4 2 2" xfId="2713" xr:uid="{36F7975E-5F27-4CC9-9D32-C300B90123BD}"/>
    <cellStyle name="Normal 12 2 11 4 3" xfId="2714" xr:uid="{CDBD51B8-C594-4E1A-A983-7E5355161982}"/>
    <cellStyle name="Normal 12 2 11 4 3 2" xfId="2715" xr:uid="{14F85AC2-E772-40DA-A866-022CE46DE6BD}"/>
    <cellStyle name="Normal 12 2 11 4 4" xfId="2716" xr:uid="{2B968874-9132-4F3A-B820-299ACE178BD2}"/>
    <cellStyle name="Normal 12 2 11 4 4 2" xfId="2717" xr:uid="{1752E8D2-B66F-410A-A910-F40A656DD5E6}"/>
    <cellStyle name="Normal 12 2 11 4 5" xfId="2718" xr:uid="{EF7E4CBD-51B2-423F-870E-6966E300C08F}"/>
    <cellStyle name="Normal 12 2 11 4 5 2" xfId="2719" xr:uid="{3327D303-DD0A-4A83-A020-CC04CDED99A8}"/>
    <cellStyle name="Normal 12 2 11 4 6" xfId="2720" xr:uid="{19CDDA1B-038F-4E99-B282-E0DAC2ED21FF}"/>
    <cellStyle name="Normal 12 2 11 4 6 2" xfId="2721" xr:uid="{9AA7D3CD-9C17-4EE4-A4A9-F0D2588E3520}"/>
    <cellStyle name="Normal 12 2 11 4 7" xfId="2722" xr:uid="{7895323C-D004-4E3A-85CB-6C85718AE51F}"/>
    <cellStyle name="Normal 12 2 11 4 7 2" xfId="2723" xr:uid="{04657CAA-B8F2-4ECF-A693-4A09FFFA81EF}"/>
    <cellStyle name="Normal 12 2 11 4 8" xfId="2724" xr:uid="{538C66B7-2143-46FF-9263-86A3A0649757}"/>
    <cellStyle name="Normal 12 2 11 4_FY15" xfId="2725" xr:uid="{AC778E7A-3ABA-44F4-A30A-32604116308A}"/>
    <cellStyle name="Normal 12 2 11 5" xfId="2726" xr:uid="{8D7B1F1C-DF46-4FCB-B7FA-ED31D11484E2}"/>
    <cellStyle name="Normal 12 2 11 5 2" xfId="2727" xr:uid="{7B715C85-67A8-4658-BBE6-012C02F0024A}"/>
    <cellStyle name="Normal 12 2 11 6" xfId="2728" xr:uid="{5CD63272-C611-43F3-8778-FF048DDCF0C0}"/>
    <cellStyle name="Normal 12 2 11 6 2" xfId="2729" xr:uid="{8E056675-9334-4908-B7C2-4E0A3969429F}"/>
    <cellStyle name="Normal 12 2 11 7" xfId="2730" xr:uid="{806F069C-9F14-4FEB-A87F-38452FF14A73}"/>
    <cellStyle name="Normal 12 2 11 7 2" xfId="2731" xr:uid="{19D5CD43-9723-4314-ABD9-A3D9C4940636}"/>
    <cellStyle name="Normal 12 2 11 8" xfId="2732" xr:uid="{96F43247-434C-49DC-95C0-215945BD0582}"/>
    <cellStyle name="Normal 12 2 11 8 2" xfId="2733" xr:uid="{19A5246A-A74E-4886-9AD6-91FD194FDF7E}"/>
    <cellStyle name="Normal 12 2 11 9" xfId="2734" xr:uid="{22EA331B-31E8-4A4A-82A3-FC6846D63721}"/>
    <cellStyle name="Normal 12 2 11 9 2" xfId="2735" xr:uid="{903CC3F4-3639-4B7B-8D4E-65CBD8F7F53B}"/>
    <cellStyle name="Normal 12 2 11_AAUP CBI Calc" xfId="2736" xr:uid="{CC775A22-73C3-4252-B3E8-09C950D474A2}"/>
    <cellStyle name="Normal 12 2 12" xfId="2737" xr:uid="{548908A5-5D73-431C-9AB9-CA2BD841E59C}"/>
    <cellStyle name="Normal 12 2 12 10" xfId="2738" xr:uid="{6977B57F-6BE8-441B-A4C3-D51E0F1D7435}"/>
    <cellStyle name="Normal 12 2 12 2" xfId="2739" xr:uid="{FCE6B528-02B0-4AAC-939A-9BE3DFB91E6C}"/>
    <cellStyle name="Normal 12 2 12 2 2" xfId="2740" xr:uid="{B7BACCE1-0F8C-4401-B452-0FFB4C9388FE}"/>
    <cellStyle name="Normal 12 2 12 2 2 2" xfId="2741" xr:uid="{97F97953-8845-4A9A-8715-BFFBA5B3A05B}"/>
    <cellStyle name="Normal 12 2 12 2 2 2 2" xfId="2742" xr:uid="{845CB078-86F8-4B3A-B45C-868CEEE5BFB5}"/>
    <cellStyle name="Normal 12 2 12 2 2 3" xfId="2743" xr:uid="{99B96B92-B3AE-4968-8956-23E7A1861A03}"/>
    <cellStyle name="Normal 12 2 12 2 2 3 2" xfId="2744" xr:uid="{BAA044A0-052A-40DB-8BDD-7672760582FE}"/>
    <cellStyle name="Normal 12 2 12 2 2 4" xfId="2745" xr:uid="{9C8C9F52-70F2-4542-8E38-E732FEB54E3D}"/>
    <cellStyle name="Normal 12 2 12 2 2 4 2" xfId="2746" xr:uid="{A75B7F53-45FB-453C-85A9-CD158395422A}"/>
    <cellStyle name="Normal 12 2 12 2 2 5" xfId="2747" xr:uid="{C77A43EA-CFDB-4656-91C6-18D5203A180C}"/>
    <cellStyle name="Normal 12 2 12 2 2 5 2" xfId="2748" xr:uid="{2A570C81-0D74-4613-AEC8-5879AA651CF8}"/>
    <cellStyle name="Normal 12 2 12 2 2 6" xfId="2749" xr:uid="{6845D386-015E-43E2-A567-FAF7B880E4D1}"/>
    <cellStyle name="Normal 12 2 12 2 2 6 2" xfId="2750" xr:uid="{91783FC4-7FF7-4672-AB95-6FBE2C2121B2}"/>
    <cellStyle name="Normal 12 2 12 2 2 7" xfId="2751" xr:uid="{E373542B-B790-4A29-B83A-E180C86DFF77}"/>
    <cellStyle name="Normal 12 2 12 2 2 7 2" xfId="2752" xr:uid="{7481997F-1E99-4E9A-AA1E-446F30088293}"/>
    <cellStyle name="Normal 12 2 12 2 2 8" xfId="2753" xr:uid="{79C11A70-C276-470F-A4FE-F930D8883AA9}"/>
    <cellStyle name="Normal 12 2 12 2 2_FY15" xfId="2754" xr:uid="{BF5EFBF3-D8A0-45E9-87BF-FBB669258CF2}"/>
    <cellStyle name="Normal 12 2 12 2 3" xfId="2755" xr:uid="{F6AAD20B-9D6D-479F-AD75-C01947518DC3}"/>
    <cellStyle name="Normal 12 2 12 2 3 2" xfId="2756" xr:uid="{61CCD571-E35A-4E36-922A-B5C56EEEB3D2}"/>
    <cellStyle name="Normal 12 2 12 2 4" xfId="2757" xr:uid="{6BF99002-4D8C-4FF9-BB5B-30B66672B663}"/>
    <cellStyle name="Normal 12 2 12 2 4 2" xfId="2758" xr:uid="{72671391-09F2-4862-AB33-1FCDEC8EB275}"/>
    <cellStyle name="Normal 12 2 12 2 5" xfId="2759" xr:uid="{D26C4981-7B01-4D8B-A3FB-4127EB2E87C7}"/>
    <cellStyle name="Normal 12 2 12 2 5 2" xfId="2760" xr:uid="{A4BDFF9D-0DF0-4E74-B74C-1E20B2229405}"/>
    <cellStyle name="Normal 12 2 12 2 6" xfId="2761" xr:uid="{811B07B8-3128-4C15-8D94-9EEEEC3ED5C8}"/>
    <cellStyle name="Normal 12 2 12 2 6 2" xfId="2762" xr:uid="{75BFF876-C906-4CF8-80B6-FD7CBB187E15}"/>
    <cellStyle name="Normal 12 2 12 2 7" xfId="2763" xr:uid="{2490A5E2-BE6F-4FAC-90A1-5309165C02D5}"/>
    <cellStyle name="Normal 12 2 12 2 7 2" xfId="2764" xr:uid="{09734757-86C5-444D-B9C7-9D7166DCE81E}"/>
    <cellStyle name="Normal 12 2 12 2 8" xfId="2765" xr:uid="{A9F5B90E-8679-4D66-AF0E-0B6CCF145993}"/>
    <cellStyle name="Normal 12 2 12 2 8 2" xfId="2766" xr:uid="{1DAAD869-A136-4E96-86E3-6BEA321F0E6B}"/>
    <cellStyle name="Normal 12 2 12 2 9" xfId="2767" xr:uid="{8239DDE8-F035-4A99-979B-A5324A61FF23}"/>
    <cellStyle name="Normal 12 2 12 2_FY15" xfId="2768" xr:uid="{16A0B2A4-C2CC-430C-B7C7-13F97AD6F78F}"/>
    <cellStyle name="Normal 12 2 12 3" xfId="2769" xr:uid="{783E2929-050C-435A-ACA5-FC7CD247EA7B}"/>
    <cellStyle name="Normal 12 2 12 3 2" xfId="2770" xr:uid="{6DC38594-F930-4023-B91A-DA3BD1DF8D8C}"/>
    <cellStyle name="Normal 12 2 12 3 2 2" xfId="2771" xr:uid="{5CBF8170-84B6-4F8B-8CAD-2C0DB0A34929}"/>
    <cellStyle name="Normal 12 2 12 3 3" xfId="2772" xr:uid="{0753141F-DA84-4C80-AA8C-1E2475AECCE5}"/>
    <cellStyle name="Normal 12 2 12 3 3 2" xfId="2773" xr:uid="{C2B19F60-BFE9-42EB-8827-DF29C20838FC}"/>
    <cellStyle name="Normal 12 2 12 3 4" xfId="2774" xr:uid="{0B944BEA-731D-4BC9-88A8-BC4BEE5E8AAC}"/>
    <cellStyle name="Normal 12 2 12 3 4 2" xfId="2775" xr:uid="{9767938E-BA94-4456-AB6A-2301649AC0A5}"/>
    <cellStyle name="Normal 12 2 12 3 5" xfId="2776" xr:uid="{753BFA4F-6039-4905-ABE0-997534E77509}"/>
    <cellStyle name="Normal 12 2 12 3 5 2" xfId="2777" xr:uid="{B5B0EFF6-5A74-4A21-9DAD-6C384C0324C2}"/>
    <cellStyle name="Normal 12 2 12 3 6" xfId="2778" xr:uid="{26DC19F5-2EC5-4765-BC40-985359738595}"/>
    <cellStyle name="Normal 12 2 12 3 6 2" xfId="2779" xr:uid="{1AA64580-95DE-496A-A214-E625AED315BC}"/>
    <cellStyle name="Normal 12 2 12 3 7" xfId="2780" xr:uid="{A9B49DB5-4AB1-4717-867A-6DB182F4B112}"/>
    <cellStyle name="Normal 12 2 12 3 7 2" xfId="2781" xr:uid="{11200E3E-EF6A-4CE9-8F73-55E2AECFEDC1}"/>
    <cellStyle name="Normal 12 2 12 3 8" xfId="2782" xr:uid="{6024BCDD-1C01-4008-9E5D-4B7FA10FF205}"/>
    <cellStyle name="Normal 12 2 12 3_FY15" xfId="2783" xr:uid="{1FD0CEC1-D176-472A-939D-DC05D7A4A67B}"/>
    <cellStyle name="Normal 12 2 12 4" xfId="2784" xr:uid="{1477129B-6737-4950-A0B3-10D744DE1674}"/>
    <cellStyle name="Normal 12 2 12 4 2" xfId="2785" xr:uid="{DED7F838-2DF1-4972-A389-5AE62FD3D8EB}"/>
    <cellStyle name="Normal 12 2 12 5" xfId="2786" xr:uid="{9182169E-0F90-4FE5-9F1C-39DA2C673AF0}"/>
    <cellStyle name="Normal 12 2 12 5 2" xfId="2787" xr:uid="{EDDFC462-52FE-4D25-A1D3-E822D333E166}"/>
    <cellStyle name="Normal 12 2 12 6" xfId="2788" xr:uid="{3848062E-B7F4-4BA7-B59C-6438AE998BEE}"/>
    <cellStyle name="Normal 12 2 12 6 2" xfId="2789" xr:uid="{44293E38-ECB3-4194-88F3-15C29A465E6B}"/>
    <cellStyle name="Normal 12 2 12 7" xfId="2790" xr:uid="{867A61AE-EDC5-4E29-AE74-8098DA609ECF}"/>
    <cellStyle name="Normal 12 2 12 7 2" xfId="2791" xr:uid="{F6FC45FE-C5A2-4CEF-9DF1-098C4FD9C611}"/>
    <cellStyle name="Normal 12 2 12 8" xfId="2792" xr:uid="{DEBFD6F2-41A7-418A-8274-CF0B73CEB0E3}"/>
    <cellStyle name="Normal 12 2 12 8 2" xfId="2793" xr:uid="{BC60E10C-54DB-4E6E-A038-4B6DB61CEFFF}"/>
    <cellStyle name="Normal 12 2 12 9" xfId="2794" xr:uid="{4AF5B16C-E4CB-4312-A1B3-6A89D587634B}"/>
    <cellStyle name="Normal 12 2 12 9 2" xfId="2795" xr:uid="{A8BBAE72-E257-4FD1-8E7E-FDB2DC759726}"/>
    <cellStyle name="Normal 12 2 12_AAUP CBI Calc" xfId="2796" xr:uid="{C9F149F0-2A1A-460B-B728-BAE18FB22941}"/>
    <cellStyle name="Normal 12 2 13" xfId="2797" xr:uid="{215FF1D5-AD73-4647-B02B-BA535939902C}"/>
    <cellStyle name="Normal 12 2 13 10" xfId="2798" xr:uid="{769E3709-0CCC-4DCF-9657-988B035A3BA8}"/>
    <cellStyle name="Normal 12 2 13 2" xfId="2799" xr:uid="{3F3B1E61-EDCF-480D-94A8-65D539C7C590}"/>
    <cellStyle name="Normal 12 2 13 2 2" xfId="2800" xr:uid="{35BD077C-284D-43B9-B1EC-19EF1F271C66}"/>
    <cellStyle name="Normal 12 2 13 2 2 2" xfId="2801" xr:uid="{5D92B3A4-371C-4747-BCA1-7AB7369E818E}"/>
    <cellStyle name="Normal 12 2 13 2 2 2 2" xfId="2802" xr:uid="{4CDC2B3A-673D-4DA5-90FA-26935792BA70}"/>
    <cellStyle name="Normal 12 2 13 2 2 3" xfId="2803" xr:uid="{765128BE-A3E5-45FE-80E5-6FE3089484D2}"/>
    <cellStyle name="Normal 12 2 13 2 2 3 2" xfId="2804" xr:uid="{32EE4A59-F4FD-490B-A252-C66D6352F250}"/>
    <cellStyle name="Normal 12 2 13 2 2 4" xfId="2805" xr:uid="{6E3F6C4C-2CB2-476E-AE96-CC7BC5FAC43E}"/>
    <cellStyle name="Normal 12 2 13 2 2 4 2" xfId="2806" xr:uid="{5AC16E26-6C37-4417-89FF-76DDF12A010A}"/>
    <cellStyle name="Normal 12 2 13 2 2 5" xfId="2807" xr:uid="{A77BA751-0A3D-4C99-8A12-B27FFFA6DFD1}"/>
    <cellStyle name="Normal 12 2 13 2 2 5 2" xfId="2808" xr:uid="{16929588-801E-4EAB-9688-1B2FC94E4AEC}"/>
    <cellStyle name="Normal 12 2 13 2 2 6" xfId="2809" xr:uid="{0E1BFEEB-9CCC-4B86-A497-7CF66776B81B}"/>
    <cellStyle name="Normal 12 2 13 2 2 6 2" xfId="2810" xr:uid="{351DE473-A1FA-47CE-A08B-9120FEE30517}"/>
    <cellStyle name="Normal 12 2 13 2 2 7" xfId="2811" xr:uid="{8C8A3E82-61D7-409C-9B88-5D2B95D8774F}"/>
    <cellStyle name="Normal 12 2 13 2 2 7 2" xfId="2812" xr:uid="{19D7ED7D-CC25-43F0-8447-9C5DBAA8ECCD}"/>
    <cellStyle name="Normal 12 2 13 2 2 8" xfId="2813" xr:uid="{A32F0C62-37CA-48DC-A825-D67FBF21CF20}"/>
    <cellStyle name="Normal 12 2 13 2 2_FY15" xfId="2814" xr:uid="{CC433926-9233-434B-96F3-F1D3B6530817}"/>
    <cellStyle name="Normal 12 2 13 2 3" xfId="2815" xr:uid="{F2684EB7-F589-4935-AA3E-8EC7E0E535C4}"/>
    <cellStyle name="Normal 12 2 13 2 3 2" xfId="2816" xr:uid="{4CDC5401-FAF8-4CD6-8BE5-FE56CB7B604B}"/>
    <cellStyle name="Normal 12 2 13 2 4" xfId="2817" xr:uid="{3538CFD2-B8CA-4754-8954-ABBEDA7D0924}"/>
    <cellStyle name="Normal 12 2 13 2 4 2" xfId="2818" xr:uid="{E31F4A6D-0AEA-4A2C-B58B-66C137B6A6E9}"/>
    <cellStyle name="Normal 12 2 13 2 5" xfId="2819" xr:uid="{FF32E7B8-303B-4D78-A4C7-ABB5569E1F5D}"/>
    <cellStyle name="Normal 12 2 13 2 5 2" xfId="2820" xr:uid="{034AF964-1B13-4A4F-9595-F95DB2ACE5F0}"/>
    <cellStyle name="Normal 12 2 13 2 6" xfId="2821" xr:uid="{D931DB06-6B40-4AF6-9235-FBEF893269AD}"/>
    <cellStyle name="Normal 12 2 13 2 6 2" xfId="2822" xr:uid="{D7DB665B-8453-465C-9DE4-94B64BD83B4C}"/>
    <cellStyle name="Normal 12 2 13 2 7" xfId="2823" xr:uid="{4B9283A3-B04C-40DE-B9CD-17A9706BEA68}"/>
    <cellStyle name="Normal 12 2 13 2 7 2" xfId="2824" xr:uid="{5B9398CD-091E-4E23-8B45-AD83B09AE583}"/>
    <cellStyle name="Normal 12 2 13 2 8" xfId="2825" xr:uid="{D3040255-C356-4C53-A8DC-3C0F0574B712}"/>
    <cellStyle name="Normal 12 2 13 2 8 2" xfId="2826" xr:uid="{174AA94C-384B-4C07-A9D7-DDABEE7D98A8}"/>
    <cellStyle name="Normal 12 2 13 2 9" xfId="2827" xr:uid="{52CB7BAF-C252-447B-BBE4-CAE580E12B6D}"/>
    <cellStyle name="Normal 12 2 13 2_FY15" xfId="2828" xr:uid="{E7303206-F868-4F42-AD19-9AE8F3B309C8}"/>
    <cellStyle name="Normal 12 2 13 3" xfId="2829" xr:uid="{C0C35DF3-133E-4830-BCA7-3A692A7EBF8B}"/>
    <cellStyle name="Normal 12 2 13 3 2" xfId="2830" xr:uid="{90BA00C4-2072-4E50-B04C-514D2E144BC5}"/>
    <cellStyle name="Normal 12 2 13 3 2 2" xfId="2831" xr:uid="{4AB6B477-241A-4ED1-9D0A-73B7B1B904C8}"/>
    <cellStyle name="Normal 12 2 13 3 3" xfId="2832" xr:uid="{DDD77644-D90C-4518-B9F5-5E74BBEACF93}"/>
    <cellStyle name="Normal 12 2 13 3 3 2" xfId="2833" xr:uid="{3AD7F2D3-68AA-47E6-B932-A04239AADDC8}"/>
    <cellStyle name="Normal 12 2 13 3 4" xfId="2834" xr:uid="{98B2CCB8-6361-470A-83DE-3C3BD9362208}"/>
    <cellStyle name="Normal 12 2 13 3 4 2" xfId="2835" xr:uid="{DEBEC87E-790C-4E3C-8866-F4B36E1BD5C2}"/>
    <cellStyle name="Normal 12 2 13 3 5" xfId="2836" xr:uid="{407598C6-FE8A-4442-85F4-8657E8408DE3}"/>
    <cellStyle name="Normal 12 2 13 3 5 2" xfId="2837" xr:uid="{A55E73AF-7AE9-47DF-9FE5-896377A1133B}"/>
    <cellStyle name="Normal 12 2 13 3 6" xfId="2838" xr:uid="{6417654B-B9BA-4EED-8630-45A788A012C7}"/>
    <cellStyle name="Normal 12 2 13 3 6 2" xfId="2839" xr:uid="{AB1A8BB5-0D7A-49DC-8060-51E94DA80B4E}"/>
    <cellStyle name="Normal 12 2 13 3 7" xfId="2840" xr:uid="{2D62FFC2-FA0E-4451-AA32-91A5F9741D2E}"/>
    <cellStyle name="Normal 12 2 13 3 7 2" xfId="2841" xr:uid="{746DD011-27F2-4D68-8E79-40619B8A99F3}"/>
    <cellStyle name="Normal 12 2 13 3 8" xfId="2842" xr:uid="{44A0A0A4-05AE-4C46-BACD-D2D9655354CD}"/>
    <cellStyle name="Normal 12 2 13 3_FY15" xfId="2843" xr:uid="{629A4368-700F-4487-8D37-C4B36C8652FC}"/>
    <cellStyle name="Normal 12 2 13 4" xfId="2844" xr:uid="{311A257A-B2B6-4D23-9C86-95ECAA9B4289}"/>
    <cellStyle name="Normal 12 2 13 4 2" xfId="2845" xr:uid="{F12FCC18-C0A3-46A4-850D-3A5DAFD1C45A}"/>
    <cellStyle name="Normal 12 2 13 5" xfId="2846" xr:uid="{C0F00A9B-44AE-4BDE-A92F-DC694B10A248}"/>
    <cellStyle name="Normal 12 2 13 5 2" xfId="2847" xr:uid="{C473399F-0F85-4331-B013-DB1916E80111}"/>
    <cellStyle name="Normal 12 2 13 6" xfId="2848" xr:uid="{A032E855-1A3E-4A45-B0F8-1FDDA90DA8E9}"/>
    <cellStyle name="Normal 12 2 13 6 2" xfId="2849" xr:uid="{09EF7417-85BB-4086-AEAF-6E931722E88C}"/>
    <cellStyle name="Normal 12 2 13 7" xfId="2850" xr:uid="{A13241EF-3B94-4B6A-A6FF-02D377C0C637}"/>
    <cellStyle name="Normal 12 2 13 7 2" xfId="2851" xr:uid="{5C05DCC8-0F6B-444B-86F4-89F0C539FA4D}"/>
    <cellStyle name="Normal 12 2 13 8" xfId="2852" xr:uid="{02F5D805-293D-4F4A-A6F1-AB2755B3FC14}"/>
    <cellStyle name="Normal 12 2 13 8 2" xfId="2853" xr:uid="{EDF73002-4920-4B01-BB1D-E78CE05BAB52}"/>
    <cellStyle name="Normal 12 2 13 9" xfId="2854" xr:uid="{5C7DF443-6B15-4E6D-A803-1A83A4DFF7D1}"/>
    <cellStyle name="Normal 12 2 13 9 2" xfId="2855" xr:uid="{3E7357AE-6C39-4D07-BB39-596CCBB7A6AE}"/>
    <cellStyle name="Normal 12 2 13_AAUP CBI Calc" xfId="2856" xr:uid="{A47446D3-6566-4960-99A0-EA5D4E7C06F3}"/>
    <cellStyle name="Normal 12 2 14" xfId="2857" xr:uid="{589E5081-2A6C-4AD7-8CB5-4AE8433976EE}"/>
    <cellStyle name="Normal 12 2 14 10" xfId="2858" xr:uid="{A76EDA30-9CA5-47D1-A555-DB187EAA5259}"/>
    <cellStyle name="Normal 12 2 14 2" xfId="2859" xr:uid="{5E092D00-E695-4820-8EB5-88C69F092CE2}"/>
    <cellStyle name="Normal 12 2 14 2 2" xfId="2860" xr:uid="{B79A8DD3-21C5-42D9-8712-17D96ED93A5A}"/>
    <cellStyle name="Normal 12 2 14 2 2 2" xfId="2861" xr:uid="{D7D91A24-6B2D-4023-AE3D-56F2FCAD8F76}"/>
    <cellStyle name="Normal 12 2 14 2 2 2 2" xfId="2862" xr:uid="{EB5A4257-8C5A-4B91-95DD-2B9B0A7D5260}"/>
    <cellStyle name="Normal 12 2 14 2 2 3" xfId="2863" xr:uid="{CD6BFDA4-E09E-47AF-AFD2-B03F501EC04E}"/>
    <cellStyle name="Normal 12 2 14 2 2 3 2" xfId="2864" xr:uid="{58C5F8BD-816E-417D-A6CD-370F6611E4FC}"/>
    <cellStyle name="Normal 12 2 14 2 2 4" xfId="2865" xr:uid="{516B6CD6-5C6C-4715-B756-2D6534484D4E}"/>
    <cellStyle name="Normal 12 2 14 2 2 4 2" xfId="2866" xr:uid="{E8D97EB4-0C56-47F0-933A-3467FD5190A3}"/>
    <cellStyle name="Normal 12 2 14 2 2 5" xfId="2867" xr:uid="{15BF7974-D81B-441C-8489-A5EE7E478EA3}"/>
    <cellStyle name="Normal 12 2 14 2 2 5 2" xfId="2868" xr:uid="{AB89F6D5-61EF-49F9-A4C6-5A05C869C03B}"/>
    <cellStyle name="Normal 12 2 14 2 2 6" xfId="2869" xr:uid="{D015AC88-C0EF-4059-8FE1-548EF20D6FE0}"/>
    <cellStyle name="Normal 12 2 14 2 2 6 2" xfId="2870" xr:uid="{B4E317DD-B430-46B1-BDE8-25C5B9314678}"/>
    <cellStyle name="Normal 12 2 14 2 2 7" xfId="2871" xr:uid="{DA7C5A97-B9E2-4CE3-B6B4-C99C34F8F441}"/>
    <cellStyle name="Normal 12 2 14 2 2 7 2" xfId="2872" xr:uid="{32B29AB9-38DE-4315-B292-ED154E080985}"/>
    <cellStyle name="Normal 12 2 14 2 2 8" xfId="2873" xr:uid="{9D9F3DE8-85E5-4F15-8AC7-07BBE0A8CE7A}"/>
    <cellStyle name="Normal 12 2 14 2 2_FY15" xfId="2874" xr:uid="{D75D58CC-AB60-452D-925F-05F2E04799FF}"/>
    <cellStyle name="Normal 12 2 14 2 3" xfId="2875" xr:uid="{DF990813-7827-441D-9E61-20A20AA1BF5F}"/>
    <cellStyle name="Normal 12 2 14 2 3 2" xfId="2876" xr:uid="{8E990439-4FA8-43E6-A973-A06750BFFF17}"/>
    <cellStyle name="Normal 12 2 14 2 4" xfId="2877" xr:uid="{0122B0F2-A87F-4363-BE0E-587220AB8410}"/>
    <cellStyle name="Normal 12 2 14 2 4 2" xfId="2878" xr:uid="{90C8884D-305E-463D-AA10-C75184D6A53A}"/>
    <cellStyle name="Normal 12 2 14 2 5" xfId="2879" xr:uid="{A1515B91-F3B6-45BC-9120-14485FFD9040}"/>
    <cellStyle name="Normal 12 2 14 2 5 2" xfId="2880" xr:uid="{74C49014-F938-428A-A871-AB6411A276A7}"/>
    <cellStyle name="Normal 12 2 14 2 6" xfId="2881" xr:uid="{4938D3E0-CC88-486A-84E7-497CA5CB7BD0}"/>
    <cellStyle name="Normal 12 2 14 2 6 2" xfId="2882" xr:uid="{2624FBF0-F3FB-402A-BC00-8AC2E0703A34}"/>
    <cellStyle name="Normal 12 2 14 2 7" xfId="2883" xr:uid="{AE1D3724-3EE6-4119-BA55-17B6D75B1072}"/>
    <cellStyle name="Normal 12 2 14 2 7 2" xfId="2884" xr:uid="{866F8D7C-EC44-4295-BA27-EA597D74E5F5}"/>
    <cellStyle name="Normal 12 2 14 2 8" xfId="2885" xr:uid="{521376E9-186A-4BD5-9428-9C8BE8864949}"/>
    <cellStyle name="Normal 12 2 14 2 8 2" xfId="2886" xr:uid="{9844CCDF-2FF3-4BA5-850A-1646EE380D31}"/>
    <cellStyle name="Normal 12 2 14 2 9" xfId="2887" xr:uid="{5ED368A3-44AC-49B1-A6D2-338C4310F610}"/>
    <cellStyle name="Normal 12 2 14 2_FY15" xfId="2888" xr:uid="{CC2A3BB7-E21E-4C5A-B77A-5D6B6784F87E}"/>
    <cellStyle name="Normal 12 2 14 3" xfId="2889" xr:uid="{AF638902-6E2F-48A3-95F4-EF39078E8761}"/>
    <cellStyle name="Normal 12 2 14 3 2" xfId="2890" xr:uid="{DE89DFA6-D359-4F7A-ADFC-72F6ED537A9C}"/>
    <cellStyle name="Normal 12 2 14 3 2 2" xfId="2891" xr:uid="{5D5A5E67-AF40-4DD0-818B-E16AEF506840}"/>
    <cellStyle name="Normal 12 2 14 3 3" xfId="2892" xr:uid="{B0AC46D0-500A-4339-BAD7-506094BEAEA1}"/>
    <cellStyle name="Normal 12 2 14 3 3 2" xfId="2893" xr:uid="{1D241062-06C9-47D8-BDFF-E8348B74F39E}"/>
    <cellStyle name="Normal 12 2 14 3 4" xfId="2894" xr:uid="{66FD1306-614F-4FD0-BC6E-A6565145BD3D}"/>
    <cellStyle name="Normal 12 2 14 3 4 2" xfId="2895" xr:uid="{4CE8CD4F-1251-4CBF-BF6C-6649ED1A2FA9}"/>
    <cellStyle name="Normal 12 2 14 3 5" xfId="2896" xr:uid="{D625C9FE-1079-4795-9060-54A7B46F1904}"/>
    <cellStyle name="Normal 12 2 14 3 5 2" xfId="2897" xr:uid="{90B4235D-0045-4DEC-B877-33447824D564}"/>
    <cellStyle name="Normal 12 2 14 3 6" xfId="2898" xr:uid="{DB33D4B2-9297-4C27-9A0E-233C7554C99B}"/>
    <cellStyle name="Normal 12 2 14 3 6 2" xfId="2899" xr:uid="{8F5E8FD4-3EAD-4BE8-899B-19B0E5EDE0AF}"/>
    <cellStyle name="Normal 12 2 14 3 7" xfId="2900" xr:uid="{2BA1CA62-A6D5-46FF-B38E-6EF07BC4B224}"/>
    <cellStyle name="Normal 12 2 14 3 7 2" xfId="2901" xr:uid="{3ADF528B-4A6F-4B96-BA26-D554F63C8904}"/>
    <cellStyle name="Normal 12 2 14 3 8" xfId="2902" xr:uid="{C6ADAE7E-70F7-4715-90CF-92E4A3BD62B2}"/>
    <cellStyle name="Normal 12 2 14 3_FY15" xfId="2903" xr:uid="{901EFDF4-C856-4B1B-BFDB-F8322F79CF1F}"/>
    <cellStyle name="Normal 12 2 14 4" xfId="2904" xr:uid="{D9B4ADD0-9C8A-4839-88BB-8001DF5B28B1}"/>
    <cellStyle name="Normal 12 2 14 4 2" xfId="2905" xr:uid="{06DBD6B3-B4EE-43A4-93A8-4BF56C1CAFA6}"/>
    <cellStyle name="Normal 12 2 14 5" xfId="2906" xr:uid="{5D4BF7CA-C22B-44D4-978B-832FDDF582E5}"/>
    <cellStyle name="Normal 12 2 14 5 2" xfId="2907" xr:uid="{29DD32AB-DE5C-41B0-9BFD-5DDD6E932EF5}"/>
    <cellStyle name="Normal 12 2 14 6" xfId="2908" xr:uid="{378F27C1-FAF2-49EE-9D2F-AE816CEF4606}"/>
    <cellStyle name="Normal 12 2 14 6 2" xfId="2909" xr:uid="{2C340EDF-6E53-4C86-B8BA-F7875B3490DB}"/>
    <cellStyle name="Normal 12 2 14 7" xfId="2910" xr:uid="{21C9FB56-75B7-4751-A4DE-8BB4E178F60C}"/>
    <cellStyle name="Normal 12 2 14 7 2" xfId="2911" xr:uid="{09AA6E46-7B82-4BBE-B53A-22B1EC437960}"/>
    <cellStyle name="Normal 12 2 14 8" xfId="2912" xr:uid="{49354B0A-E2D0-4B17-AFBB-1D0F6FD280E8}"/>
    <cellStyle name="Normal 12 2 14 8 2" xfId="2913" xr:uid="{50E87037-4422-4DF0-AEC7-B8BEB23E73C8}"/>
    <cellStyle name="Normal 12 2 14 9" xfId="2914" xr:uid="{954FD434-6D2D-4072-ADEC-7252FF797DAA}"/>
    <cellStyle name="Normal 12 2 14 9 2" xfId="2915" xr:uid="{9BF9A3D2-1709-473A-BE81-D339E51F8F2E}"/>
    <cellStyle name="Normal 12 2 14_AAUP CBI Calc" xfId="2916" xr:uid="{892645D7-B54C-49F5-AEA9-E7280EC90AB3}"/>
    <cellStyle name="Normal 12 2 15" xfId="2917" xr:uid="{3FE531C4-854C-48B7-BDB1-0192A938EA2F}"/>
    <cellStyle name="Normal 12 2 15 10" xfId="2918" xr:uid="{A9C91C7E-8A73-4F92-B7B1-1CF0DD991B42}"/>
    <cellStyle name="Normal 12 2 15 2" xfId="2919" xr:uid="{AF66FA25-8C9F-4BFB-BF5B-DFA906212916}"/>
    <cellStyle name="Normal 12 2 15 2 2" xfId="2920" xr:uid="{9C5973D0-A089-4DBA-AE04-0D2409C7C4A5}"/>
    <cellStyle name="Normal 12 2 15 2 2 2" xfId="2921" xr:uid="{E30A13A2-F2F3-4692-B84D-5D821AB28141}"/>
    <cellStyle name="Normal 12 2 15 2 2 2 2" xfId="2922" xr:uid="{E22FA2C1-E481-42ED-AA3B-D62CF1FEC835}"/>
    <cellStyle name="Normal 12 2 15 2 2 3" xfId="2923" xr:uid="{2D0FFB0D-587D-45D5-A0D3-3C95201255A8}"/>
    <cellStyle name="Normal 12 2 15 2 2 3 2" xfId="2924" xr:uid="{974B6B78-9190-43B1-95C9-AA63B3622553}"/>
    <cellStyle name="Normal 12 2 15 2 2 4" xfId="2925" xr:uid="{DCDB029B-3DDC-45FD-B2D3-729CB6055616}"/>
    <cellStyle name="Normal 12 2 15 2 2 4 2" xfId="2926" xr:uid="{6D9652BC-610C-4E25-B8BC-86A377DB98D7}"/>
    <cellStyle name="Normal 12 2 15 2 2 5" xfId="2927" xr:uid="{DE3650A8-D49D-4427-8F7E-2D53205E2D96}"/>
    <cellStyle name="Normal 12 2 15 2 2 5 2" xfId="2928" xr:uid="{2DEA742A-8CAE-46B8-8777-A73CEF9AB1A0}"/>
    <cellStyle name="Normal 12 2 15 2 2 6" xfId="2929" xr:uid="{E9151B85-7D73-4A5F-956D-662A55B262C9}"/>
    <cellStyle name="Normal 12 2 15 2 2 6 2" xfId="2930" xr:uid="{BB4FB69F-2C12-4180-8F6E-3C3D5DF6920C}"/>
    <cellStyle name="Normal 12 2 15 2 2 7" xfId="2931" xr:uid="{48A0D430-4546-43B2-AA74-3D76B57D8184}"/>
    <cellStyle name="Normal 12 2 15 2 2 7 2" xfId="2932" xr:uid="{08500BC2-E431-4586-844F-9CDAFC8F9B86}"/>
    <cellStyle name="Normal 12 2 15 2 2 8" xfId="2933" xr:uid="{FA523EE1-4EE6-46C1-8BB5-4204D9C871CD}"/>
    <cellStyle name="Normal 12 2 15 2 2_FY15" xfId="2934" xr:uid="{0859192F-9734-4AA5-904E-364E21D290DE}"/>
    <cellStyle name="Normal 12 2 15 2 3" xfId="2935" xr:uid="{BD73263E-A0F5-4EF7-9760-226DDCF36B56}"/>
    <cellStyle name="Normal 12 2 15 2 3 2" xfId="2936" xr:uid="{37786842-F2C6-41D8-B2E8-69AA59846E83}"/>
    <cellStyle name="Normal 12 2 15 2 4" xfId="2937" xr:uid="{71E9E6E1-B9D0-45FB-9CF1-2534769409D8}"/>
    <cellStyle name="Normal 12 2 15 2 4 2" xfId="2938" xr:uid="{4BF9BD2D-093E-4560-BB30-5605B3420A17}"/>
    <cellStyle name="Normal 12 2 15 2 5" xfId="2939" xr:uid="{4799E08B-244E-4F83-A5DD-7DE1A6B668E6}"/>
    <cellStyle name="Normal 12 2 15 2 5 2" xfId="2940" xr:uid="{067F5F8E-4846-4486-B0E5-F8945B215493}"/>
    <cellStyle name="Normal 12 2 15 2 6" xfId="2941" xr:uid="{33B597DC-9BC4-4596-8F8A-93068F8160AA}"/>
    <cellStyle name="Normal 12 2 15 2 6 2" xfId="2942" xr:uid="{E679BE0B-D629-4C93-8370-BF3C11E65972}"/>
    <cellStyle name="Normal 12 2 15 2 7" xfId="2943" xr:uid="{1BCC0BB1-D0B2-4308-A0CE-7219040BC285}"/>
    <cellStyle name="Normal 12 2 15 2 7 2" xfId="2944" xr:uid="{2696B628-F8F8-4D5B-A9EE-881F1793DC9B}"/>
    <cellStyle name="Normal 12 2 15 2 8" xfId="2945" xr:uid="{176F9653-C2D5-4390-B01B-04287333D29E}"/>
    <cellStyle name="Normal 12 2 15 2 8 2" xfId="2946" xr:uid="{E0372CFA-5188-4F42-9C79-1123625815E4}"/>
    <cellStyle name="Normal 12 2 15 2 9" xfId="2947" xr:uid="{449B8785-F38C-4222-87CB-840551F081D8}"/>
    <cellStyle name="Normal 12 2 15 2_FY15" xfId="2948" xr:uid="{F4821DE4-D6A2-4EFA-82FF-A756F5DA96F0}"/>
    <cellStyle name="Normal 12 2 15 3" xfId="2949" xr:uid="{6A13A555-087F-4FF8-BDA5-1224060C323E}"/>
    <cellStyle name="Normal 12 2 15 3 2" xfId="2950" xr:uid="{74910742-0DD6-4BB6-B544-ACD94858B618}"/>
    <cellStyle name="Normal 12 2 15 3 2 2" xfId="2951" xr:uid="{7B2D8616-9D19-400B-9A76-C17006F38A1F}"/>
    <cellStyle name="Normal 12 2 15 3 3" xfId="2952" xr:uid="{23812530-4158-4FFE-BFBE-62A76633E47D}"/>
    <cellStyle name="Normal 12 2 15 3 3 2" xfId="2953" xr:uid="{AA41C64E-F98D-46FB-939D-50EA24C066D0}"/>
    <cellStyle name="Normal 12 2 15 3 4" xfId="2954" xr:uid="{4CC0CA93-09E8-4CFD-ACE0-6748D2042BC5}"/>
    <cellStyle name="Normal 12 2 15 3 4 2" xfId="2955" xr:uid="{8323F6B7-5B0A-4C08-9571-0661BF0458F2}"/>
    <cellStyle name="Normal 12 2 15 3 5" xfId="2956" xr:uid="{875C42FE-EA49-40EF-BB0F-6496141FEA3F}"/>
    <cellStyle name="Normal 12 2 15 3 5 2" xfId="2957" xr:uid="{57787332-A082-4D28-8297-A67D0445ED48}"/>
    <cellStyle name="Normal 12 2 15 3 6" xfId="2958" xr:uid="{DB1355B7-9FD1-4CD6-B068-FB16D3846CD4}"/>
    <cellStyle name="Normal 12 2 15 3 6 2" xfId="2959" xr:uid="{2AB6202A-F465-4A8A-83CE-FC1FC2084B32}"/>
    <cellStyle name="Normal 12 2 15 3 7" xfId="2960" xr:uid="{0FDAF2D8-FAB1-4A25-A3E7-60A8EB411334}"/>
    <cellStyle name="Normal 12 2 15 3 7 2" xfId="2961" xr:uid="{FD14D5CE-8ADE-4CC7-BE5E-B6B2D2827271}"/>
    <cellStyle name="Normal 12 2 15 3 8" xfId="2962" xr:uid="{CA16040B-246C-4124-A7E0-9E2D6D7C057E}"/>
    <cellStyle name="Normal 12 2 15 3_FY15" xfId="2963" xr:uid="{018D1ED4-3EEB-4657-B12D-63DCFDEC8261}"/>
    <cellStyle name="Normal 12 2 15 4" xfId="2964" xr:uid="{E43B9F39-5E2C-4412-A679-1F535498846C}"/>
    <cellStyle name="Normal 12 2 15 4 2" xfId="2965" xr:uid="{CD6C7D95-62BA-4D99-B730-1D8F7EE08061}"/>
    <cellStyle name="Normal 12 2 15 5" xfId="2966" xr:uid="{67517B1A-55C0-45E2-A178-E88A331B46C6}"/>
    <cellStyle name="Normal 12 2 15 5 2" xfId="2967" xr:uid="{50EEE0CD-B726-4202-AD4B-2D0B546DF29C}"/>
    <cellStyle name="Normal 12 2 15 6" xfId="2968" xr:uid="{458817D9-8B6F-4C56-87FC-C9B24DB40075}"/>
    <cellStyle name="Normal 12 2 15 6 2" xfId="2969" xr:uid="{9A4BEBE9-B490-43C8-96DF-AEB46435185F}"/>
    <cellStyle name="Normal 12 2 15 7" xfId="2970" xr:uid="{CED694D7-2303-4118-B792-00E39D7BEE8E}"/>
    <cellStyle name="Normal 12 2 15 7 2" xfId="2971" xr:uid="{831CDBCB-CF1A-4E20-A2AE-F7F9328C089C}"/>
    <cellStyle name="Normal 12 2 15 8" xfId="2972" xr:uid="{29E67173-D63E-48D9-8C03-FC61692CDA4E}"/>
    <cellStyle name="Normal 12 2 15 8 2" xfId="2973" xr:uid="{16DD6C65-D015-4B12-BEF1-A9507485AC0F}"/>
    <cellStyle name="Normal 12 2 15 9" xfId="2974" xr:uid="{5B318C90-27BF-4945-A265-55BBC40248AB}"/>
    <cellStyle name="Normal 12 2 15 9 2" xfId="2975" xr:uid="{1C02409A-E76E-47EA-A8DF-C67902C35C4D}"/>
    <cellStyle name="Normal 12 2 15_AAUP CBI Calc" xfId="2976" xr:uid="{E67E262B-1803-4E64-A77D-EB16816CF2CA}"/>
    <cellStyle name="Normal 12 2 16" xfId="2977" xr:uid="{46FB845D-3250-4613-BF33-72CC92E32A1E}"/>
    <cellStyle name="Normal 12 2 16 2" xfId="2978" xr:uid="{56C4FC56-084F-4C99-AA05-AB931A2C0407}"/>
    <cellStyle name="Normal 12 2 16 2 2" xfId="2979" xr:uid="{C39FBE37-5230-4537-A047-F75C6388EF49}"/>
    <cellStyle name="Normal 12 2 16 2 2 2" xfId="2980" xr:uid="{4D855EB9-6E7E-44BA-97B8-3BEEAC127A3F}"/>
    <cellStyle name="Normal 12 2 16 2 3" xfId="2981" xr:uid="{7054E080-BB6D-4E3A-A64E-4B3A9FDE5613}"/>
    <cellStyle name="Normal 12 2 16 2 3 2" xfId="2982" xr:uid="{17273263-7A5C-4E56-85D8-B23420D9AF5E}"/>
    <cellStyle name="Normal 12 2 16 2 4" xfId="2983" xr:uid="{28F2824A-5ED7-49E6-9A81-3BC99F0E9BD0}"/>
    <cellStyle name="Normal 12 2 16 2 4 2" xfId="2984" xr:uid="{84D3D938-5C9B-42D3-A315-C5971A9421C9}"/>
    <cellStyle name="Normal 12 2 16 2 5" xfId="2985" xr:uid="{DA707E03-D6CF-45CF-82E1-7918A3A45D61}"/>
    <cellStyle name="Normal 12 2 16 2 5 2" xfId="2986" xr:uid="{DC0BB7E8-89B2-40A5-9BE5-1BC222E1C6BD}"/>
    <cellStyle name="Normal 12 2 16 2 6" xfId="2987" xr:uid="{E1017722-7DE1-49E0-9231-41D67957628D}"/>
    <cellStyle name="Normal 12 2 16 2 6 2" xfId="2988" xr:uid="{D5CBA8FD-C934-49B0-B9DB-6A5463537B7F}"/>
    <cellStyle name="Normal 12 2 16 2 7" xfId="2989" xr:uid="{B908CA99-266E-440E-960B-BE12014FAEA9}"/>
    <cellStyle name="Normal 12 2 16 2 7 2" xfId="2990" xr:uid="{5D8E8ABC-8200-4F7E-9C29-FBE4F27E8CD0}"/>
    <cellStyle name="Normal 12 2 16 2 8" xfId="2991" xr:uid="{D76105E1-D573-4AB1-9C1D-043233FAC60A}"/>
    <cellStyle name="Normal 12 2 16 2_FY15" xfId="2992" xr:uid="{2564D873-9BA2-42ED-9EC6-37769B107075}"/>
    <cellStyle name="Normal 12 2 16 3" xfId="2993" xr:uid="{C2E52094-A22E-46FB-B4B0-643EFF4BCE28}"/>
    <cellStyle name="Normal 12 2 16 3 2" xfId="2994" xr:uid="{577E2024-EE5E-4E4E-AC36-35F3B649F978}"/>
    <cellStyle name="Normal 12 2 16 4" xfId="2995" xr:uid="{3C11C2A7-4D19-4D1D-93D0-189A4D6116F9}"/>
    <cellStyle name="Normal 12 2 16 4 2" xfId="2996" xr:uid="{C7BD2E1C-9A22-4840-ACFA-D8E2A28388E2}"/>
    <cellStyle name="Normal 12 2 16 5" xfId="2997" xr:uid="{7DB14C91-687A-4D6E-9871-70876B5A722E}"/>
    <cellStyle name="Normal 12 2 16 5 2" xfId="2998" xr:uid="{B1C5A760-9D44-454D-9875-A07C92F1B247}"/>
    <cellStyle name="Normal 12 2 16 6" xfId="2999" xr:uid="{9C3AA8D5-D270-4B76-BCDD-F82629CFB421}"/>
    <cellStyle name="Normal 12 2 16 6 2" xfId="3000" xr:uid="{CA0F7208-24E1-4F4D-B168-130A2DC5AA50}"/>
    <cellStyle name="Normal 12 2 16 7" xfId="3001" xr:uid="{CFBDD49A-B09A-4AAE-9862-EB0D21392192}"/>
    <cellStyle name="Normal 12 2 16 7 2" xfId="3002" xr:uid="{FC76808E-F3F6-433E-B1E5-84C834A1B3D1}"/>
    <cellStyle name="Normal 12 2 16 8" xfId="3003" xr:uid="{84B0C193-E736-4BFD-99E9-1E87DBEC939E}"/>
    <cellStyle name="Normal 12 2 16 8 2" xfId="3004" xr:uid="{504E2544-8B94-4E9B-9A14-13B9F06B17EB}"/>
    <cellStyle name="Normal 12 2 16 9" xfId="3005" xr:uid="{FA29FA25-5227-4E02-9194-AAEEB6D34B42}"/>
    <cellStyle name="Normal 12 2 16_FY15" xfId="3006" xr:uid="{A6B3EC7D-D134-45C9-BD6B-CFFFEE991D3A}"/>
    <cellStyle name="Normal 12 2 17" xfId="3007" xr:uid="{E6ECD7FD-451A-4984-BC94-15E7488590AD}"/>
    <cellStyle name="Normal 12 2 17 2" xfId="3008" xr:uid="{BE03BB41-3BE3-4CAC-8941-C775CD86768B}"/>
    <cellStyle name="Normal 12 2 17 2 2" xfId="3009" xr:uid="{AFA89B26-8945-4826-A79A-ABBF43D8B330}"/>
    <cellStyle name="Normal 12 2 17 2 2 2" xfId="3010" xr:uid="{60BF0A8A-845A-4A02-83CD-98177A98B6EA}"/>
    <cellStyle name="Normal 12 2 17 2 3" xfId="3011" xr:uid="{AE5ADFF1-8CF5-4361-BDB7-A44EC5C1BAC3}"/>
    <cellStyle name="Normal 12 2 17 2 3 2" xfId="3012" xr:uid="{698D582B-967E-49F3-A998-F8378C1123A1}"/>
    <cellStyle name="Normal 12 2 17 2 4" xfId="3013" xr:uid="{FD352383-B9AA-4AF7-B4D7-5DF097C9FD0A}"/>
    <cellStyle name="Normal 12 2 17 2 4 2" xfId="3014" xr:uid="{E51CCD41-94C0-4143-876C-DAAF7E8EE402}"/>
    <cellStyle name="Normal 12 2 17 2 5" xfId="3015" xr:uid="{26A9C4A5-1130-4F33-B0D2-114C3C4AF468}"/>
    <cellStyle name="Normal 12 2 17 2 5 2" xfId="3016" xr:uid="{095207FA-330B-42BC-BF72-322DFD3C5430}"/>
    <cellStyle name="Normal 12 2 17 2 6" xfId="3017" xr:uid="{ADFCDC7C-B62E-4976-9DAB-347FEC4F32A1}"/>
    <cellStyle name="Normal 12 2 17 2 6 2" xfId="3018" xr:uid="{650F6E31-D8AC-4EA8-A2A9-8EA0D555FA6D}"/>
    <cellStyle name="Normal 12 2 17 2 7" xfId="3019" xr:uid="{B26873F2-1338-4E18-ADB2-0AE2B0DDF3D0}"/>
    <cellStyle name="Normal 12 2 17 2 7 2" xfId="3020" xr:uid="{59594DC2-E8C1-42B2-B517-DDDC52961BC0}"/>
    <cellStyle name="Normal 12 2 17 2 8" xfId="3021" xr:uid="{7B320619-BA78-4D89-BD4E-830E65F89652}"/>
    <cellStyle name="Normal 12 2 17 2_FY15" xfId="3022" xr:uid="{2E14B81B-5CCB-49A6-A3D9-B38BCD78691E}"/>
    <cellStyle name="Normal 12 2 17 3" xfId="3023" xr:uid="{D7A4FBDE-3D08-422B-94F5-9068972DCB0C}"/>
    <cellStyle name="Normal 12 2 17 3 2" xfId="3024" xr:uid="{0D90C208-9AEF-4AF3-89E2-23E506F5E9B2}"/>
    <cellStyle name="Normal 12 2 17 4" xfId="3025" xr:uid="{10352743-1911-4366-863E-5B7826EA3156}"/>
    <cellStyle name="Normal 12 2 17 4 2" xfId="3026" xr:uid="{7365F88A-D6F8-4BFC-A7AD-FC7E04AB8FD9}"/>
    <cellStyle name="Normal 12 2 17 5" xfId="3027" xr:uid="{C390DD8E-DF9A-421D-8E22-EE664166F8AA}"/>
    <cellStyle name="Normal 12 2 17 5 2" xfId="3028" xr:uid="{95EB3D11-C15E-4B8F-ACA3-0E521594EB8D}"/>
    <cellStyle name="Normal 12 2 17 6" xfId="3029" xr:uid="{B6B59A67-5340-442F-846F-B3C7CC63922C}"/>
    <cellStyle name="Normal 12 2 17 6 2" xfId="3030" xr:uid="{56F35F62-95C4-4B4C-9747-A0B96947F423}"/>
    <cellStyle name="Normal 12 2 17 7" xfId="3031" xr:uid="{18434E04-F140-4536-8CB2-A3F55B2C9BAC}"/>
    <cellStyle name="Normal 12 2 17 7 2" xfId="3032" xr:uid="{A2A74080-15D7-4816-B48E-D8E5D81A8C0D}"/>
    <cellStyle name="Normal 12 2 17 8" xfId="3033" xr:uid="{70119BBA-C972-4B55-BA73-4476A17AE671}"/>
    <cellStyle name="Normal 12 2 17 8 2" xfId="3034" xr:uid="{8A57A5E4-6211-49D0-85C7-9E1731A4B6C8}"/>
    <cellStyle name="Normal 12 2 17 9" xfId="3035" xr:uid="{34F1A1B3-1EED-4463-9262-B4123E7E7746}"/>
    <cellStyle name="Normal 12 2 17_FY15" xfId="3036" xr:uid="{ADB501A3-7EBA-4AE6-8611-616DF482A856}"/>
    <cellStyle name="Normal 12 2 18" xfId="3037" xr:uid="{456F58C6-EEA9-4513-98DD-3656AE1D1EB3}"/>
    <cellStyle name="Normal 12 2 18 2" xfId="3038" xr:uid="{1F79839A-8EB7-4579-BB5F-BACDA927B449}"/>
    <cellStyle name="Normal 12 2 18 2 2" xfId="3039" xr:uid="{7AA8FA61-EC4C-45CF-9288-38E10988F570}"/>
    <cellStyle name="Normal 12 2 18 3" xfId="3040" xr:uid="{58D4BECF-6BBB-4F20-B495-C6B6E505B66A}"/>
    <cellStyle name="Normal 12 2 18 3 2" xfId="3041" xr:uid="{2CA5617A-1AF0-4870-A1F2-1BA942454C91}"/>
    <cellStyle name="Normal 12 2 18 4" xfId="3042" xr:uid="{5D5A2A58-D6A5-4CB7-88F5-96F3EFF79DCA}"/>
    <cellStyle name="Normal 12 2 18 4 2" xfId="3043" xr:uid="{41B50B96-5290-4832-9E5C-AF20F0BA9540}"/>
    <cellStyle name="Normal 12 2 18 5" xfId="3044" xr:uid="{FD32EE85-9777-46BD-A0DF-D96FEB7BEA53}"/>
    <cellStyle name="Normal 12 2 18 5 2" xfId="3045" xr:uid="{81E599AD-1646-4C62-AE69-08F9357CB136}"/>
    <cellStyle name="Normal 12 2 18 6" xfId="3046" xr:uid="{41203282-2E34-4516-AE72-3B8B334C9CF4}"/>
    <cellStyle name="Normal 12 2 18 6 2" xfId="3047" xr:uid="{3B772A75-CB19-4584-9E71-445700940B6B}"/>
    <cellStyle name="Normal 12 2 18 7" xfId="3048" xr:uid="{33A39979-DA36-4510-9DEC-D7C76558072B}"/>
    <cellStyle name="Normal 12 2 18 7 2" xfId="3049" xr:uid="{460D4428-C464-4DE7-B801-9B4E2611B52B}"/>
    <cellStyle name="Normal 12 2 18 8" xfId="3050" xr:uid="{23380AF4-9FC7-47C5-8E39-0CBFEC0730B9}"/>
    <cellStyle name="Normal 12 2 18_FY15" xfId="3051" xr:uid="{E695398F-7451-40AB-961D-A2FE10FA0205}"/>
    <cellStyle name="Normal 12 2 19" xfId="3052" xr:uid="{4ED036B4-CAEA-420D-B93A-61411F692753}"/>
    <cellStyle name="Normal 12 2 19 2" xfId="3053" xr:uid="{930DA081-71A7-4B98-950D-07E373B22155}"/>
    <cellStyle name="Normal 12 2 19 2 2" xfId="3054" xr:uid="{5954E471-7A50-4138-BDCD-EDC5647144E4}"/>
    <cellStyle name="Normal 12 2 19 3" xfId="3055" xr:uid="{671B9163-CB22-41C0-A154-5BC305D9CD9D}"/>
    <cellStyle name="Normal 12 2 19 3 2" xfId="3056" xr:uid="{988F31DA-B44A-41DF-8FA8-AFD080F665C7}"/>
    <cellStyle name="Normal 12 2 2" xfId="3057" xr:uid="{A742BE9E-9A19-40B7-A68C-079C3E1C0334}"/>
    <cellStyle name="Normal 12 2 2 10" xfId="3058" xr:uid="{7F1498C9-F845-4C6D-8331-DE908D5DC086}"/>
    <cellStyle name="Normal 12 2 2 10 10" xfId="3059" xr:uid="{D5E7F250-4B56-4A7C-B25C-DC00210BD3A7}"/>
    <cellStyle name="Normal 12 2 2 10 10 2" xfId="3060" xr:uid="{E4AE8554-B566-44B4-AB48-7F797698CDDD}"/>
    <cellStyle name="Normal 12 2 2 10 11" xfId="3061" xr:uid="{EB208825-4C43-4AF3-91BB-A7A2A07C5F20}"/>
    <cellStyle name="Normal 12 2 2 10 2" xfId="3062" xr:uid="{6135F638-351A-4B96-A980-C66CDD07E30A}"/>
    <cellStyle name="Normal 12 2 2 10 2 10" xfId="3063" xr:uid="{378EFF18-17A5-4B1A-9407-04351E753CFD}"/>
    <cellStyle name="Normal 12 2 2 10 2 2" xfId="3064" xr:uid="{EEE73E20-75AC-48B8-8A9A-0063C36592D7}"/>
    <cellStyle name="Normal 12 2 2 10 2 2 2" xfId="3065" xr:uid="{0868E6DB-2F30-471D-A4AE-6FE5B689B390}"/>
    <cellStyle name="Normal 12 2 2 10 2 2 2 2" xfId="3066" xr:uid="{4CC1B3AB-6468-4266-8840-A6F4285B2ECE}"/>
    <cellStyle name="Normal 12 2 2 10 2 2 2 2 2" xfId="3067" xr:uid="{6E7468C7-97DB-4855-9902-25E39CF2B13D}"/>
    <cellStyle name="Normal 12 2 2 10 2 2 2 3" xfId="3068" xr:uid="{1F8BF714-84E3-47C5-8638-9F9518B83D28}"/>
    <cellStyle name="Normal 12 2 2 10 2 2 2 3 2" xfId="3069" xr:uid="{99F94880-F894-4326-834C-8B9D49A726F2}"/>
    <cellStyle name="Normal 12 2 2 10 2 2 2 4" xfId="3070" xr:uid="{2AB9EA8A-8577-4D15-B887-698E737307AB}"/>
    <cellStyle name="Normal 12 2 2 10 2 2 2 4 2" xfId="3071" xr:uid="{3257F0F6-F8EB-4FDD-B4A0-793A11F98AAA}"/>
    <cellStyle name="Normal 12 2 2 10 2 2 2 5" xfId="3072" xr:uid="{7C34792A-93A4-4807-A085-483E9EAA425F}"/>
    <cellStyle name="Normal 12 2 2 10 2 2 2 5 2" xfId="3073" xr:uid="{B573876B-8D9A-43C7-970F-EB4157B194AA}"/>
    <cellStyle name="Normal 12 2 2 10 2 2 2 6" xfId="3074" xr:uid="{4921E0CC-594B-4175-A8C0-41C44297B66E}"/>
    <cellStyle name="Normal 12 2 2 10 2 2 2 6 2" xfId="3075" xr:uid="{A5F7BC35-F866-4943-B8B1-1945B653DA8E}"/>
    <cellStyle name="Normal 12 2 2 10 2 2 2 7" xfId="3076" xr:uid="{B12591E4-7FB9-4F7F-9932-629E6F93073B}"/>
    <cellStyle name="Normal 12 2 2 10 2 2 2 7 2" xfId="3077" xr:uid="{1C301D01-60D6-4CD6-B56B-757DA2E2219C}"/>
    <cellStyle name="Normal 12 2 2 10 2 2 2 8" xfId="3078" xr:uid="{696246AE-B172-4FBF-B4E7-D4661C363515}"/>
    <cellStyle name="Normal 12 2 2 10 2 2 2_FY15" xfId="3079" xr:uid="{8F3C6E4D-F6E6-4FEB-B14D-A0D3BB4D4842}"/>
    <cellStyle name="Normal 12 2 2 10 2 2 3" xfId="3080" xr:uid="{6CB213B3-E624-43F7-A491-CDE089D14174}"/>
    <cellStyle name="Normal 12 2 2 10 2 2 3 2" xfId="3081" xr:uid="{2B096FBD-BAA5-485C-ABED-FF227CB8C670}"/>
    <cellStyle name="Normal 12 2 2 10 2 2 4" xfId="3082" xr:uid="{5AF6E0F8-3696-49FB-B524-D041C7F23C08}"/>
    <cellStyle name="Normal 12 2 2 10 2 2 4 2" xfId="3083" xr:uid="{81EF6604-DE34-4118-8488-B1F320AA3643}"/>
    <cellStyle name="Normal 12 2 2 10 2 2 5" xfId="3084" xr:uid="{427DB766-3086-48A1-A4AD-70BEF718703A}"/>
    <cellStyle name="Normal 12 2 2 10 2 2 5 2" xfId="3085" xr:uid="{884D4795-D099-4EA0-80DD-4A66E3AE7FD1}"/>
    <cellStyle name="Normal 12 2 2 10 2 2 6" xfId="3086" xr:uid="{0E984F02-B50E-4791-8201-59D67F833073}"/>
    <cellStyle name="Normal 12 2 2 10 2 2 6 2" xfId="3087" xr:uid="{7D76ED25-AB33-4902-B681-1D0B2CB60FCB}"/>
    <cellStyle name="Normal 12 2 2 10 2 2 7" xfId="3088" xr:uid="{5B654636-7361-43E5-8AAC-51820B7C9049}"/>
    <cellStyle name="Normal 12 2 2 10 2 2 7 2" xfId="3089" xr:uid="{90C8F6D5-529D-43EC-899B-B41E6F82BFC6}"/>
    <cellStyle name="Normal 12 2 2 10 2 2 8" xfId="3090" xr:uid="{E120B486-C6AD-4AF5-97E1-6C7E36BD52C0}"/>
    <cellStyle name="Normal 12 2 2 10 2 2 8 2" xfId="3091" xr:uid="{6C730F53-558B-4568-9080-F9E39AFAF844}"/>
    <cellStyle name="Normal 12 2 2 10 2 2 9" xfId="3092" xr:uid="{02245A94-106D-4784-A7BB-1867B1E45AF0}"/>
    <cellStyle name="Normal 12 2 2 10 2 2_FY15" xfId="3093" xr:uid="{B5BBD591-B469-4043-B8A3-A383E797C123}"/>
    <cellStyle name="Normal 12 2 2 10 2 3" xfId="3094" xr:uid="{E436F019-35A3-48F3-8BFD-2F25F3EF4082}"/>
    <cellStyle name="Normal 12 2 2 10 2 3 2" xfId="3095" xr:uid="{A4DC7BDA-FFF6-419D-86BA-D67B5596B8AD}"/>
    <cellStyle name="Normal 12 2 2 10 2 3 2 2" xfId="3096" xr:uid="{62C8C464-96C2-4E1B-A5AC-63DD225901F2}"/>
    <cellStyle name="Normal 12 2 2 10 2 3 3" xfId="3097" xr:uid="{2B91F813-DFFC-48FD-8890-98D74AB1ECAB}"/>
    <cellStyle name="Normal 12 2 2 10 2 3 3 2" xfId="3098" xr:uid="{631C34A9-83A2-44FB-8739-FE26174B2C2A}"/>
    <cellStyle name="Normal 12 2 2 10 2 3 4" xfId="3099" xr:uid="{E891A8C5-185C-4C3E-B1AD-E3F0D4C177E3}"/>
    <cellStyle name="Normal 12 2 2 10 2 3 4 2" xfId="3100" xr:uid="{EEFF8F38-6BD4-4813-A60D-12EDAE380C4E}"/>
    <cellStyle name="Normal 12 2 2 10 2 3 5" xfId="3101" xr:uid="{820FB1E5-4EFE-463B-AC83-80F7225CCEE2}"/>
    <cellStyle name="Normal 12 2 2 10 2 3 5 2" xfId="3102" xr:uid="{4DB12917-4744-4B49-BFFE-64C38C4A7C9A}"/>
    <cellStyle name="Normal 12 2 2 10 2 3 6" xfId="3103" xr:uid="{C46AB73E-6F68-492D-9FF5-3DD803895CC2}"/>
    <cellStyle name="Normal 12 2 2 10 2 3 6 2" xfId="3104" xr:uid="{5C32C9FA-F081-4E2A-97DB-F95D8B1FDB19}"/>
    <cellStyle name="Normal 12 2 2 10 2 3 7" xfId="3105" xr:uid="{C52639C5-6BB5-449E-B8AB-80BC18A82B96}"/>
    <cellStyle name="Normal 12 2 2 10 2 3 7 2" xfId="3106" xr:uid="{708DD122-308D-45C1-A115-149ABDD0108B}"/>
    <cellStyle name="Normal 12 2 2 10 2 3 8" xfId="3107" xr:uid="{84EB447B-849C-4AFB-858C-6783F21661A1}"/>
    <cellStyle name="Normal 12 2 2 10 2 3_FY15" xfId="3108" xr:uid="{BDD4AA62-2F41-4825-9EF1-BFAD7DDBF517}"/>
    <cellStyle name="Normal 12 2 2 10 2 4" xfId="3109" xr:uid="{DA667418-BDB5-4C19-9F6E-384D6B4772E9}"/>
    <cellStyle name="Normal 12 2 2 10 2 4 2" xfId="3110" xr:uid="{144E02D3-D580-4F44-AD5C-FFBE882E715B}"/>
    <cellStyle name="Normal 12 2 2 10 2 5" xfId="3111" xr:uid="{0B8C7548-5695-4C8C-8CFF-10933681DE34}"/>
    <cellStyle name="Normal 12 2 2 10 2 5 2" xfId="3112" xr:uid="{63584C11-A657-4CD8-9D80-6F1EAD86DF43}"/>
    <cellStyle name="Normal 12 2 2 10 2 6" xfId="3113" xr:uid="{6AE79B12-AC29-430D-A528-66CCC5E47614}"/>
    <cellStyle name="Normal 12 2 2 10 2 6 2" xfId="3114" xr:uid="{35AED0FB-5527-4A24-B7FA-8C03E0A5E8BB}"/>
    <cellStyle name="Normal 12 2 2 10 2 7" xfId="3115" xr:uid="{B57C40DD-3D75-43A3-A984-398697A16C51}"/>
    <cellStyle name="Normal 12 2 2 10 2 7 2" xfId="3116" xr:uid="{3D8F3B2B-8182-4602-919B-82406B96162A}"/>
    <cellStyle name="Normal 12 2 2 10 2 8" xfId="3117" xr:uid="{78D84751-AE54-4266-B415-36290F5D3AAC}"/>
    <cellStyle name="Normal 12 2 2 10 2 8 2" xfId="3118" xr:uid="{08F08BBA-4215-4950-8501-9E59501F3377}"/>
    <cellStyle name="Normal 12 2 2 10 2 9" xfId="3119" xr:uid="{62C94716-1C34-4BC3-8642-6255684B0960}"/>
    <cellStyle name="Normal 12 2 2 10 2 9 2" xfId="3120" xr:uid="{CD8DEBC9-5507-4D65-819C-5377565C1329}"/>
    <cellStyle name="Normal 12 2 2 10 2_FY15" xfId="3121" xr:uid="{4F1C13D9-F3B5-4ED6-B5BC-CD7475BCDD80}"/>
    <cellStyle name="Normal 12 2 2 10 3" xfId="3122" xr:uid="{90E55308-0919-430F-A6BE-BA1155339DD5}"/>
    <cellStyle name="Normal 12 2 2 10 3 2" xfId="3123" xr:uid="{2E42465E-1AFD-4DCA-9A5F-2CD6BA9403BA}"/>
    <cellStyle name="Normal 12 2 2 10 3 2 2" xfId="3124" xr:uid="{23F701C0-F4BE-46C5-8B42-385532E2B382}"/>
    <cellStyle name="Normal 12 2 2 10 3 2 2 2" xfId="3125" xr:uid="{5AE095BC-141A-4684-A640-135D97327618}"/>
    <cellStyle name="Normal 12 2 2 10 3 2 3" xfId="3126" xr:uid="{7760D52A-C97F-4DED-9B3B-47132E158977}"/>
    <cellStyle name="Normal 12 2 2 10 3 2 3 2" xfId="3127" xr:uid="{C58ED7ED-D4F4-418F-BBA5-F632E21349D2}"/>
    <cellStyle name="Normal 12 2 2 10 3 2 4" xfId="3128" xr:uid="{463C7E85-7C50-4250-850A-6E0FAE15776E}"/>
    <cellStyle name="Normal 12 2 2 10 3 2 4 2" xfId="3129" xr:uid="{5E6A0E00-EBE4-40C3-9D71-1903503AF97D}"/>
    <cellStyle name="Normal 12 2 2 10 3 2 5" xfId="3130" xr:uid="{586F30E3-ED2E-4987-8608-EB080C21E28A}"/>
    <cellStyle name="Normal 12 2 2 10 3 2 5 2" xfId="3131" xr:uid="{05ED9895-E54D-462B-ACC6-E6CD08580E21}"/>
    <cellStyle name="Normal 12 2 2 10 3 2 6" xfId="3132" xr:uid="{3FB99A19-95CE-4E31-AD30-595399AFF676}"/>
    <cellStyle name="Normal 12 2 2 10 3 2 6 2" xfId="3133" xr:uid="{A7BD73B2-F3EE-4940-A990-C8A01BAF38AF}"/>
    <cellStyle name="Normal 12 2 2 10 3 2 7" xfId="3134" xr:uid="{D1648E7F-070E-475E-884B-BC5298B34F32}"/>
    <cellStyle name="Normal 12 2 2 10 3 2 7 2" xfId="3135" xr:uid="{8E5FA25C-4832-4C27-B9CA-B06D98C05D0A}"/>
    <cellStyle name="Normal 12 2 2 10 3 2 8" xfId="3136" xr:uid="{5840D1CD-957D-4BD5-8E4A-FE6C02DC2077}"/>
    <cellStyle name="Normal 12 2 2 10 3 2_FY15" xfId="3137" xr:uid="{E6867F03-AB18-4538-A07E-AA447AF58D8B}"/>
    <cellStyle name="Normal 12 2 2 10 3 3" xfId="3138" xr:uid="{8DAE5A08-A3D1-4821-99AA-48C9BA1F0172}"/>
    <cellStyle name="Normal 12 2 2 10 3 3 2" xfId="3139" xr:uid="{45120D13-EDA3-4D75-86F7-993DB8309FE5}"/>
    <cellStyle name="Normal 12 2 2 10 3 4" xfId="3140" xr:uid="{88DCD0BC-4593-4584-B2DA-0432F2803739}"/>
    <cellStyle name="Normal 12 2 2 10 3 4 2" xfId="3141" xr:uid="{B26D7DE9-E3BE-4215-A354-F407D49F1583}"/>
    <cellStyle name="Normal 12 2 2 10 3 5" xfId="3142" xr:uid="{2A1C4717-FADB-4817-888E-BEDE80A4D2D9}"/>
    <cellStyle name="Normal 12 2 2 10 3 5 2" xfId="3143" xr:uid="{6B24ED24-3E7A-4148-A7E5-C7FA0CE69692}"/>
    <cellStyle name="Normal 12 2 2 10 3 6" xfId="3144" xr:uid="{DEAEE916-6F22-4D9C-B865-13CF0D67C798}"/>
    <cellStyle name="Normal 12 2 2 10 3 6 2" xfId="3145" xr:uid="{C35D219A-1373-4157-AC67-692D2C150DAD}"/>
    <cellStyle name="Normal 12 2 2 10 3 7" xfId="3146" xr:uid="{B178BA49-8C17-4523-8A75-2D024CE1EBD5}"/>
    <cellStyle name="Normal 12 2 2 10 3 7 2" xfId="3147" xr:uid="{B6F4E7A2-1089-4113-B066-EC221E5DD693}"/>
    <cellStyle name="Normal 12 2 2 10 3 8" xfId="3148" xr:uid="{F429A65C-7AC2-4AA0-8F68-3C75779315D7}"/>
    <cellStyle name="Normal 12 2 2 10 3 8 2" xfId="3149" xr:uid="{3440C63E-F493-4C1D-B70A-82CEE4BFB723}"/>
    <cellStyle name="Normal 12 2 2 10 3 9" xfId="3150" xr:uid="{A8BD8E03-BDE3-4738-85EE-FC63B8071311}"/>
    <cellStyle name="Normal 12 2 2 10 3_FY15" xfId="3151" xr:uid="{446D0D8C-0802-4B62-B61F-DB3E5276F116}"/>
    <cellStyle name="Normal 12 2 2 10 4" xfId="3152" xr:uid="{0CF9E55E-42E6-41F3-B314-402DC074D61E}"/>
    <cellStyle name="Normal 12 2 2 10 4 2" xfId="3153" xr:uid="{F06CC69C-E354-45E4-B911-790C8F486148}"/>
    <cellStyle name="Normal 12 2 2 10 4 2 2" xfId="3154" xr:uid="{A668BB49-83B1-499E-BCB3-F859B15FB573}"/>
    <cellStyle name="Normal 12 2 2 10 4 3" xfId="3155" xr:uid="{FBA31F1C-25BD-420D-89CF-8721C65350F8}"/>
    <cellStyle name="Normal 12 2 2 10 4 3 2" xfId="3156" xr:uid="{A29D5062-79C4-47C7-875D-9C5AB869BF79}"/>
    <cellStyle name="Normal 12 2 2 10 4 4" xfId="3157" xr:uid="{1450179B-3F7C-4471-B480-76F3D4B45A16}"/>
    <cellStyle name="Normal 12 2 2 10 4 4 2" xfId="3158" xr:uid="{97E0819D-9790-4201-8412-113B7C028874}"/>
    <cellStyle name="Normal 12 2 2 10 4 5" xfId="3159" xr:uid="{4EDAC972-4E4A-423D-9199-23E4907B17EB}"/>
    <cellStyle name="Normal 12 2 2 10 4 5 2" xfId="3160" xr:uid="{8FECF0FC-B18F-4018-8881-6926303D9566}"/>
    <cellStyle name="Normal 12 2 2 10 4 6" xfId="3161" xr:uid="{AE2ABABA-ED8D-4E3E-9E61-1BE8B7EAFA77}"/>
    <cellStyle name="Normal 12 2 2 10 4 6 2" xfId="3162" xr:uid="{04C0860D-1189-45B4-8EAB-62D27AB9BC16}"/>
    <cellStyle name="Normal 12 2 2 10 4 7" xfId="3163" xr:uid="{30C7030A-C444-4DEF-A79C-A12C75ACB999}"/>
    <cellStyle name="Normal 12 2 2 10 4 7 2" xfId="3164" xr:uid="{E1674AA0-4BFF-4C81-BF06-C1E0FA1CBBC7}"/>
    <cellStyle name="Normal 12 2 2 10 4 8" xfId="3165" xr:uid="{C030287D-FEA7-4FCF-B8C1-9CB92049314D}"/>
    <cellStyle name="Normal 12 2 2 10 4_FY15" xfId="3166" xr:uid="{EB3F80B8-39A7-4DDA-A9F1-9FAABBF6A987}"/>
    <cellStyle name="Normal 12 2 2 10 5" xfId="3167" xr:uid="{A63FBAC5-FBCC-4FF4-A8AE-8722AFC4BC15}"/>
    <cellStyle name="Normal 12 2 2 10 5 2" xfId="3168" xr:uid="{724E82F0-95BE-4F11-88DD-FECED1177F24}"/>
    <cellStyle name="Normal 12 2 2 10 6" xfId="3169" xr:uid="{0ACA6E31-8759-4D20-969B-5F53E29043CE}"/>
    <cellStyle name="Normal 12 2 2 10 6 2" xfId="3170" xr:uid="{90E4BDC0-57EB-4CC9-B54E-72A1AE5CFC89}"/>
    <cellStyle name="Normal 12 2 2 10 7" xfId="3171" xr:uid="{C2869738-97B1-48A8-93B2-1987843E7DCC}"/>
    <cellStyle name="Normal 12 2 2 10 7 2" xfId="3172" xr:uid="{04E7E4BC-2943-4BEB-B607-8EA8BDC9F069}"/>
    <cellStyle name="Normal 12 2 2 10 8" xfId="3173" xr:uid="{9D9FC672-5F20-43D9-ADCC-DC05283B7D69}"/>
    <cellStyle name="Normal 12 2 2 10 8 2" xfId="3174" xr:uid="{6B27BAE6-A451-40C0-8BF4-B07DE19347C6}"/>
    <cellStyle name="Normal 12 2 2 10 9" xfId="3175" xr:uid="{B9294DE9-4A40-4EF0-9047-5219B2129803}"/>
    <cellStyle name="Normal 12 2 2 10 9 2" xfId="3176" xr:uid="{FFE63120-CDB5-414B-B86A-4545C4353E3F}"/>
    <cellStyle name="Normal 12 2 2 10_AAUP CBI Calc" xfId="3177" xr:uid="{1E372FA0-19AA-425D-88F9-E698391B428D}"/>
    <cellStyle name="Normal 12 2 2 11" xfId="3178" xr:uid="{A9B68818-0B6C-4D23-A56E-CE42A00324A2}"/>
    <cellStyle name="Normal 12 2 2 11 10" xfId="3179" xr:uid="{9E73B5D5-B70E-4BA7-9177-7898783901F7}"/>
    <cellStyle name="Normal 12 2 2 11 10 2" xfId="3180" xr:uid="{6747013E-61E1-4273-AE8D-A966316FA0CA}"/>
    <cellStyle name="Normal 12 2 2 11 11" xfId="3181" xr:uid="{6518506B-ED95-431A-AF1C-3793CAF086D1}"/>
    <cellStyle name="Normal 12 2 2 11 2" xfId="3182" xr:uid="{DE0BA089-9C82-4032-8887-CE5F77B1583C}"/>
    <cellStyle name="Normal 12 2 2 11 2 2" xfId="3183" xr:uid="{67253AAF-7369-4BDD-B975-4253611966D3}"/>
    <cellStyle name="Normal 12 2 2 11 2 2 2" xfId="3184" xr:uid="{8F18B72D-F14A-4E9E-BC0E-6C6270F3B2AE}"/>
    <cellStyle name="Normal 12 2 2 11 2 2 2 2" xfId="3185" xr:uid="{2C1ECB5A-93C9-4011-923D-02EB6D12A7B6}"/>
    <cellStyle name="Normal 12 2 2 11 2 2 3" xfId="3186" xr:uid="{F37AD7B7-0ADA-4C08-87B1-F8DE31926969}"/>
    <cellStyle name="Normal 12 2 2 11 2 2 3 2" xfId="3187" xr:uid="{2AFDA042-6752-4B06-A391-E782AB83124E}"/>
    <cellStyle name="Normal 12 2 2 11 2 2 4" xfId="3188" xr:uid="{99D6EFB2-6F33-4784-8452-675F19F2F05D}"/>
    <cellStyle name="Normal 12 2 2 11 2 2 4 2" xfId="3189" xr:uid="{167D02E9-7FA8-4C96-BB6A-215D7084AD96}"/>
    <cellStyle name="Normal 12 2 2 11 2 2 5" xfId="3190" xr:uid="{F5AECD33-73E4-4939-9A9F-053BAB2E022B}"/>
    <cellStyle name="Normal 12 2 2 11 2 2 5 2" xfId="3191" xr:uid="{076DCB68-DCE7-494A-AB40-D5A850028BF3}"/>
    <cellStyle name="Normal 12 2 2 11 2 2 6" xfId="3192" xr:uid="{A12AF57F-B299-41DF-8FD7-9FD7C2E121F1}"/>
    <cellStyle name="Normal 12 2 2 11 2 2 6 2" xfId="3193" xr:uid="{8946946D-676D-4C94-9DDE-5A7910828F53}"/>
    <cellStyle name="Normal 12 2 2 11 2 2 7" xfId="3194" xr:uid="{63B00DFE-DD27-44DF-85A5-AA093B953FCE}"/>
    <cellStyle name="Normal 12 2 2 11 2 2 7 2" xfId="3195" xr:uid="{7A11C88E-3379-454C-BC0E-012BB9AE4C3D}"/>
    <cellStyle name="Normal 12 2 2 11 2 2 8" xfId="3196" xr:uid="{31269281-DA5A-452B-9068-CD81070B1695}"/>
    <cellStyle name="Normal 12 2 2 11 2 2_FY15" xfId="3197" xr:uid="{0F6C151C-E576-4C8A-BFDA-EA722E4A28E8}"/>
    <cellStyle name="Normal 12 2 2 11 2 3" xfId="3198" xr:uid="{FAAF08AA-1B42-4086-95F2-35247251054A}"/>
    <cellStyle name="Normal 12 2 2 11 2 3 2" xfId="3199" xr:uid="{8DB1A9ED-A33B-4B02-BE45-6B7084B16E0C}"/>
    <cellStyle name="Normal 12 2 2 11 2 4" xfId="3200" xr:uid="{64B8B04B-1B4B-436C-B07E-79792CDC7C83}"/>
    <cellStyle name="Normal 12 2 2 11 2 4 2" xfId="3201" xr:uid="{83161536-6B0A-4E7B-879C-E0C40433B9CB}"/>
    <cellStyle name="Normal 12 2 2 11 2 5" xfId="3202" xr:uid="{7D7CA8BA-6C5E-469E-8442-CEC710D3F7C3}"/>
    <cellStyle name="Normal 12 2 2 11 2 5 2" xfId="3203" xr:uid="{1CCAF6DD-1F9C-45E7-9078-8D7F4D11483B}"/>
    <cellStyle name="Normal 12 2 2 11 2 6" xfId="3204" xr:uid="{90A1411E-2255-4172-A076-CA24A205C65D}"/>
    <cellStyle name="Normal 12 2 2 11 2 6 2" xfId="3205" xr:uid="{2D45F66C-E9CE-4A61-BB5C-AD9A54AFBE81}"/>
    <cellStyle name="Normal 12 2 2 11 2 7" xfId="3206" xr:uid="{4F808299-E57C-4FCB-8F54-CA86449B1ADE}"/>
    <cellStyle name="Normal 12 2 2 11 2 7 2" xfId="3207" xr:uid="{AA01E069-F116-47B0-9770-277184E2588B}"/>
    <cellStyle name="Normal 12 2 2 11 2 8" xfId="3208" xr:uid="{D81D2833-A28A-40A9-91CE-DA9881630C97}"/>
    <cellStyle name="Normal 12 2 2 11 2 8 2" xfId="3209" xr:uid="{840157F7-ECDF-4AED-BA6C-F240194B6B7E}"/>
    <cellStyle name="Normal 12 2 2 11 2 9" xfId="3210" xr:uid="{393AA200-8488-4AC1-8C8E-A618AC602367}"/>
    <cellStyle name="Normal 12 2 2 11 2_FY15" xfId="3211" xr:uid="{D702BA60-4D98-48AC-B776-CC5BA07AFDCC}"/>
    <cellStyle name="Normal 12 2 2 11 3" xfId="3212" xr:uid="{6F5AD5C6-AF06-4E7C-ADD5-0065E4B6593C}"/>
    <cellStyle name="Normal 12 2 2 11 3 2" xfId="3213" xr:uid="{5455252B-FC63-410A-91A3-73408E1477F0}"/>
    <cellStyle name="Normal 12 2 2 11 3 2 2" xfId="3214" xr:uid="{E7B44F4B-6F01-4F0F-AE51-D2C7FCE0AD5E}"/>
    <cellStyle name="Normal 12 2 2 11 3 2 2 2" xfId="3215" xr:uid="{13A89F95-85F1-4FC3-A1AB-0A58D415EE99}"/>
    <cellStyle name="Normal 12 2 2 11 3 2 3" xfId="3216" xr:uid="{96720CC2-6209-4CD8-89F3-79909B40C6AB}"/>
    <cellStyle name="Normal 12 2 2 11 3 2 3 2" xfId="3217" xr:uid="{1F0056DF-259D-4419-B442-2761E1B63D23}"/>
    <cellStyle name="Normal 12 2 2 11 3 2 4" xfId="3218" xr:uid="{4A9BAF09-6273-4F62-9AEE-6D85041C18E9}"/>
    <cellStyle name="Normal 12 2 2 11 3 2 4 2" xfId="3219" xr:uid="{D4EE2F75-6E70-46F0-9684-C06E58EA181A}"/>
    <cellStyle name="Normal 12 2 2 11 3 2 5" xfId="3220" xr:uid="{73800572-4CB6-4659-B393-E475A8812DFF}"/>
    <cellStyle name="Normal 12 2 2 11 3 2 5 2" xfId="3221" xr:uid="{17AEEAFE-8DEE-41B1-8435-7074222784FA}"/>
    <cellStyle name="Normal 12 2 2 11 3 2 6" xfId="3222" xr:uid="{B35556CB-7799-4854-8FC6-5521034B0B8E}"/>
    <cellStyle name="Normal 12 2 2 11 3 2 6 2" xfId="3223" xr:uid="{01DCF13E-CE0D-47DD-9B80-F18A6A65D820}"/>
    <cellStyle name="Normal 12 2 2 11 3 2 7" xfId="3224" xr:uid="{40466A96-53DD-4F77-9D8A-E2B53B2E84C3}"/>
    <cellStyle name="Normal 12 2 2 11 3 2 7 2" xfId="3225" xr:uid="{D49C2697-28D4-44A5-BBB3-7F66A500A8F8}"/>
    <cellStyle name="Normal 12 2 2 11 3 2 8" xfId="3226" xr:uid="{5B9080E1-F4ED-47FF-8895-D333AB6E4E76}"/>
    <cellStyle name="Normal 12 2 2 11 3 2_FY15" xfId="3227" xr:uid="{B7B1A0E2-FB5C-4033-9C79-969CBEE36B07}"/>
    <cellStyle name="Normal 12 2 2 11 3 3" xfId="3228" xr:uid="{2087BD11-6BD2-4D37-8D00-80D10C53DD99}"/>
    <cellStyle name="Normal 12 2 2 11 3 3 2" xfId="3229" xr:uid="{8031D2AE-4D4F-4CED-A5F4-01268B2FC767}"/>
    <cellStyle name="Normal 12 2 2 11 3 4" xfId="3230" xr:uid="{E5A22B4A-3705-40D1-A253-1507EBE90B67}"/>
    <cellStyle name="Normal 12 2 2 11 3 4 2" xfId="3231" xr:uid="{C7441575-C1E8-46C1-B4F8-D2EFB7301941}"/>
    <cellStyle name="Normal 12 2 2 11 3 5" xfId="3232" xr:uid="{13209BA5-F484-4FBD-A1F5-58A2FA32B927}"/>
    <cellStyle name="Normal 12 2 2 11 3 5 2" xfId="3233" xr:uid="{BBD2751F-8675-4FE0-B7DD-F4AC133FB019}"/>
    <cellStyle name="Normal 12 2 2 11 3 6" xfId="3234" xr:uid="{50BB3FB0-FF6C-481E-A7EC-4EEF7259899E}"/>
    <cellStyle name="Normal 12 2 2 11 3 6 2" xfId="3235" xr:uid="{BDA11CA9-F32C-4097-83DE-32595FB31E41}"/>
    <cellStyle name="Normal 12 2 2 11 3 7" xfId="3236" xr:uid="{EFD3C8C9-A42B-43CB-BA75-192868E7D961}"/>
    <cellStyle name="Normal 12 2 2 11 3 7 2" xfId="3237" xr:uid="{C897E9FC-4E5D-4A70-813F-457D633157E8}"/>
    <cellStyle name="Normal 12 2 2 11 3 8" xfId="3238" xr:uid="{FD8871D3-9047-4D1D-8222-832E8627D317}"/>
    <cellStyle name="Normal 12 2 2 11 3 8 2" xfId="3239" xr:uid="{6AA745B6-823E-49D4-A332-517D0AB2A787}"/>
    <cellStyle name="Normal 12 2 2 11 3 9" xfId="3240" xr:uid="{4C1BF192-0550-4FDB-AFFF-1BE59433F709}"/>
    <cellStyle name="Normal 12 2 2 11 3_FY15" xfId="3241" xr:uid="{B1A403D3-8143-400D-B2EE-77E0A03AEEE7}"/>
    <cellStyle name="Normal 12 2 2 11 4" xfId="3242" xr:uid="{C0514FCC-717C-409C-BABD-2C6A14E015B6}"/>
    <cellStyle name="Normal 12 2 2 11 4 2" xfId="3243" xr:uid="{FDC29B1C-DAB6-4144-BC9C-84461390DAF1}"/>
    <cellStyle name="Normal 12 2 2 11 4 2 2" xfId="3244" xr:uid="{096BD120-7B71-48E4-9279-2D6454CB239A}"/>
    <cellStyle name="Normal 12 2 2 11 4 3" xfId="3245" xr:uid="{B27ACDC7-4B15-4506-8B39-6EAFE5557A2C}"/>
    <cellStyle name="Normal 12 2 2 11 4 3 2" xfId="3246" xr:uid="{86A87221-7C89-4173-967B-EF55C69C5141}"/>
    <cellStyle name="Normal 12 2 2 11 4 4" xfId="3247" xr:uid="{5525962D-2E5A-4D89-AE26-CC574550205C}"/>
    <cellStyle name="Normal 12 2 2 11 4 4 2" xfId="3248" xr:uid="{071F594D-DFFC-4887-A0B2-28EAE92A8FCA}"/>
    <cellStyle name="Normal 12 2 2 11 4 5" xfId="3249" xr:uid="{C62D79AD-9E76-4D87-BB11-1630E098E4E1}"/>
    <cellStyle name="Normal 12 2 2 11 4 5 2" xfId="3250" xr:uid="{975A82CA-06B4-491E-A394-E8A27A3C811C}"/>
    <cellStyle name="Normal 12 2 2 11 4 6" xfId="3251" xr:uid="{EC373276-3374-468A-A499-73AF1D51D146}"/>
    <cellStyle name="Normal 12 2 2 11 4 6 2" xfId="3252" xr:uid="{32EBFE8A-C94F-40A6-9183-DD6AC1898DFA}"/>
    <cellStyle name="Normal 12 2 2 11 4 7" xfId="3253" xr:uid="{D28F1A9B-8DA0-4E21-AD86-962821EF335F}"/>
    <cellStyle name="Normal 12 2 2 11 4 7 2" xfId="3254" xr:uid="{3EC3F3E7-CA10-4EEA-836E-BE1B795401CF}"/>
    <cellStyle name="Normal 12 2 2 11 4 8" xfId="3255" xr:uid="{2B632BF0-9720-489F-BB70-C0B70D1255A9}"/>
    <cellStyle name="Normal 12 2 2 11 4_FY15" xfId="3256" xr:uid="{B610DD2A-E34F-4236-9D92-88B2C142D6F8}"/>
    <cellStyle name="Normal 12 2 2 11 5" xfId="3257" xr:uid="{0C025706-B351-4E9F-A4F0-6EB8CEC03161}"/>
    <cellStyle name="Normal 12 2 2 11 5 2" xfId="3258" xr:uid="{7C158E2E-489E-4F8F-BB1A-A24FE9365164}"/>
    <cellStyle name="Normal 12 2 2 11 6" xfId="3259" xr:uid="{3512F4A7-C2A5-4F01-A66E-03B2E68F8DE5}"/>
    <cellStyle name="Normal 12 2 2 11 6 2" xfId="3260" xr:uid="{D06212A5-FA27-4158-BE09-63AE98E47EE0}"/>
    <cellStyle name="Normal 12 2 2 11 7" xfId="3261" xr:uid="{EB693A27-346C-454F-AA89-8D78518D310A}"/>
    <cellStyle name="Normal 12 2 2 11 7 2" xfId="3262" xr:uid="{99981B03-6BAD-4978-9AE2-CB26EBD5FA35}"/>
    <cellStyle name="Normal 12 2 2 11 8" xfId="3263" xr:uid="{67A63D55-26C5-411D-9C04-AAFF7848852E}"/>
    <cellStyle name="Normal 12 2 2 11 8 2" xfId="3264" xr:uid="{95CBA8F4-ADBF-41FE-B643-F689DCC80632}"/>
    <cellStyle name="Normal 12 2 2 11 9" xfId="3265" xr:uid="{07273712-D4FD-4A8B-92FE-578C77ACE3D7}"/>
    <cellStyle name="Normal 12 2 2 11 9 2" xfId="3266" xr:uid="{14598B61-724B-4E65-9122-4BADC411FC0C}"/>
    <cellStyle name="Normal 12 2 2 11_AAUP CBI Calc" xfId="3267" xr:uid="{FAC9FB11-1DAD-475E-83FA-74482799E7AF}"/>
    <cellStyle name="Normal 12 2 2 12" xfId="3268" xr:uid="{1F5E2EF4-C2A9-461D-8095-48B977031EEF}"/>
    <cellStyle name="Normal 12 2 2 12 10" xfId="3269" xr:uid="{AA8354B2-316C-42E0-AAC4-3A9F66CA5BC6}"/>
    <cellStyle name="Normal 12 2 2 12 2" xfId="3270" xr:uid="{EAFF8B7A-8874-4DEE-AA47-1E843B972091}"/>
    <cellStyle name="Normal 12 2 2 12 2 2" xfId="3271" xr:uid="{3828CC6E-B4C6-4833-AEA5-9B06D4757818}"/>
    <cellStyle name="Normal 12 2 2 12 2 2 2" xfId="3272" xr:uid="{5D00A61E-EB61-4C78-BEE0-657726D5A23B}"/>
    <cellStyle name="Normal 12 2 2 12 2 2 2 2" xfId="3273" xr:uid="{56FEB5C5-83E5-46E2-8993-16F547058FD1}"/>
    <cellStyle name="Normal 12 2 2 12 2 2 3" xfId="3274" xr:uid="{827276AE-6E42-4F28-B727-BB4C40539714}"/>
    <cellStyle name="Normal 12 2 2 12 2 2 3 2" xfId="3275" xr:uid="{77747BBC-2871-4EDA-901E-3F40B8150CA3}"/>
    <cellStyle name="Normal 12 2 2 12 2 2 4" xfId="3276" xr:uid="{1285CBEA-4BD4-418A-90EA-0FFBB8B6C534}"/>
    <cellStyle name="Normal 12 2 2 12 2 2 4 2" xfId="3277" xr:uid="{32186212-A8E8-4354-8B5A-3F4F123D0CAB}"/>
    <cellStyle name="Normal 12 2 2 12 2 2 5" xfId="3278" xr:uid="{ECF37A2E-67ED-4D79-9C5C-056B109EFAE7}"/>
    <cellStyle name="Normal 12 2 2 12 2 2 5 2" xfId="3279" xr:uid="{102F65C8-68CD-4D07-8701-769BB73BAD9A}"/>
    <cellStyle name="Normal 12 2 2 12 2 2 6" xfId="3280" xr:uid="{6A607B0D-C8C0-4A03-8F94-A7ED83B9ED49}"/>
    <cellStyle name="Normal 12 2 2 12 2 2 6 2" xfId="3281" xr:uid="{2C0894B9-8428-48C9-839B-11750E7B4C03}"/>
    <cellStyle name="Normal 12 2 2 12 2 2 7" xfId="3282" xr:uid="{D29967CB-228F-4760-B5F1-71D5414D39A6}"/>
    <cellStyle name="Normal 12 2 2 12 2 2 7 2" xfId="3283" xr:uid="{1150FE8F-5744-47DD-91D1-E0468B621FE3}"/>
    <cellStyle name="Normal 12 2 2 12 2 2 8" xfId="3284" xr:uid="{785305E1-C4FC-41D8-AA38-2DA4B4AFDF8B}"/>
    <cellStyle name="Normal 12 2 2 12 2 2_FY15" xfId="3285" xr:uid="{C07F550C-A249-405E-BA9E-77747F00DCE6}"/>
    <cellStyle name="Normal 12 2 2 12 2 3" xfId="3286" xr:uid="{FF7BE77E-91FA-410F-982A-70906EC1BEDE}"/>
    <cellStyle name="Normal 12 2 2 12 2 3 2" xfId="3287" xr:uid="{E2749777-9CBB-42F1-84A0-70BB53D3BA1C}"/>
    <cellStyle name="Normal 12 2 2 12 2 4" xfId="3288" xr:uid="{061E2B34-5E4E-4CE5-BB92-7A6DD3F190AC}"/>
    <cellStyle name="Normal 12 2 2 12 2 4 2" xfId="3289" xr:uid="{9CF96845-B71B-47DD-8783-9A87F6ECBBB8}"/>
    <cellStyle name="Normal 12 2 2 12 2 5" xfId="3290" xr:uid="{695B8050-393B-4B65-ADBE-666D995EAE13}"/>
    <cellStyle name="Normal 12 2 2 12 2 5 2" xfId="3291" xr:uid="{8FBDAC10-91DC-4F3C-89A3-A84B2787B98D}"/>
    <cellStyle name="Normal 12 2 2 12 2 6" xfId="3292" xr:uid="{835B3A1B-402C-43A1-A2AA-EA21B4301BB7}"/>
    <cellStyle name="Normal 12 2 2 12 2 6 2" xfId="3293" xr:uid="{63632F31-E264-4CD1-8AA0-60565A5FF030}"/>
    <cellStyle name="Normal 12 2 2 12 2 7" xfId="3294" xr:uid="{B4516B4E-272C-4E25-B495-602AC30AE9E4}"/>
    <cellStyle name="Normal 12 2 2 12 2 7 2" xfId="3295" xr:uid="{0CAC0FF3-26B6-4061-B4DD-5D21ECB42C72}"/>
    <cellStyle name="Normal 12 2 2 12 2 8" xfId="3296" xr:uid="{07FE6A43-0F96-4566-B4A3-07384753612B}"/>
    <cellStyle name="Normal 12 2 2 12 2 8 2" xfId="3297" xr:uid="{0D00840F-B92E-417F-AF23-C221CB362AB3}"/>
    <cellStyle name="Normal 12 2 2 12 2 9" xfId="3298" xr:uid="{1EC330DF-D47E-43D4-991B-5F05B7D54C25}"/>
    <cellStyle name="Normal 12 2 2 12 2_FY15" xfId="3299" xr:uid="{901A3B74-DF6C-40E5-8A30-E779C6A35E41}"/>
    <cellStyle name="Normal 12 2 2 12 3" xfId="3300" xr:uid="{33E00EF7-2E29-455F-BC1A-44EF5F026EE3}"/>
    <cellStyle name="Normal 12 2 2 12 3 2" xfId="3301" xr:uid="{3BF1E86E-379E-4462-B92F-923457D1DF1F}"/>
    <cellStyle name="Normal 12 2 2 12 3 2 2" xfId="3302" xr:uid="{96399398-A0DA-4179-880A-0A727FF601F9}"/>
    <cellStyle name="Normal 12 2 2 12 3 3" xfId="3303" xr:uid="{6CB1EFAF-CEC6-49C1-922C-B20C7D33703C}"/>
    <cellStyle name="Normal 12 2 2 12 3 3 2" xfId="3304" xr:uid="{72864752-FA82-4812-AA3C-F3BB95E78448}"/>
    <cellStyle name="Normal 12 2 2 12 3 4" xfId="3305" xr:uid="{72B73FCA-E202-461A-B910-8178E58C6E46}"/>
    <cellStyle name="Normal 12 2 2 12 3 4 2" xfId="3306" xr:uid="{9EF33FC7-25EA-4DD7-BF06-259DD5E89A7D}"/>
    <cellStyle name="Normal 12 2 2 12 3 5" xfId="3307" xr:uid="{3DD5BD2F-7CBE-4181-A1F2-607704802063}"/>
    <cellStyle name="Normal 12 2 2 12 3 5 2" xfId="3308" xr:uid="{EBE79130-E8FF-42CB-8989-65AA49D6AF3E}"/>
    <cellStyle name="Normal 12 2 2 12 3 6" xfId="3309" xr:uid="{ED14A7AC-BC26-4D3F-86A6-CDF96A46DC1A}"/>
    <cellStyle name="Normal 12 2 2 12 3 6 2" xfId="3310" xr:uid="{FF1BFB43-8D49-459D-9969-7F3609170BC9}"/>
    <cellStyle name="Normal 12 2 2 12 3 7" xfId="3311" xr:uid="{D1F2D4ED-DDF2-4E2E-8426-F78C5DEAFB8F}"/>
    <cellStyle name="Normal 12 2 2 12 3 7 2" xfId="3312" xr:uid="{B6D5B70B-BBA0-499E-8D4E-C76CF03515A5}"/>
    <cellStyle name="Normal 12 2 2 12 3 8" xfId="3313" xr:uid="{405EB7A2-EBF2-486A-98E9-8DAE0DE7C6BF}"/>
    <cellStyle name="Normal 12 2 2 12 3_FY15" xfId="3314" xr:uid="{203A9E74-C790-4E27-8698-09BFA2937BFC}"/>
    <cellStyle name="Normal 12 2 2 12 4" xfId="3315" xr:uid="{C1ACDF4E-CBA7-41BD-BCF0-05ABAB6032BE}"/>
    <cellStyle name="Normal 12 2 2 12 4 2" xfId="3316" xr:uid="{0F274F62-5153-4DB7-BAEB-436D14A48094}"/>
    <cellStyle name="Normal 12 2 2 12 5" xfId="3317" xr:uid="{86885D58-BF6C-4D58-94E1-8CFBC00776DE}"/>
    <cellStyle name="Normal 12 2 2 12 5 2" xfId="3318" xr:uid="{28785A94-931B-4D8C-8696-5BA059E1083B}"/>
    <cellStyle name="Normal 12 2 2 12 6" xfId="3319" xr:uid="{DEE8E72C-B5B8-4E24-98A5-DCE4757C32E8}"/>
    <cellStyle name="Normal 12 2 2 12 6 2" xfId="3320" xr:uid="{A98E9C7A-4DFD-4884-991C-B3DDBC68039C}"/>
    <cellStyle name="Normal 12 2 2 12 7" xfId="3321" xr:uid="{47FD26A4-3B59-48E7-9C46-754815C4FABD}"/>
    <cellStyle name="Normal 12 2 2 12 7 2" xfId="3322" xr:uid="{9F186DBF-74AD-4113-9D0F-D6795B34E15F}"/>
    <cellStyle name="Normal 12 2 2 12 8" xfId="3323" xr:uid="{6DEC5636-7CA1-4500-A5CF-BDAC0AB0F36F}"/>
    <cellStyle name="Normal 12 2 2 12 8 2" xfId="3324" xr:uid="{0FA4BEAB-DB8E-4219-BDAA-22788B174613}"/>
    <cellStyle name="Normal 12 2 2 12 9" xfId="3325" xr:uid="{DB2D1DFE-34DF-4B16-86B4-A522BDD3C207}"/>
    <cellStyle name="Normal 12 2 2 12 9 2" xfId="3326" xr:uid="{06300613-C69A-4E42-A581-913F05B7D205}"/>
    <cellStyle name="Normal 12 2 2 12_AAUP CBI Calc" xfId="3327" xr:uid="{B67F0BBB-2F5A-4E9D-B476-D828EB62238B}"/>
    <cellStyle name="Normal 12 2 2 13" xfId="3328" xr:uid="{6E4F2420-DDCF-4BB4-8D56-8AA6B3706DD3}"/>
    <cellStyle name="Normal 12 2 2 13 10" xfId="3329" xr:uid="{2DD66CB4-815E-4AD7-B80B-F9CF51682DDD}"/>
    <cellStyle name="Normal 12 2 2 13 2" xfId="3330" xr:uid="{62A62853-E616-4F6E-9C73-ED24EFEC0F99}"/>
    <cellStyle name="Normal 12 2 2 13 2 2" xfId="3331" xr:uid="{EB6380FC-DFA5-4B46-96F7-6301FD75A657}"/>
    <cellStyle name="Normal 12 2 2 13 2 2 2" xfId="3332" xr:uid="{19992818-64D6-49EB-81C1-FEDCEF001E3B}"/>
    <cellStyle name="Normal 12 2 2 13 2 2 2 2" xfId="3333" xr:uid="{C409C2D4-77AD-4DA8-8E82-1105B3A78581}"/>
    <cellStyle name="Normal 12 2 2 13 2 2 3" xfId="3334" xr:uid="{3BC0C925-5192-4E4E-B552-C249A6B2D79C}"/>
    <cellStyle name="Normal 12 2 2 13 2 2 3 2" xfId="3335" xr:uid="{03DA67B0-9B0E-47A7-9AF1-000834C57CC1}"/>
    <cellStyle name="Normal 12 2 2 13 2 2 4" xfId="3336" xr:uid="{B03A5F53-97DB-4901-8FD2-EA93B843B75E}"/>
    <cellStyle name="Normal 12 2 2 13 2 2 4 2" xfId="3337" xr:uid="{30927281-F1CC-4831-9CAF-07AE21345691}"/>
    <cellStyle name="Normal 12 2 2 13 2 2 5" xfId="3338" xr:uid="{40583B11-CF86-4CE6-B4B5-3AFD471F7982}"/>
    <cellStyle name="Normal 12 2 2 13 2 2 5 2" xfId="3339" xr:uid="{407E2197-CBD6-4FEB-B7A4-28452F7D7EC5}"/>
    <cellStyle name="Normal 12 2 2 13 2 2 6" xfId="3340" xr:uid="{785BC567-FCFC-40EE-9AF0-8EA10D7CC41E}"/>
    <cellStyle name="Normal 12 2 2 13 2 2 6 2" xfId="3341" xr:uid="{7F8E5999-E45F-4FC7-B308-1441280BEF1E}"/>
    <cellStyle name="Normal 12 2 2 13 2 2 7" xfId="3342" xr:uid="{108BA91F-9EB8-4CC5-84F5-183ED4F8B1F5}"/>
    <cellStyle name="Normal 12 2 2 13 2 2 7 2" xfId="3343" xr:uid="{0CA81AE6-A783-4BD4-B6F7-A15F2902C4D8}"/>
    <cellStyle name="Normal 12 2 2 13 2 2 8" xfId="3344" xr:uid="{C8640EED-2DDF-45C0-A982-630E196A987A}"/>
    <cellStyle name="Normal 12 2 2 13 2 2_FY15" xfId="3345" xr:uid="{E1FA824B-F421-4509-B5D1-F88170DFB842}"/>
    <cellStyle name="Normal 12 2 2 13 2 3" xfId="3346" xr:uid="{4DCEE224-3FA4-4F5F-A5D8-FF0A7F763120}"/>
    <cellStyle name="Normal 12 2 2 13 2 3 2" xfId="3347" xr:uid="{6194491D-AECB-4D23-8E3B-1269B98F2EB5}"/>
    <cellStyle name="Normal 12 2 2 13 2 4" xfId="3348" xr:uid="{8D5D3B79-4B3D-4DF0-81F3-A54B7BC263D5}"/>
    <cellStyle name="Normal 12 2 2 13 2 4 2" xfId="3349" xr:uid="{785E2A11-F454-4C9A-8168-457839D688C6}"/>
    <cellStyle name="Normal 12 2 2 13 2 5" xfId="3350" xr:uid="{117227B1-9CB9-4ADC-B94F-40E75A6AC3D1}"/>
    <cellStyle name="Normal 12 2 2 13 2 5 2" xfId="3351" xr:uid="{9F568D85-BCE7-49B9-A5A9-7C69144CB653}"/>
    <cellStyle name="Normal 12 2 2 13 2 6" xfId="3352" xr:uid="{A84EFB25-B3EB-49EE-A273-69F387DFFCAE}"/>
    <cellStyle name="Normal 12 2 2 13 2 6 2" xfId="3353" xr:uid="{8D2622FC-709A-4D49-B488-7D954C06F7C3}"/>
    <cellStyle name="Normal 12 2 2 13 2 7" xfId="3354" xr:uid="{8F8A0434-7429-48F9-8130-B8E56FFDD775}"/>
    <cellStyle name="Normal 12 2 2 13 2 7 2" xfId="3355" xr:uid="{D1B4B32C-2CC6-40B0-BD50-236243F3EF24}"/>
    <cellStyle name="Normal 12 2 2 13 2 8" xfId="3356" xr:uid="{1950B277-72F8-4B30-A345-46AFF85C7A3C}"/>
    <cellStyle name="Normal 12 2 2 13 2 8 2" xfId="3357" xr:uid="{A1D7E3CE-46A9-4AD3-A6B1-96E35E5C12CD}"/>
    <cellStyle name="Normal 12 2 2 13 2 9" xfId="3358" xr:uid="{49E9D896-3302-4016-8F86-B9D66DB4B3C5}"/>
    <cellStyle name="Normal 12 2 2 13 2_FY15" xfId="3359" xr:uid="{4A779E18-FA59-439B-A2D6-14F6D51E9188}"/>
    <cellStyle name="Normal 12 2 2 13 3" xfId="3360" xr:uid="{B651AD4B-1172-4A79-A934-CC327F6841A3}"/>
    <cellStyle name="Normal 12 2 2 13 3 2" xfId="3361" xr:uid="{5391E08A-9416-4D6B-98D1-7C5C4E2B017E}"/>
    <cellStyle name="Normal 12 2 2 13 3 2 2" xfId="3362" xr:uid="{97DBCB92-AA68-457C-BFF6-FE4F24F5DC5D}"/>
    <cellStyle name="Normal 12 2 2 13 3 3" xfId="3363" xr:uid="{420A5827-D681-4BF3-839F-C366F740DF99}"/>
    <cellStyle name="Normal 12 2 2 13 3 3 2" xfId="3364" xr:uid="{51CFC503-1611-48E6-BDE9-DDFCF3AB2CFD}"/>
    <cellStyle name="Normal 12 2 2 13 3 4" xfId="3365" xr:uid="{B6834268-C979-492A-B2CB-EA375CE98D93}"/>
    <cellStyle name="Normal 12 2 2 13 3 4 2" xfId="3366" xr:uid="{4F4FE11F-54DF-41F1-B6AE-F99BA646DDEC}"/>
    <cellStyle name="Normal 12 2 2 13 3 5" xfId="3367" xr:uid="{9F2A7C2B-4528-431B-B213-E6F40E9B3BDA}"/>
    <cellStyle name="Normal 12 2 2 13 3 5 2" xfId="3368" xr:uid="{CB2DE7A2-629B-4FC0-AA26-184C99B39496}"/>
    <cellStyle name="Normal 12 2 2 13 3 6" xfId="3369" xr:uid="{1A81C07F-F647-488F-B7D2-4F70AABC3994}"/>
    <cellStyle name="Normal 12 2 2 13 3 6 2" xfId="3370" xr:uid="{B6559877-3869-40BD-9732-37D74EAF3E89}"/>
    <cellStyle name="Normal 12 2 2 13 3 7" xfId="3371" xr:uid="{8BAA3C73-F5A7-4B5E-A37F-B3F575E58054}"/>
    <cellStyle name="Normal 12 2 2 13 3 7 2" xfId="3372" xr:uid="{1CCB928F-29AF-4368-8C08-C91211FA894A}"/>
    <cellStyle name="Normal 12 2 2 13 3 8" xfId="3373" xr:uid="{65110CA3-708A-4DED-B28B-2D95B34E899C}"/>
    <cellStyle name="Normal 12 2 2 13 3_FY15" xfId="3374" xr:uid="{CAFB7FD1-0CCA-4FEF-9F1C-E01C06159AC5}"/>
    <cellStyle name="Normal 12 2 2 13 4" xfId="3375" xr:uid="{C7F6AE0E-0433-4814-ACD1-B1B6095AFC6C}"/>
    <cellStyle name="Normal 12 2 2 13 4 2" xfId="3376" xr:uid="{4B1933C2-ACC2-4D30-BF9F-0644226D4A12}"/>
    <cellStyle name="Normal 12 2 2 13 5" xfId="3377" xr:uid="{D4FB4D0F-9D50-4B9D-B541-FD35B8E5DDAD}"/>
    <cellStyle name="Normal 12 2 2 13 5 2" xfId="3378" xr:uid="{14A92674-AE0E-4F28-9D72-388E69A96C58}"/>
    <cellStyle name="Normal 12 2 2 13 6" xfId="3379" xr:uid="{BE3654A7-5EE7-495A-BCAD-8B9365B92555}"/>
    <cellStyle name="Normal 12 2 2 13 6 2" xfId="3380" xr:uid="{CF3007DC-5D9F-4928-A7FF-A5A82D34551E}"/>
    <cellStyle name="Normal 12 2 2 13 7" xfId="3381" xr:uid="{BABFB7DF-F6D5-4B41-BA6E-FC0E2A582518}"/>
    <cellStyle name="Normal 12 2 2 13 7 2" xfId="3382" xr:uid="{9724A7B4-702E-4BD6-BB67-E0CAB5D18906}"/>
    <cellStyle name="Normal 12 2 2 13 8" xfId="3383" xr:uid="{8D7B650C-2AA6-40D3-A591-68E6C204708E}"/>
    <cellStyle name="Normal 12 2 2 13 8 2" xfId="3384" xr:uid="{1BA6DACE-741C-4866-A4A5-71C8BF21AF16}"/>
    <cellStyle name="Normal 12 2 2 13 9" xfId="3385" xr:uid="{0F3DAF39-EE49-4ABA-9D38-CF8ABC38E308}"/>
    <cellStyle name="Normal 12 2 2 13 9 2" xfId="3386" xr:uid="{24946425-4923-408E-B6BA-B83AB51FDBD6}"/>
    <cellStyle name="Normal 12 2 2 13_AAUP CBI Calc" xfId="3387" xr:uid="{F8D51F49-36F6-4CB8-ADD0-BDE26177FE4D}"/>
    <cellStyle name="Normal 12 2 2 14" xfId="3388" xr:uid="{F0B240DC-CD78-4D03-91A7-F21B6E316E71}"/>
    <cellStyle name="Normal 12 2 2 14 2" xfId="3389" xr:uid="{AA3D96B8-B82C-47B0-B5BD-CE599186993E}"/>
    <cellStyle name="Normal 12 2 2 14 2 2" xfId="3390" xr:uid="{E6F6E6AB-C644-41A4-A189-A8D97117AE4D}"/>
    <cellStyle name="Normal 12 2 2 14 2 2 2" xfId="3391" xr:uid="{B2175A62-E044-4540-8486-6EEDB651C663}"/>
    <cellStyle name="Normal 12 2 2 14 2 3" xfId="3392" xr:uid="{02A36C98-E5F9-4AB9-8D0D-D4EF69666C13}"/>
    <cellStyle name="Normal 12 2 2 14 2 3 2" xfId="3393" xr:uid="{CAB1738B-1C52-42DD-B873-43E171B3CDD8}"/>
    <cellStyle name="Normal 12 2 2 14 2 4" xfId="3394" xr:uid="{CD9FD581-1562-414A-9EC8-E6AC5C650EAC}"/>
    <cellStyle name="Normal 12 2 2 14 2 4 2" xfId="3395" xr:uid="{10F3873A-780C-491C-BA7F-215E6B2691D9}"/>
    <cellStyle name="Normal 12 2 2 14 2 5" xfId="3396" xr:uid="{8200C56B-287B-4FD2-9778-DD968629BAD6}"/>
    <cellStyle name="Normal 12 2 2 14 2 5 2" xfId="3397" xr:uid="{BBB49ADA-7BB7-4231-B04D-1D3CA9C1F495}"/>
    <cellStyle name="Normal 12 2 2 14 2 6" xfId="3398" xr:uid="{E2C840FA-CBA1-48A7-92F5-E513EE686807}"/>
    <cellStyle name="Normal 12 2 2 14 2 6 2" xfId="3399" xr:uid="{5175ECEB-F373-427F-9339-4075409FF80D}"/>
    <cellStyle name="Normal 12 2 2 14 2 7" xfId="3400" xr:uid="{2A44FA47-557D-4DB4-B813-76604B6E4512}"/>
    <cellStyle name="Normal 12 2 2 14 2 7 2" xfId="3401" xr:uid="{E7EB5E30-8A00-401E-9EEE-5D593594C088}"/>
    <cellStyle name="Normal 12 2 2 14 2 8" xfId="3402" xr:uid="{18C777DB-16AE-4554-85A3-CED6D6521941}"/>
    <cellStyle name="Normal 12 2 2 14 2_FY15" xfId="3403" xr:uid="{1D87D52D-BF47-4A71-AAAB-BD4347EF2BFF}"/>
    <cellStyle name="Normal 12 2 2 14 3" xfId="3404" xr:uid="{AD184ABE-45AC-4F55-A029-8AA992E81A31}"/>
    <cellStyle name="Normal 12 2 2 14 3 2" xfId="3405" xr:uid="{79661386-9D7A-483C-96C6-ED0D81E3660D}"/>
    <cellStyle name="Normal 12 2 2 14 4" xfId="3406" xr:uid="{8518FC67-E6D0-4396-B8A7-EAFD9F3828F3}"/>
    <cellStyle name="Normal 12 2 2 14 4 2" xfId="3407" xr:uid="{BFE2F6BC-CEC2-4059-A81B-7ED73AFA4319}"/>
    <cellStyle name="Normal 12 2 2 14 5" xfId="3408" xr:uid="{70B4C262-F685-4FE2-873C-0AF4F40DC872}"/>
    <cellStyle name="Normal 12 2 2 14 5 2" xfId="3409" xr:uid="{621F43E0-6630-4853-8636-2478CDC0E186}"/>
    <cellStyle name="Normal 12 2 2 14 6" xfId="3410" xr:uid="{AC1DC1BC-98BB-49F5-8C61-ECB870E0CE7D}"/>
    <cellStyle name="Normal 12 2 2 14 6 2" xfId="3411" xr:uid="{D9542109-C7E7-452D-8C6C-836DFF061B1E}"/>
    <cellStyle name="Normal 12 2 2 14 7" xfId="3412" xr:uid="{A55B8086-B3A3-4766-AD99-06D80724FBB8}"/>
    <cellStyle name="Normal 12 2 2 14 7 2" xfId="3413" xr:uid="{BC9525B2-E09D-4335-8DCA-A7A9D93A992E}"/>
    <cellStyle name="Normal 12 2 2 14 8" xfId="3414" xr:uid="{BCC30961-2D24-40EB-940C-1E467858383C}"/>
    <cellStyle name="Normal 12 2 2 14 8 2" xfId="3415" xr:uid="{90870856-3D1A-496B-AE86-8E2295FCDC09}"/>
    <cellStyle name="Normal 12 2 2 14 9" xfId="3416" xr:uid="{EC1EC61D-6041-4823-BCFA-AEEB1D7968A0}"/>
    <cellStyle name="Normal 12 2 2 14_FY15" xfId="3417" xr:uid="{AFBFD6FC-D077-4497-9CB1-14504A50736B}"/>
    <cellStyle name="Normal 12 2 2 15" xfId="3418" xr:uid="{C6C1DA7B-2B31-4AE6-B93C-A1E069F944B3}"/>
    <cellStyle name="Normal 12 2 2 15 2" xfId="3419" xr:uid="{A8280E7F-95EF-4E86-8362-A0E37D0B9336}"/>
    <cellStyle name="Normal 12 2 2 15 2 2" xfId="3420" xr:uid="{AE3C103E-9079-4740-A684-2DDC52C60E44}"/>
    <cellStyle name="Normal 12 2 2 15 2 2 2" xfId="3421" xr:uid="{93DE6288-ED8D-4112-A58C-A714F2A140DE}"/>
    <cellStyle name="Normal 12 2 2 15 2 3" xfId="3422" xr:uid="{E3C26963-0A2B-445F-8CCB-05406A49A24B}"/>
    <cellStyle name="Normal 12 2 2 15 2 3 2" xfId="3423" xr:uid="{22C72BD4-E39A-4CCF-93A7-5A5E96F5489D}"/>
    <cellStyle name="Normal 12 2 2 15 2 4" xfId="3424" xr:uid="{19234D6C-77A3-4BC6-9A9E-0C27580BF198}"/>
    <cellStyle name="Normal 12 2 2 15 2 4 2" xfId="3425" xr:uid="{632F88FB-7155-42FF-8678-B8485FA5E2F6}"/>
    <cellStyle name="Normal 12 2 2 15 2 5" xfId="3426" xr:uid="{7869CF65-48AC-46D7-9E42-67951DC5D8F3}"/>
    <cellStyle name="Normal 12 2 2 15 2 5 2" xfId="3427" xr:uid="{10134218-B573-41B8-91CF-3BE432D5ECFE}"/>
    <cellStyle name="Normal 12 2 2 15 2 6" xfId="3428" xr:uid="{3A2DD596-53E5-45E6-B3CD-CCBE15368DC0}"/>
    <cellStyle name="Normal 12 2 2 15 2 6 2" xfId="3429" xr:uid="{78B75FE7-421C-4171-B34E-53F176102631}"/>
    <cellStyle name="Normal 12 2 2 15 2 7" xfId="3430" xr:uid="{75753212-B6E2-4319-8E90-CA7430E54FED}"/>
    <cellStyle name="Normal 12 2 2 15 2 7 2" xfId="3431" xr:uid="{E8CF38C0-9C25-45C4-B383-4A919159B155}"/>
    <cellStyle name="Normal 12 2 2 15 2 8" xfId="3432" xr:uid="{3DEF7377-5355-4DD0-B040-EEF6C925B9ED}"/>
    <cellStyle name="Normal 12 2 2 15 2_FY15" xfId="3433" xr:uid="{5A73A905-B085-49D3-8CB4-9F8CFA249F11}"/>
    <cellStyle name="Normal 12 2 2 15 3" xfId="3434" xr:uid="{60CE5C6D-B56C-43CB-A84A-33A7467BDD62}"/>
    <cellStyle name="Normal 12 2 2 15 3 2" xfId="3435" xr:uid="{F556D3C9-7930-49F3-92C8-EE9971F25827}"/>
    <cellStyle name="Normal 12 2 2 15 4" xfId="3436" xr:uid="{CF222A6C-C391-4529-A026-F6A321069334}"/>
    <cellStyle name="Normal 12 2 2 15 4 2" xfId="3437" xr:uid="{7987BAFA-E5B6-42C8-849D-9D20061F8C21}"/>
    <cellStyle name="Normal 12 2 2 15 5" xfId="3438" xr:uid="{60ADC562-61FB-47A8-A2B4-13D8B746CBA1}"/>
    <cellStyle name="Normal 12 2 2 15 5 2" xfId="3439" xr:uid="{3DBC454F-8838-4653-BFD0-C64EFC9FBF66}"/>
    <cellStyle name="Normal 12 2 2 15 6" xfId="3440" xr:uid="{4391D88B-FAFA-4C40-8DBF-EAA0824E6568}"/>
    <cellStyle name="Normal 12 2 2 15 6 2" xfId="3441" xr:uid="{2DE0E128-B46E-46CD-B645-8D357B8B104E}"/>
    <cellStyle name="Normal 12 2 2 15 7" xfId="3442" xr:uid="{D27367C0-39B9-4C57-BDCD-6AD7E4211D92}"/>
    <cellStyle name="Normal 12 2 2 15 7 2" xfId="3443" xr:uid="{C1DD281E-9607-4880-9938-575F6897EA3A}"/>
    <cellStyle name="Normal 12 2 2 15 8" xfId="3444" xr:uid="{F7771A34-C3BE-477E-8C5D-C055BB9C6624}"/>
    <cellStyle name="Normal 12 2 2 15 8 2" xfId="3445" xr:uid="{F5A9C700-3F9A-4A7B-AAB0-082AB99EE0FB}"/>
    <cellStyle name="Normal 12 2 2 15 9" xfId="3446" xr:uid="{22A863C5-7C70-472A-A74A-0696A9616ED5}"/>
    <cellStyle name="Normal 12 2 2 15_FY15" xfId="3447" xr:uid="{6A292590-FEC5-458A-8304-5C67A7A3F35A}"/>
    <cellStyle name="Normal 12 2 2 16" xfId="3448" xr:uid="{8D924180-3022-4297-AAC4-AF621FCB0EAC}"/>
    <cellStyle name="Normal 12 2 2 16 2" xfId="3449" xr:uid="{6314C7F0-F1F3-47D9-834E-BB6901160B4F}"/>
    <cellStyle name="Normal 12 2 2 16 2 2" xfId="3450" xr:uid="{9F178C7C-D3F1-49DC-A708-A0DCC1B15E9E}"/>
    <cellStyle name="Normal 12 2 2 16 3" xfId="3451" xr:uid="{4CBB8ADD-40A7-40C0-902D-85CB7624FD42}"/>
    <cellStyle name="Normal 12 2 2 16 3 2" xfId="3452" xr:uid="{444EA02E-D777-4E5A-8082-BDE36490DF99}"/>
    <cellStyle name="Normal 12 2 2 16 4" xfId="3453" xr:uid="{7D6D92F5-26A5-43FA-BAE8-5F988DD89DF2}"/>
    <cellStyle name="Normal 12 2 2 16 4 2" xfId="3454" xr:uid="{23305ED2-6C86-478B-A926-84A98F6A0DBD}"/>
    <cellStyle name="Normal 12 2 2 16 5" xfId="3455" xr:uid="{5D7E6D62-7C7C-4879-B687-1ACFC5104A37}"/>
    <cellStyle name="Normal 12 2 2 16 5 2" xfId="3456" xr:uid="{DC4BFCB4-F878-4AF4-A4C2-A421B7757668}"/>
    <cellStyle name="Normal 12 2 2 16 6" xfId="3457" xr:uid="{96811E93-840C-41E6-A2B0-61F5F9564D3B}"/>
    <cellStyle name="Normal 12 2 2 16 6 2" xfId="3458" xr:uid="{1BB9C604-8694-41F3-8BFE-294A47A41DBD}"/>
    <cellStyle name="Normal 12 2 2 16 7" xfId="3459" xr:uid="{8349D0A7-662E-4C04-B57D-C31B9E306131}"/>
    <cellStyle name="Normal 12 2 2 16 7 2" xfId="3460" xr:uid="{805A6FAD-C3B3-487F-9854-519945F7A71B}"/>
    <cellStyle name="Normal 12 2 2 16 8" xfId="3461" xr:uid="{23ABCCCB-3D19-41B4-B32D-18087BBE2B33}"/>
    <cellStyle name="Normal 12 2 2 16_FY15" xfId="3462" xr:uid="{0E2862BB-95AD-43D7-B460-7A10DC97EDE3}"/>
    <cellStyle name="Normal 12 2 2 17" xfId="3463" xr:uid="{F5834142-4FE0-42C9-AB1E-58FD7210D024}"/>
    <cellStyle name="Normal 12 2 2 17 2" xfId="3464" xr:uid="{05F2AA9A-9A47-4E4A-B18D-92271FE54525}"/>
    <cellStyle name="Normal 12 2 2 17 2 2" xfId="3465" xr:uid="{E018C0BB-8688-44BC-8D20-4A0913E876FB}"/>
    <cellStyle name="Normal 12 2 2 17 3" xfId="3466" xr:uid="{D99DDB7C-9241-47CB-9488-834D0479E12D}"/>
    <cellStyle name="Normal 12 2 2 17 3 2" xfId="3467" xr:uid="{991A7BB7-E2A0-408C-9B3F-81E5FF172293}"/>
    <cellStyle name="Normal 12 2 2 17 4" xfId="3468" xr:uid="{B0FCD16C-AD05-4BDF-A7E6-FD8B364C0B50}"/>
    <cellStyle name="Normal 12 2 2 17 4 2" xfId="3469" xr:uid="{C40D9FEB-1C43-41B8-8409-68694E0B6689}"/>
    <cellStyle name="Normal 12 2 2 17 5" xfId="3470" xr:uid="{973552A2-788A-4F27-9939-B6EF0D40B8B2}"/>
    <cellStyle name="Normal 12 2 2 17_FY15" xfId="3471" xr:uid="{38DE146B-DD75-463A-B9A2-8273235D3A56}"/>
    <cellStyle name="Normal 12 2 2 18" xfId="3472" xr:uid="{E9C176BC-AAC9-4414-A818-D2A039B1EE50}"/>
    <cellStyle name="Normal 12 2 2 18 2" xfId="3473" xr:uid="{F843D44A-DDA6-49EE-8D8E-F84AD765B134}"/>
    <cellStyle name="Normal 12 2 2 19" xfId="3474" xr:uid="{6E2FF2A3-2651-4690-8DA4-54A8F03159DE}"/>
    <cellStyle name="Normal 12 2 2 19 2" xfId="3475" xr:uid="{D7E54277-5187-42DD-AD75-0EF041C7E658}"/>
    <cellStyle name="Normal 12 2 2 2" xfId="3476" xr:uid="{87C77469-6DAA-47BD-BF62-53B08AEED47A}"/>
    <cellStyle name="Normal 12 2 2 2 10" xfId="3477" xr:uid="{8E0D0D85-B888-48E0-AC01-683ADBA1E7FE}"/>
    <cellStyle name="Normal 12 2 2 2 10 10" xfId="3478" xr:uid="{7D1747F7-AE63-4EFF-B23A-4B9F4CA0DF52}"/>
    <cellStyle name="Normal 12 2 2 2 10 10 2" xfId="3479" xr:uid="{DC9809E3-5CF7-4E40-A147-1038F7A8FA88}"/>
    <cellStyle name="Normal 12 2 2 2 10 11" xfId="3480" xr:uid="{CB3A81E5-9407-43D1-89F9-0F61672F8BF9}"/>
    <cellStyle name="Normal 12 2 2 2 10 2" xfId="3481" xr:uid="{15548ECB-2392-4676-9782-53D4B49F8959}"/>
    <cellStyle name="Normal 12 2 2 2 10 2 10" xfId="3482" xr:uid="{2EF4D571-9032-447D-B6F4-C8D61399FE61}"/>
    <cellStyle name="Normal 12 2 2 2 10 2 2" xfId="3483" xr:uid="{98A40C86-E360-4D1B-BEB9-0A6E9FC4436C}"/>
    <cellStyle name="Normal 12 2 2 2 10 2 2 2" xfId="3484" xr:uid="{6390626D-C6E4-4ACE-B7E5-33A1C4197948}"/>
    <cellStyle name="Normal 12 2 2 2 10 2 2 2 2" xfId="3485" xr:uid="{B958071C-5A4E-4C9F-AA03-7D0CE26EB169}"/>
    <cellStyle name="Normal 12 2 2 2 10 2 2 2 2 2" xfId="3486" xr:uid="{099177EC-4895-430C-885C-D8E3E9A5B357}"/>
    <cellStyle name="Normal 12 2 2 2 10 2 2 2 3" xfId="3487" xr:uid="{425E7360-D11C-457B-9119-CB57CF691789}"/>
    <cellStyle name="Normal 12 2 2 2 10 2 2 2 3 2" xfId="3488" xr:uid="{893E12AC-E7E2-4AC2-A297-7C0361B1047B}"/>
    <cellStyle name="Normal 12 2 2 2 10 2 2 2 4" xfId="3489" xr:uid="{2D435030-53F3-429D-95D2-96723B190FA6}"/>
    <cellStyle name="Normal 12 2 2 2 10 2 2 2 4 2" xfId="3490" xr:uid="{50C129B7-64C8-4A38-8B26-239AA76E0EC7}"/>
    <cellStyle name="Normal 12 2 2 2 10 2 2 2 5" xfId="3491" xr:uid="{61E36A80-CDB6-417F-A2E9-DE45665D7DC2}"/>
    <cellStyle name="Normal 12 2 2 2 10 2 2 2 5 2" xfId="3492" xr:uid="{BBF7D7F7-EEFC-47E2-AC21-E346379DB67E}"/>
    <cellStyle name="Normal 12 2 2 2 10 2 2 2 6" xfId="3493" xr:uid="{704E46C0-F19E-4D9C-86EF-53970A157CBB}"/>
    <cellStyle name="Normal 12 2 2 2 10 2 2 2 6 2" xfId="3494" xr:uid="{A0DF45E5-A276-45D5-985C-D5087DE4FD50}"/>
    <cellStyle name="Normal 12 2 2 2 10 2 2 2 7" xfId="3495" xr:uid="{3332E35E-1978-42F4-9147-B749970270D5}"/>
    <cellStyle name="Normal 12 2 2 2 10 2 2 2 7 2" xfId="3496" xr:uid="{4A3C5535-178B-4F83-A2E2-A6C81491982A}"/>
    <cellStyle name="Normal 12 2 2 2 10 2 2 2 8" xfId="3497" xr:uid="{A39551E3-4B54-4F18-873D-CBB2FB6DAE21}"/>
    <cellStyle name="Normal 12 2 2 2 10 2 2 2_FY15" xfId="3498" xr:uid="{6B48DAEA-B1C4-40F1-A034-59AFB78D17E5}"/>
    <cellStyle name="Normal 12 2 2 2 10 2 2 3" xfId="3499" xr:uid="{9CF328F1-79A8-451D-A1F2-AC633FF4075A}"/>
    <cellStyle name="Normal 12 2 2 2 10 2 2 3 2" xfId="3500" xr:uid="{4BCA32B0-7598-4AB6-B383-305500F71535}"/>
    <cellStyle name="Normal 12 2 2 2 10 2 2 4" xfId="3501" xr:uid="{D478260E-E39D-482F-9447-F46F88CAB087}"/>
    <cellStyle name="Normal 12 2 2 2 10 2 2 4 2" xfId="3502" xr:uid="{930AE622-7D3E-4871-A5E7-CE64C4774B9A}"/>
    <cellStyle name="Normal 12 2 2 2 10 2 2 5" xfId="3503" xr:uid="{9797B0F5-C71D-44CA-8585-A4482E9B3436}"/>
    <cellStyle name="Normal 12 2 2 2 10 2 2 5 2" xfId="3504" xr:uid="{0E67F2C9-0FA0-4818-AA42-E947CAC8F9DB}"/>
    <cellStyle name="Normal 12 2 2 2 10 2 2 6" xfId="3505" xr:uid="{06086981-1FF9-4CD6-810A-DE6D7DC5AC9B}"/>
    <cellStyle name="Normal 12 2 2 2 10 2 2 6 2" xfId="3506" xr:uid="{1FE4577D-C043-4E0E-94EE-81CA1448B009}"/>
    <cellStyle name="Normal 12 2 2 2 10 2 2 7" xfId="3507" xr:uid="{6220152E-DA61-4FF0-9A97-FFD8C84F2ED5}"/>
    <cellStyle name="Normal 12 2 2 2 10 2 2 7 2" xfId="3508" xr:uid="{3A06F8A2-0F38-4EE9-ADF4-B1D99C3F478E}"/>
    <cellStyle name="Normal 12 2 2 2 10 2 2 8" xfId="3509" xr:uid="{8C01E897-BDA2-4E55-A17F-740573A59C73}"/>
    <cellStyle name="Normal 12 2 2 2 10 2 2 8 2" xfId="3510" xr:uid="{447A611C-CAB3-485B-B394-1E25149839B9}"/>
    <cellStyle name="Normal 12 2 2 2 10 2 2 9" xfId="3511" xr:uid="{651D039D-EBF1-476C-A1F2-659B166A1A13}"/>
    <cellStyle name="Normal 12 2 2 2 10 2 2_FY15" xfId="3512" xr:uid="{B57E62A3-401B-4E1F-A7DB-E4CA75566F0A}"/>
    <cellStyle name="Normal 12 2 2 2 10 2 3" xfId="3513" xr:uid="{15851BAF-0BA4-473C-BFAF-F30EFC599684}"/>
    <cellStyle name="Normal 12 2 2 2 10 2 3 2" xfId="3514" xr:uid="{48155DE4-9682-4740-BC43-9FB6DF41C3D3}"/>
    <cellStyle name="Normal 12 2 2 2 10 2 3 2 2" xfId="3515" xr:uid="{319404FE-CD7B-4F9B-8305-E5981FCCAB21}"/>
    <cellStyle name="Normal 12 2 2 2 10 2 3 3" xfId="3516" xr:uid="{66B83B4F-36D2-474C-86FC-D57592DE2C64}"/>
    <cellStyle name="Normal 12 2 2 2 10 2 3 3 2" xfId="3517" xr:uid="{4A4A4654-809C-4853-9CF7-2A784CE0E2A4}"/>
    <cellStyle name="Normal 12 2 2 2 10 2 3 4" xfId="3518" xr:uid="{0BF46CED-0D77-4ED3-9E4C-8F2FE7EAFB4D}"/>
    <cellStyle name="Normal 12 2 2 2 10 2 3 4 2" xfId="3519" xr:uid="{BD2E0CCE-F566-47D1-939E-34991745F54A}"/>
    <cellStyle name="Normal 12 2 2 2 10 2 3 5" xfId="3520" xr:uid="{7C7F272C-53EC-4EDA-949E-384102A6D29E}"/>
    <cellStyle name="Normal 12 2 2 2 10 2 3 5 2" xfId="3521" xr:uid="{F039905D-B8A8-47D4-B602-2098E1078A6A}"/>
    <cellStyle name="Normal 12 2 2 2 10 2 3 6" xfId="3522" xr:uid="{EE8BD1A8-6E4A-4FDC-A484-5F395366000A}"/>
    <cellStyle name="Normal 12 2 2 2 10 2 3 6 2" xfId="3523" xr:uid="{D87D799A-CF3A-4DD0-B3F8-BCFEE9AFB24D}"/>
    <cellStyle name="Normal 12 2 2 2 10 2 3 7" xfId="3524" xr:uid="{DBDBC72E-3D76-4275-A1FD-ACDAE4A2C2D1}"/>
    <cellStyle name="Normal 12 2 2 2 10 2 3 7 2" xfId="3525" xr:uid="{A5C2B024-6518-4A64-AC0C-E12EF482672C}"/>
    <cellStyle name="Normal 12 2 2 2 10 2 3 8" xfId="3526" xr:uid="{0D80574B-5CAC-4359-B70C-00A7E7DCAEFE}"/>
    <cellStyle name="Normal 12 2 2 2 10 2 3_FY15" xfId="3527" xr:uid="{D3752599-1F93-488F-BE95-8C3F0E64FA70}"/>
    <cellStyle name="Normal 12 2 2 2 10 2 4" xfId="3528" xr:uid="{786AFC66-73FF-4046-A06A-3D6C860A1615}"/>
    <cellStyle name="Normal 12 2 2 2 10 2 4 2" xfId="3529" xr:uid="{7C03FD84-3738-4A96-AC95-2A4F23215E0A}"/>
    <cellStyle name="Normal 12 2 2 2 10 2 5" xfId="3530" xr:uid="{F2BF2826-7CF9-4D57-A2B9-5E3488128AF1}"/>
    <cellStyle name="Normal 12 2 2 2 10 2 5 2" xfId="3531" xr:uid="{485DDE8E-7F6A-44D6-AB13-BE08F6048D6B}"/>
    <cellStyle name="Normal 12 2 2 2 10 2 6" xfId="3532" xr:uid="{52062D94-2EA6-4FC5-910E-87DEFABD8998}"/>
    <cellStyle name="Normal 12 2 2 2 10 2 6 2" xfId="3533" xr:uid="{0B7CB2E9-9F47-42DB-A7D6-25FBBF8745C1}"/>
    <cellStyle name="Normal 12 2 2 2 10 2 7" xfId="3534" xr:uid="{D3C7BD0A-453D-45C9-8EA4-8492C34767B1}"/>
    <cellStyle name="Normal 12 2 2 2 10 2 7 2" xfId="3535" xr:uid="{79BA2B66-571A-4D03-AA1A-983AA65F4FC4}"/>
    <cellStyle name="Normal 12 2 2 2 10 2 8" xfId="3536" xr:uid="{699E756C-37E2-4D2B-BADA-5C03F6F4BCBC}"/>
    <cellStyle name="Normal 12 2 2 2 10 2 8 2" xfId="3537" xr:uid="{C61615B4-5F47-46E6-B13C-F4A9C5AD9FF3}"/>
    <cellStyle name="Normal 12 2 2 2 10 2 9" xfId="3538" xr:uid="{D8918A6F-E543-4CFB-9A03-CAC92BCD4470}"/>
    <cellStyle name="Normal 12 2 2 2 10 2 9 2" xfId="3539" xr:uid="{1EB986D1-1123-4743-9D23-034B06E81465}"/>
    <cellStyle name="Normal 12 2 2 2 10 2_FY15" xfId="3540" xr:uid="{96E02867-147D-4F68-8DBB-1C6F1E47EF0A}"/>
    <cellStyle name="Normal 12 2 2 2 10 3" xfId="3541" xr:uid="{575FEC75-4BE6-4EFB-A2E9-C04E08862656}"/>
    <cellStyle name="Normal 12 2 2 2 10 3 2" xfId="3542" xr:uid="{709B770A-8FD5-4C74-86B7-AE3AFBF79C1D}"/>
    <cellStyle name="Normal 12 2 2 2 10 3 2 2" xfId="3543" xr:uid="{951F4353-6F56-49B2-8FF2-22A8DCA7C902}"/>
    <cellStyle name="Normal 12 2 2 2 10 3 2 2 2" xfId="3544" xr:uid="{F2CE0A77-BB97-47D2-8B5C-E099642891E7}"/>
    <cellStyle name="Normal 12 2 2 2 10 3 2 3" xfId="3545" xr:uid="{EA726826-CA2E-46C3-8426-C8AD515828CF}"/>
    <cellStyle name="Normal 12 2 2 2 10 3 2 3 2" xfId="3546" xr:uid="{A6437E5D-C0BC-4FC4-AA21-F7FCB69F11CE}"/>
    <cellStyle name="Normal 12 2 2 2 10 3 2 4" xfId="3547" xr:uid="{4A775DC6-B3D0-4CEC-A3F7-7CF5497AD494}"/>
    <cellStyle name="Normal 12 2 2 2 10 3 2 4 2" xfId="3548" xr:uid="{A396AAF0-D6CA-41F3-AA08-2363C3080006}"/>
    <cellStyle name="Normal 12 2 2 2 10 3 2 5" xfId="3549" xr:uid="{859AECB9-B62B-4376-B1AE-7A022D38B396}"/>
    <cellStyle name="Normal 12 2 2 2 10 3 2 5 2" xfId="3550" xr:uid="{86EA0B0C-84C5-4059-AA28-753C5D8861F3}"/>
    <cellStyle name="Normal 12 2 2 2 10 3 2 6" xfId="3551" xr:uid="{4AE8E1F2-667D-43A0-930C-B2BA2628C369}"/>
    <cellStyle name="Normal 12 2 2 2 10 3 2 6 2" xfId="3552" xr:uid="{095E5A03-682D-4FA2-B687-DA5999A77D27}"/>
    <cellStyle name="Normal 12 2 2 2 10 3 2 7" xfId="3553" xr:uid="{4795FFAF-879E-454A-A33C-F4951D236F35}"/>
    <cellStyle name="Normal 12 2 2 2 10 3 2 7 2" xfId="3554" xr:uid="{E6EF1EE8-B09F-474F-B2FC-C97BD58896C2}"/>
    <cellStyle name="Normal 12 2 2 2 10 3 2 8" xfId="3555" xr:uid="{0CE8728D-1A65-4F17-808B-D751E3165E3A}"/>
    <cellStyle name="Normal 12 2 2 2 10 3 2_FY15" xfId="3556" xr:uid="{C7522850-00EF-4762-8B00-2C2EC5C1F8BA}"/>
    <cellStyle name="Normal 12 2 2 2 10 3 3" xfId="3557" xr:uid="{5F982A23-392C-4F60-B17F-5CC9F87C6544}"/>
    <cellStyle name="Normal 12 2 2 2 10 3 3 2" xfId="3558" xr:uid="{512C1473-75F8-42C1-969C-ACC3226735CE}"/>
    <cellStyle name="Normal 12 2 2 2 10 3 4" xfId="3559" xr:uid="{EE21D6BE-559D-454F-A166-79F9E4EEF5F7}"/>
    <cellStyle name="Normal 12 2 2 2 10 3 4 2" xfId="3560" xr:uid="{85B9284E-8DE2-46E1-B768-4A74A22605DE}"/>
    <cellStyle name="Normal 12 2 2 2 10 3 5" xfId="3561" xr:uid="{07455CAE-6E09-4BC3-9A25-B7711854B8B8}"/>
    <cellStyle name="Normal 12 2 2 2 10 3 5 2" xfId="3562" xr:uid="{6A7BC546-9ABD-4896-9C81-2F63430772CF}"/>
    <cellStyle name="Normal 12 2 2 2 10 3 6" xfId="3563" xr:uid="{E69497B9-6364-423C-A69A-31A2A6BCE54C}"/>
    <cellStyle name="Normal 12 2 2 2 10 3 6 2" xfId="3564" xr:uid="{271926B0-D05D-43EE-BCDA-DA68BA59317B}"/>
    <cellStyle name="Normal 12 2 2 2 10 3 7" xfId="3565" xr:uid="{7CDBAB4F-9EE8-47B1-8468-3F0616012EE3}"/>
    <cellStyle name="Normal 12 2 2 2 10 3 7 2" xfId="3566" xr:uid="{44A72EE0-E3F2-43CA-9674-715B239DA7ED}"/>
    <cellStyle name="Normal 12 2 2 2 10 3 8" xfId="3567" xr:uid="{B01CDDEC-B87F-4634-89AD-1A72C11BCDD6}"/>
    <cellStyle name="Normal 12 2 2 2 10 3 8 2" xfId="3568" xr:uid="{761E514F-5195-464F-9701-E523AC9CAFD3}"/>
    <cellStyle name="Normal 12 2 2 2 10 3 9" xfId="3569" xr:uid="{4EF1F262-B044-4619-BF0C-8E9599935F40}"/>
    <cellStyle name="Normal 12 2 2 2 10 3_FY15" xfId="3570" xr:uid="{11316081-749A-47CA-A4AA-E57A8A606086}"/>
    <cellStyle name="Normal 12 2 2 2 10 4" xfId="3571" xr:uid="{DCDB4888-B97F-475E-8B29-50A353C1756F}"/>
    <cellStyle name="Normal 12 2 2 2 10 4 2" xfId="3572" xr:uid="{B3E4E2BA-C98C-467B-A70D-CBD4F5805E38}"/>
    <cellStyle name="Normal 12 2 2 2 10 4 2 2" xfId="3573" xr:uid="{CA9B7910-E924-4EA0-896E-24CD5FF14CFB}"/>
    <cellStyle name="Normal 12 2 2 2 10 4 3" xfId="3574" xr:uid="{9CD3EF9E-696A-46F0-9477-94ECE2F12010}"/>
    <cellStyle name="Normal 12 2 2 2 10 4 3 2" xfId="3575" xr:uid="{57A6A471-3B38-4452-BC0E-CD8D9AAD856E}"/>
    <cellStyle name="Normal 12 2 2 2 10 4 4" xfId="3576" xr:uid="{12DBF813-F918-4474-BEEB-E37AE21D9A6F}"/>
    <cellStyle name="Normal 12 2 2 2 10 4 4 2" xfId="3577" xr:uid="{73454D65-1244-43D6-A5F3-674FC2BF3847}"/>
    <cellStyle name="Normal 12 2 2 2 10 4 5" xfId="3578" xr:uid="{45CBA332-150C-4245-ADFE-FAAF4574A49E}"/>
    <cellStyle name="Normal 12 2 2 2 10 4 5 2" xfId="3579" xr:uid="{26AA70FB-59F9-4A4E-A6C1-65C3EAB1B9CD}"/>
    <cellStyle name="Normal 12 2 2 2 10 4 6" xfId="3580" xr:uid="{F7FF3A44-7A1E-4378-BC7E-E8D79CBFD08C}"/>
    <cellStyle name="Normal 12 2 2 2 10 4 6 2" xfId="3581" xr:uid="{6A21FC4F-0746-4356-9A48-D44783FAB143}"/>
    <cellStyle name="Normal 12 2 2 2 10 4 7" xfId="3582" xr:uid="{4C04F3AA-D531-43B4-BCD7-F3B6B60F33F6}"/>
    <cellStyle name="Normal 12 2 2 2 10 4 7 2" xfId="3583" xr:uid="{FF335EBF-F1C1-41BE-8D36-0B3D7B292D26}"/>
    <cellStyle name="Normal 12 2 2 2 10 4 8" xfId="3584" xr:uid="{CD3CE0E7-103C-46E6-891C-751284821B12}"/>
    <cellStyle name="Normal 12 2 2 2 10 4_FY15" xfId="3585" xr:uid="{2B5A28FF-1C61-474A-8B4E-2CF61063B975}"/>
    <cellStyle name="Normal 12 2 2 2 10 5" xfId="3586" xr:uid="{6CB06A85-1F6B-4208-B597-F3B2D352F4E7}"/>
    <cellStyle name="Normal 12 2 2 2 10 5 2" xfId="3587" xr:uid="{4FCA6FCC-11BC-4DE0-8EC3-CA794177D587}"/>
    <cellStyle name="Normal 12 2 2 2 10 6" xfId="3588" xr:uid="{48A2DDB8-02A4-4BD6-888D-86FAAA086060}"/>
    <cellStyle name="Normal 12 2 2 2 10 6 2" xfId="3589" xr:uid="{87ED2368-5C7A-4499-9C9B-5B4632502A3D}"/>
    <cellStyle name="Normal 12 2 2 2 10 7" xfId="3590" xr:uid="{C674A2EF-4410-4017-AD6A-45B700CE801F}"/>
    <cellStyle name="Normal 12 2 2 2 10 7 2" xfId="3591" xr:uid="{0DEDE787-F22C-47E0-9C73-1C4E8D23369B}"/>
    <cellStyle name="Normal 12 2 2 2 10 8" xfId="3592" xr:uid="{3C6FD78A-08DE-42DD-9799-346A26B0DF60}"/>
    <cellStyle name="Normal 12 2 2 2 10 8 2" xfId="3593" xr:uid="{39FD1443-07F8-4D06-9AB4-46A320140A7D}"/>
    <cellStyle name="Normal 12 2 2 2 10 9" xfId="3594" xr:uid="{17A1F369-BCE0-427A-9BFC-12B0C28B3A52}"/>
    <cellStyle name="Normal 12 2 2 2 10 9 2" xfId="3595" xr:uid="{98D9E4DB-5E34-466B-A4E1-83BD27002580}"/>
    <cellStyle name="Normal 12 2 2 2 10_AAUP CBI Calc" xfId="3596" xr:uid="{464D2FEA-1490-4D48-9504-C2D925E94CB7}"/>
    <cellStyle name="Normal 12 2 2 2 11" xfId="3597" xr:uid="{D98C5DCB-0861-4035-9739-83AEA6188B1A}"/>
    <cellStyle name="Normal 12 2 2 2 11 10" xfId="3598" xr:uid="{F0FB5937-B653-4787-B6A7-3430BC55966C}"/>
    <cellStyle name="Normal 12 2 2 2 11 10 2" xfId="3599" xr:uid="{AC879684-B7EC-4E07-A87C-9EE1DCCB61DB}"/>
    <cellStyle name="Normal 12 2 2 2 11 11" xfId="3600" xr:uid="{BCD158CC-237F-40E5-A92D-9796AA4ACC64}"/>
    <cellStyle name="Normal 12 2 2 2 11 2" xfId="3601" xr:uid="{E229055C-915E-474C-93AF-51F9FF0EC62F}"/>
    <cellStyle name="Normal 12 2 2 2 11 2 2" xfId="3602" xr:uid="{1FEA0F97-8DA1-4DCB-AB3F-50E2327828E1}"/>
    <cellStyle name="Normal 12 2 2 2 11 2 2 2" xfId="3603" xr:uid="{A8523862-C15B-4D0B-BC68-5D70F01C30EA}"/>
    <cellStyle name="Normal 12 2 2 2 11 2 2 2 2" xfId="3604" xr:uid="{B8AFE16A-8F35-4532-9C96-544BC2E2A1EF}"/>
    <cellStyle name="Normal 12 2 2 2 11 2 2 3" xfId="3605" xr:uid="{8BD5FB7B-61A1-4CE9-94FB-BEDD793CE255}"/>
    <cellStyle name="Normal 12 2 2 2 11 2 2 3 2" xfId="3606" xr:uid="{3B84E887-1082-4A7B-826B-A1C159036149}"/>
    <cellStyle name="Normal 12 2 2 2 11 2 2 4" xfId="3607" xr:uid="{89FDC45F-378A-4D80-B264-B0DAE6A6BCC9}"/>
    <cellStyle name="Normal 12 2 2 2 11 2 2 4 2" xfId="3608" xr:uid="{372C0392-6B18-4E26-93B9-45A0F7FDC533}"/>
    <cellStyle name="Normal 12 2 2 2 11 2 2 5" xfId="3609" xr:uid="{7D229D8C-6C0C-4B4F-9F61-DB32253E6AFC}"/>
    <cellStyle name="Normal 12 2 2 2 11 2 2 5 2" xfId="3610" xr:uid="{829B22EA-BFC0-4A08-893C-564EBB00B108}"/>
    <cellStyle name="Normal 12 2 2 2 11 2 2 6" xfId="3611" xr:uid="{EED3E2E9-4E58-43E9-8A15-97C2D59EBA1E}"/>
    <cellStyle name="Normal 12 2 2 2 11 2 2 6 2" xfId="3612" xr:uid="{A92B3218-B0E0-4AAA-A3B8-70F456C7D952}"/>
    <cellStyle name="Normal 12 2 2 2 11 2 2 7" xfId="3613" xr:uid="{94923F79-F5D4-4145-B97E-325F95A45865}"/>
    <cellStyle name="Normal 12 2 2 2 11 2 2 7 2" xfId="3614" xr:uid="{7984B638-7BC3-4F1E-B175-9CF7856ACAAC}"/>
    <cellStyle name="Normal 12 2 2 2 11 2 2 8" xfId="3615" xr:uid="{17C1CEDA-220E-4563-A5E4-9698F339FC7B}"/>
    <cellStyle name="Normal 12 2 2 2 11 2 2_FY15" xfId="3616" xr:uid="{8F2DDDC4-217E-4C88-9140-DA7AEADB2B43}"/>
    <cellStyle name="Normal 12 2 2 2 11 2 3" xfId="3617" xr:uid="{6E268DD1-E76B-4925-94B1-930BC8A87277}"/>
    <cellStyle name="Normal 12 2 2 2 11 2 3 2" xfId="3618" xr:uid="{D075B0A8-F3DC-4023-9FA0-F42FB5D66719}"/>
    <cellStyle name="Normal 12 2 2 2 11 2 4" xfId="3619" xr:uid="{AF729F2F-8E63-475A-8990-FCF0C5B95461}"/>
    <cellStyle name="Normal 12 2 2 2 11 2 4 2" xfId="3620" xr:uid="{FE1DD6A1-6275-4AF6-8C4D-37617C338418}"/>
    <cellStyle name="Normal 12 2 2 2 11 2 5" xfId="3621" xr:uid="{4F5E93AF-04E8-4E59-AAC5-F89FA4B7C794}"/>
    <cellStyle name="Normal 12 2 2 2 11 2 5 2" xfId="3622" xr:uid="{9A9D323C-BD5B-4941-94B8-0115B9037ABE}"/>
    <cellStyle name="Normal 12 2 2 2 11 2 6" xfId="3623" xr:uid="{6517E7D4-E67C-4CFB-B1B2-24663D2AB212}"/>
    <cellStyle name="Normal 12 2 2 2 11 2 6 2" xfId="3624" xr:uid="{077E4C8F-171A-4401-88A6-C4039558A199}"/>
    <cellStyle name="Normal 12 2 2 2 11 2 7" xfId="3625" xr:uid="{C473EA78-06B2-4218-AF1D-D0BC2F7EF882}"/>
    <cellStyle name="Normal 12 2 2 2 11 2 7 2" xfId="3626" xr:uid="{96C29E7E-AB7B-443C-8FF0-A7C7A3703F4B}"/>
    <cellStyle name="Normal 12 2 2 2 11 2 8" xfId="3627" xr:uid="{BA816F27-FD98-4F0C-A2B6-814899E86680}"/>
    <cellStyle name="Normal 12 2 2 2 11 2 8 2" xfId="3628" xr:uid="{309C0667-E5B6-422E-97B4-EE4EAA06E56F}"/>
    <cellStyle name="Normal 12 2 2 2 11 2 9" xfId="3629" xr:uid="{192942D9-2E27-41FF-9BB8-97979A763B6A}"/>
    <cellStyle name="Normal 12 2 2 2 11 2_FY15" xfId="3630" xr:uid="{879688B1-9461-4FF1-A57E-F165BC262AF1}"/>
    <cellStyle name="Normal 12 2 2 2 11 3" xfId="3631" xr:uid="{D26B0146-8F9B-42DF-A186-643D3859EFC3}"/>
    <cellStyle name="Normal 12 2 2 2 11 3 2" xfId="3632" xr:uid="{D2992BC4-8E5F-4BAF-AE22-0FDC10C998C2}"/>
    <cellStyle name="Normal 12 2 2 2 11 3 2 2" xfId="3633" xr:uid="{FA421FD8-1289-48CC-A748-DB2607FCFDF4}"/>
    <cellStyle name="Normal 12 2 2 2 11 3 2 2 2" xfId="3634" xr:uid="{B23EE225-5E26-457C-B4C6-3CCC4B1E8984}"/>
    <cellStyle name="Normal 12 2 2 2 11 3 2 3" xfId="3635" xr:uid="{83E73521-2743-45FB-9C84-667F3E59F887}"/>
    <cellStyle name="Normal 12 2 2 2 11 3 2 3 2" xfId="3636" xr:uid="{AD65A3C1-67E9-4A8D-983D-EB8EE8163109}"/>
    <cellStyle name="Normal 12 2 2 2 11 3 2 4" xfId="3637" xr:uid="{B48D6BA7-763F-4E23-A74D-249C43A4FF95}"/>
    <cellStyle name="Normal 12 2 2 2 11 3 2 4 2" xfId="3638" xr:uid="{3E864859-D736-4D02-B04B-3ECBDF66C924}"/>
    <cellStyle name="Normal 12 2 2 2 11 3 2 5" xfId="3639" xr:uid="{772DBEA8-9606-4C20-8B58-B54E4F9A8E80}"/>
    <cellStyle name="Normal 12 2 2 2 11 3 2 5 2" xfId="3640" xr:uid="{B41433F4-9F62-4283-B014-98F25D0426B7}"/>
    <cellStyle name="Normal 12 2 2 2 11 3 2 6" xfId="3641" xr:uid="{95A7EFBC-A064-4046-90AC-03BD4375AB8E}"/>
    <cellStyle name="Normal 12 2 2 2 11 3 2 6 2" xfId="3642" xr:uid="{784B2EC2-704E-46B8-8292-1C84B9399B14}"/>
    <cellStyle name="Normal 12 2 2 2 11 3 2 7" xfId="3643" xr:uid="{6AB8F3E0-3C12-46B4-8BFE-962607F0A096}"/>
    <cellStyle name="Normal 12 2 2 2 11 3 2 7 2" xfId="3644" xr:uid="{2D2EA3D9-596B-4AD3-8A94-0E9BC079FBD0}"/>
    <cellStyle name="Normal 12 2 2 2 11 3 2 8" xfId="3645" xr:uid="{5C484A71-392D-4173-8747-AF0DE99817BC}"/>
    <cellStyle name="Normal 12 2 2 2 11 3 2_FY15" xfId="3646" xr:uid="{3E15E68C-3FCF-4E1E-94F3-25E9459279ED}"/>
    <cellStyle name="Normal 12 2 2 2 11 3 3" xfId="3647" xr:uid="{156484DA-3F9E-459A-8AC7-B2213FD27D24}"/>
    <cellStyle name="Normal 12 2 2 2 11 3 3 2" xfId="3648" xr:uid="{11720E0A-313C-4C6B-A66F-79C64E5D130F}"/>
    <cellStyle name="Normal 12 2 2 2 11 3 4" xfId="3649" xr:uid="{E3EBFB40-1B6D-4BA0-A559-5E3F5669CB0B}"/>
    <cellStyle name="Normal 12 2 2 2 11 3 4 2" xfId="3650" xr:uid="{14F49871-3F71-4C5B-B137-5D8FCBF5163C}"/>
    <cellStyle name="Normal 12 2 2 2 11 3 5" xfId="3651" xr:uid="{622ACA1D-C8B2-4FA4-8616-1A361F0A89DB}"/>
    <cellStyle name="Normal 12 2 2 2 11 3 5 2" xfId="3652" xr:uid="{D24EC8CF-7E64-4D1A-B96D-EA68F38292A7}"/>
    <cellStyle name="Normal 12 2 2 2 11 3 6" xfId="3653" xr:uid="{0D2DA019-4CAF-4587-8851-9637219C87F3}"/>
    <cellStyle name="Normal 12 2 2 2 11 3 6 2" xfId="3654" xr:uid="{93EE9494-5418-48AC-9EA2-294288E410F9}"/>
    <cellStyle name="Normal 12 2 2 2 11 3 7" xfId="3655" xr:uid="{431C2739-9522-48CD-A47D-97813CCEB690}"/>
    <cellStyle name="Normal 12 2 2 2 11 3 7 2" xfId="3656" xr:uid="{88B7EBA9-37B2-4DF8-82F7-27020DDD1748}"/>
    <cellStyle name="Normal 12 2 2 2 11 3 8" xfId="3657" xr:uid="{5EBDB290-3CE9-44F1-8A16-5A02F90066DE}"/>
    <cellStyle name="Normal 12 2 2 2 11 3 8 2" xfId="3658" xr:uid="{E524676C-6DFB-480F-B7B7-1883625CC7B8}"/>
    <cellStyle name="Normal 12 2 2 2 11 3 9" xfId="3659" xr:uid="{1C1610F9-577F-41C8-8475-200BDEA49266}"/>
    <cellStyle name="Normal 12 2 2 2 11 3_FY15" xfId="3660" xr:uid="{403BB772-D7DB-4956-B106-7BBA997E45FB}"/>
    <cellStyle name="Normal 12 2 2 2 11 4" xfId="3661" xr:uid="{62BDF1F1-FFD5-48D7-A154-A3E6ABD8DF7E}"/>
    <cellStyle name="Normal 12 2 2 2 11 4 2" xfId="3662" xr:uid="{5BA83BF8-99A0-4244-9CC7-76DF1BDB0AAE}"/>
    <cellStyle name="Normal 12 2 2 2 11 4 2 2" xfId="3663" xr:uid="{65F31AC9-C37A-4837-9E3D-87AF633666B8}"/>
    <cellStyle name="Normal 12 2 2 2 11 4 3" xfId="3664" xr:uid="{F69886C5-6DE6-488E-BFD9-7D87D9598E76}"/>
    <cellStyle name="Normal 12 2 2 2 11 4 3 2" xfId="3665" xr:uid="{DEA5E10A-A8F8-4637-A2EF-24CF472C361C}"/>
    <cellStyle name="Normal 12 2 2 2 11 4 4" xfId="3666" xr:uid="{5C68116A-717C-4942-8C00-CC8C290E0FB0}"/>
    <cellStyle name="Normal 12 2 2 2 11 4 4 2" xfId="3667" xr:uid="{04DAA702-DA7B-404E-9282-9585D3F16B65}"/>
    <cellStyle name="Normal 12 2 2 2 11 4 5" xfId="3668" xr:uid="{23E1AEF5-1C4E-4047-AFEC-96E036E1021C}"/>
    <cellStyle name="Normal 12 2 2 2 11 4 5 2" xfId="3669" xr:uid="{822F19DB-0C73-43F6-A259-07A9230F0DE9}"/>
    <cellStyle name="Normal 12 2 2 2 11 4 6" xfId="3670" xr:uid="{55F66592-2963-4486-816E-95DC5CF3EC74}"/>
    <cellStyle name="Normal 12 2 2 2 11 4 6 2" xfId="3671" xr:uid="{C3D31633-4924-403D-BA72-A3C05ECECCED}"/>
    <cellStyle name="Normal 12 2 2 2 11 4 7" xfId="3672" xr:uid="{EADE1F8E-8917-476C-865F-E451AD0028F0}"/>
    <cellStyle name="Normal 12 2 2 2 11 4 7 2" xfId="3673" xr:uid="{74D7EF43-2AD6-4F19-AB4E-5D2AD636F38D}"/>
    <cellStyle name="Normal 12 2 2 2 11 4 8" xfId="3674" xr:uid="{3F2837C6-2419-4472-9D8B-24ECDE9EBB80}"/>
    <cellStyle name="Normal 12 2 2 2 11 4_FY15" xfId="3675" xr:uid="{82FA754F-E2FA-4E2D-B5DF-22137B099D6C}"/>
    <cellStyle name="Normal 12 2 2 2 11 5" xfId="3676" xr:uid="{2F7905BA-BCF5-400F-811E-636915F83C18}"/>
    <cellStyle name="Normal 12 2 2 2 11 5 2" xfId="3677" xr:uid="{F7493748-7AD8-4053-875A-E9CC6F640094}"/>
    <cellStyle name="Normal 12 2 2 2 11 6" xfId="3678" xr:uid="{288BB006-66C9-4D9B-BE82-70C082367A77}"/>
    <cellStyle name="Normal 12 2 2 2 11 6 2" xfId="3679" xr:uid="{69F50A82-BF06-4FA0-BF6B-5C32A78A12FB}"/>
    <cellStyle name="Normal 12 2 2 2 11 7" xfId="3680" xr:uid="{870E1113-642E-41C2-95B9-40C4F535BB69}"/>
    <cellStyle name="Normal 12 2 2 2 11 7 2" xfId="3681" xr:uid="{1E2F8F98-B92C-4450-A377-502F91230EFC}"/>
    <cellStyle name="Normal 12 2 2 2 11 8" xfId="3682" xr:uid="{DA787275-3B5C-40EC-940A-50BA00972EDE}"/>
    <cellStyle name="Normal 12 2 2 2 11 8 2" xfId="3683" xr:uid="{47ED1631-710E-4580-AB0A-73F691BBB347}"/>
    <cellStyle name="Normal 12 2 2 2 11 9" xfId="3684" xr:uid="{EA8D65D7-79D1-4B1E-ACC4-4A2B5F60E130}"/>
    <cellStyle name="Normal 12 2 2 2 11 9 2" xfId="3685" xr:uid="{9106E6E9-6788-4439-A852-6E692A5CB6A8}"/>
    <cellStyle name="Normal 12 2 2 2 11_AAUP CBI Calc" xfId="3686" xr:uid="{8E5AA81B-4FC0-427A-B968-5A46F165B3B5}"/>
    <cellStyle name="Normal 12 2 2 2 12" xfId="3687" xr:uid="{F2A5C2B6-91B8-4738-B612-8F40CF732B78}"/>
    <cellStyle name="Normal 12 2 2 2 12 10" xfId="3688" xr:uid="{7AD410E2-3B1D-4F87-8D11-A7AFAC913CDC}"/>
    <cellStyle name="Normal 12 2 2 2 12 2" xfId="3689" xr:uid="{01D99244-51BB-4BD3-BFDF-4ADEF09BDAA5}"/>
    <cellStyle name="Normal 12 2 2 2 12 2 2" xfId="3690" xr:uid="{F984FE15-1D1F-4A6C-BD08-7ABCB8C881F7}"/>
    <cellStyle name="Normal 12 2 2 2 12 2 2 2" xfId="3691" xr:uid="{C3ADAD2C-A444-4C04-9818-41BAE3FA0069}"/>
    <cellStyle name="Normal 12 2 2 2 12 2 2 2 2" xfId="3692" xr:uid="{D8DE6A10-B8EF-4553-A811-8074772DDC5C}"/>
    <cellStyle name="Normal 12 2 2 2 12 2 2 3" xfId="3693" xr:uid="{6D834411-8697-4718-8A08-B1F562223684}"/>
    <cellStyle name="Normal 12 2 2 2 12 2 2 3 2" xfId="3694" xr:uid="{B04A31E3-62F3-40AF-AD65-6ED81FD221F0}"/>
    <cellStyle name="Normal 12 2 2 2 12 2 2 4" xfId="3695" xr:uid="{CFC43617-94B0-4605-AB35-F2A87E152B24}"/>
    <cellStyle name="Normal 12 2 2 2 12 2 2 4 2" xfId="3696" xr:uid="{A6375589-46F3-4C79-B818-70DFC47134FF}"/>
    <cellStyle name="Normal 12 2 2 2 12 2 2 5" xfId="3697" xr:uid="{16B8E10B-499C-48DD-AD17-30A89D01E3AD}"/>
    <cellStyle name="Normal 12 2 2 2 12 2 2 5 2" xfId="3698" xr:uid="{9F71F83D-0E86-4015-94C0-A6B7F43DFDC3}"/>
    <cellStyle name="Normal 12 2 2 2 12 2 2 6" xfId="3699" xr:uid="{634EF4D9-E429-41DF-B850-0EF4689877CA}"/>
    <cellStyle name="Normal 12 2 2 2 12 2 2 6 2" xfId="3700" xr:uid="{03C893B0-95C5-4956-8CFA-84AD74D32258}"/>
    <cellStyle name="Normal 12 2 2 2 12 2 2 7" xfId="3701" xr:uid="{4A5F2A7E-B4FC-4151-A300-E0F2A4AC8D9C}"/>
    <cellStyle name="Normal 12 2 2 2 12 2 2 7 2" xfId="3702" xr:uid="{873822A2-E246-407E-9BA4-476669153C2B}"/>
    <cellStyle name="Normal 12 2 2 2 12 2 2 8" xfId="3703" xr:uid="{32F57766-C5F1-4A17-8E9D-2F55B96DE507}"/>
    <cellStyle name="Normal 12 2 2 2 12 2 2_FY15" xfId="3704" xr:uid="{56024827-34E1-406C-AD19-2A7A6050F14E}"/>
    <cellStyle name="Normal 12 2 2 2 12 2 3" xfId="3705" xr:uid="{472BBB16-3293-4FC1-B21D-0C76713F3402}"/>
    <cellStyle name="Normal 12 2 2 2 12 2 3 2" xfId="3706" xr:uid="{55493C83-CFF3-4EAC-B8BC-3545BB42717D}"/>
    <cellStyle name="Normal 12 2 2 2 12 2 4" xfId="3707" xr:uid="{C277CF26-BDB5-4437-99D5-0D1C26A991BF}"/>
    <cellStyle name="Normal 12 2 2 2 12 2 4 2" xfId="3708" xr:uid="{93C59686-3BA4-46F9-AD3A-5CC9288CCABB}"/>
    <cellStyle name="Normal 12 2 2 2 12 2 5" xfId="3709" xr:uid="{1DFD456A-3785-4E87-B8B2-1F70BFC82008}"/>
    <cellStyle name="Normal 12 2 2 2 12 2 5 2" xfId="3710" xr:uid="{6F7FBC8B-9D20-41C5-9D7E-E4A2FDFF2246}"/>
    <cellStyle name="Normal 12 2 2 2 12 2 6" xfId="3711" xr:uid="{207847C4-BE67-4BE0-9C66-F53F26490F68}"/>
    <cellStyle name="Normal 12 2 2 2 12 2 6 2" xfId="3712" xr:uid="{D4ADE4F5-B069-43C0-B9A8-6E1C0D1B984F}"/>
    <cellStyle name="Normal 12 2 2 2 12 2 7" xfId="3713" xr:uid="{E0D85CF5-D2AF-44B7-B713-FEFFACF38FB7}"/>
    <cellStyle name="Normal 12 2 2 2 12 2 7 2" xfId="3714" xr:uid="{C9758521-D691-43FC-8013-81856B134D1C}"/>
    <cellStyle name="Normal 12 2 2 2 12 2 8" xfId="3715" xr:uid="{F9766172-8217-491A-84B6-B3B9BBEF7E62}"/>
    <cellStyle name="Normal 12 2 2 2 12 2 8 2" xfId="3716" xr:uid="{8057CBBD-BB9C-45D7-AB41-16CCFD2E583F}"/>
    <cellStyle name="Normal 12 2 2 2 12 2 9" xfId="3717" xr:uid="{21BCCA9C-5062-4D5B-89F9-3A9425DE4320}"/>
    <cellStyle name="Normal 12 2 2 2 12 2_FY15" xfId="3718" xr:uid="{3EBF7BE0-3B91-4935-A3DE-C8A764EDEBD4}"/>
    <cellStyle name="Normal 12 2 2 2 12 3" xfId="3719" xr:uid="{D6F1BB87-DEFF-4296-82AB-E7B1FD38E18A}"/>
    <cellStyle name="Normal 12 2 2 2 12 3 2" xfId="3720" xr:uid="{FAB76052-1745-412B-9210-CC82B7805460}"/>
    <cellStyle name="Normal 12 2 2 2 12 3 2 2" xfId="3721" xr:uid="{0F0DFC63-2A58-46F6-8F41-109D55572C02}"/>
    <cellStyle name="Normal 12 2 2 2 12 3 3" xfId="3722" xr:uid="{054DE7B1-E5CB-4F09-AE47-54322FB956AB}"/>
    <cellStyle name="Normal 12 2 2 2 12 3 3 2" xfId="3723" xr:uid="{D4DE831C-54FD-4FCC-B9CE-65922153834C}"/>
    <cellStyle name="Normal 12 2 2 2 12 3 4" xfId="3724" xr:uid="{AB32A0FC-10B5-4BA6-8D24-F64849E3D077}"/>
    <cellStyle name="Normal 12 2 2 2 12 3 4 2" xfId="3725" xr:uid="{5ECFA778-B937-4F38-9A26-0575871DE09A}"/>
    <cellStyle name="Normal 12 2 2 2 12 3 5" xfId="3726" xr:uid="{22B723A2-63E1-45F7-A33F-BB60E6497023}"/>
    <cellStyle name="Normal 12 2 2 2 12 3 5 2" xfId="3727" xr:uid="{5A5296C9-FE25-470E-AEBE-F39FAACD7368}"/>
    <cellStyle name="Normal 12 2 2 2 12 3 6" xfId="3728" xr:uid="{2B3FA62B-3E92-4D88-A38D-9BFE7B3B7C60}"/>
    <cellStyle name="Normal 12 2 2 2 12 3 6 2" xfId="3729" xr:uid="{CFADD44B-927A-47DC-B093-9CCB83807837}"/>
    <cellStyle name="Normal 12 2 2 2 12 3 7" xfId="3730" xr:uid="{9DA5252A-2EFE-458C-929C-9442943C09AD}"/>
    <cellStyle name="Normal 12 2 2 2 12 3 7 2" xfId="3731" xr:uid="{19C3CA49-D478-446A-86F3-A66182BBF73B}"/>
    <cellStyle name="Normal 12 2 2 2 12 3 8" xfId="3732" xr:uid="{C62FECAD-3A7E-4198-8C5D-94AED73BC453}"/>
    <cellStyle name="Normal 12 2 2 2 12 3_FY15" xfId="3733" xr:uid="{85AAC3B4-F7CF-454C-ABEA-6BCEF221539F}"/>
    <cellStyle name="Normal 12 2 2 2 12 4" xfId="3734" xr:uid="{7E01FF3F-2ED0-4D72-8A19-7D041279E4D4}"/>
    <cellStyle name="Normal 12 2 2 2 12 4 2" xfId="3735" xr:uid="{61F5EE74-9D26-4DA6-9192-C6CB7C3450E1}"/>
    <cellStyle name="Normal 12 2 2 2 12 5" xfId="3736" xr:uid="{1B38B9CC-919A-4A08-A6A3-CAA09E04F0F9}"/>
    <cellStyle name="Normal 12 2 2 2 12 5 2" xfId="3737" xr:uid="{B653A377-84D6-496B-87A6-32039A67BE77}"/>
    <cellStyle name="Normal 12 2 2 2 12 6" xfId="3738" xr:uid="{6BCEF252-2461-4648-A515-C789EBD64268}"/>
    <cellStyle name="Normal 12 2 2 2 12 6 2" xfId="3739" xr:uid="{31221DBE-3DB0-4105-8274-0DB1F0A3BC95}"/>
    <cellStyle name="Normal 12 2 2 2 12 7" xfId="3740" xr:uid="{EE879F9C-9F5D-4567-B410-8A83DFFEF4ED}"/>
    <cellStyle name="Normal 12 2 2 2 12 7 2" xfId="3741" xr:uid="{8BE1178E-FE0F-44E0-A75F-3177691FED8B}"/>
    <cellStyle name="Normal 12 2 2 2 12 8" xfId="3742" xr:uid="{AB76D293-E458-4560-A7FD-389C8A9090DB}"/>
    <cellStyle name="Normal 12 2 2 2 12 8 2" xfId="3743" xr:uid="{91CF3B3F-4DBE-416D-8270-42F14C113561}"/>
    <cellStyle name="Normal 12 2 2 2 12 9" xfId="3744" xr:uid="{610975C0-6ACE-4E3F-B3D0-EEFD27894CBB}"/>
    <cellStyle name="Normal 12 2 2 2 12 9 2" xfId="3745" xr:uid="{C8653E81-C27E-4F38-A11A-463185AD8B9E}"/>
    <cellStyle name="Normal 12 2 2 2 12_AAUP CBI Calc" xfId="3746" xr:uid="{B1291226-4CFE-44E6-8F13-CC18BBF4BFCC}"/>
    <cellStyle name="Normal 12 2 2 2 13" xfId="3747" xr:uid="{6AB30860-ED9E-4E86-862D-04E1D81EBFCA}"/>
    <cellStyle name="Normal 12 2 2 2 13 2" xfId="3748" xr:uid="{44E53DCF-FA58-4ED0-815E-67D5222F861F}"/>
    <cellStyle name="Normal 12 2 2 2 13 2 2" xfId="3749" xr:uid="{77CDE2C5-52AE-48AC-A6DF-0D5C3DC4C737}"/>
    <cellStyle name="Normal 12 2 2 2 13 2 2 2" xfId="3750" xr:uid="{B88ADE21-D7BC-4E81-BB93-04B809FADD76}"/>
    <cellStyle name="Normal 12 2 2 2 13 2 3" xfId="3751" xr:uid="{1F3842F9-2305-4475-B3AD-62B11096C732}"/>
    <cellStyle name="Normal 12 2 2 2 13 2 3 2" xfId="3752" xr:uid="{C900D8E4-343B-4F85-8D69-AAC6DA22C0D2}"/>
    <cellStyle name="Normal 12 2 2 2 13 2 4" xfId="3753" xr:uid="{CE324F3F-DEAC-490C-BD19-38F79250BC9A}"/>
    <cellStyle name="Normal 12 2 2 2 13 2 4 2" xfId="3754" xr:uid="{EFCEA1C3-4A1E-4FCC-8C16-1EBC9C5CD003}"/>
    <cellStyle name="Normal 12 2 2 2 13 2 5" xfId="3755" xr:uid="{4F8F9BD3-4374-4C46-9AB8-B7F7584BFECC}"/>
    <cellStyle name="Normal 12 2 2 2 13 2 5 2" xfId="3756" xr:uid="{17209ABB-34AA-453C-B867-46A567DCF69D}"/>
    <cellStyle name="Normal 12 2 2 2 13 2 6" xfId="3757" xr:uid="{50F6BF51-C69D-4D03-AEDB-40F4C0BB730D}"/>
    <cellStyle name="Normal 12 2 2 2 13 2 6 2" xfId="3758" xr:uid="{688556F3-3891-4AA1-9C10-9F8888413D84}"/>
    <cellStyle name="Normal 12 2 2 2 13 2 7" xfId="3759" xr:uid="{64A61A9E-FBBE-4D08-8526-7333211369B0}"/>
    <cellStyle name="Normal 12 2 2 2 13 2 7 2" xfId="3760" xr:uid="{8307E106-DDC7-4C5B-8F1E-9BC68771F42B}"/>
    <cellStyle name="Normal 12 2 2 2 13 2 8" xfId="3761" xr:uid="{CE9807ED-314F-41F8-B1D7-6A6CB4693F4B}"/>
    <cellStyle name="Normal 12 2 2 2 13 2_FY15" xfId="3762" xr:uid="{122CAA78-FE89-4345-BA56-CAD8B3B1B08D}"/>
    <cellStyle name="Normal 12 2 2 2 13 3" xfId="3763" xr:uid="{71DFC2B5-98DF-4DB9-BEF0-3A84E09A92AA}"/>
    <cellStyle name="Normal 12 2 2 2 13 3 2" xfId="3764" xr:uid="{64551014-99BD-4935-9E82-30CF86340268}"/>
    <cellStyle name="Normal 12 2 2 2 13 4" xfId="3765" xr:uid="{C2000ED2-BAB2-40C8-AEDC-FE802BF164DA}"/>
    <cellStyle name="Normal 12 2 2 2 13 4 2" xfId="3766" xr:uid="{03EDF828-4911-481C-B959-4FEDAC97E940}"/>
    <cellStyle name="Normal 12 2 2 2 13 5" xfId="3767" xr:uid="{0D7CFBCE-069F-4396-AF03-43252966197D}"/>
    <cellStyle name="Normal 12 2 2 2 13 5 2" xfId="3768" xr:uid="{E4450BB4-5CE9-4153-B443-31BC344FD914}"/>
    <cellStyle name="Normal 12 2 2 2 13 6" xfId="3769" xr:uid="{A125BDB4-F1CE-4C3E-ABF3-A2BD957A9BAC}"/>
    <cellStyle name="Normal 12 2 2 2 13 6 2" xfId="3770" xr:uid="{0F1CDF8B-9CD3-483A-A7FA-2F4889759D1E}"/>
    <cellStyle name="Normal 12 2 2 2 13 7" xfId="3771" xr:uid="{1D07F839-5CFA-422D-AE11-831FC931E4D6}"/>
    <cellStyle name="Normal 12 2 2 2 13 7 2" xfId="3772" xr:uid="{5559EE19-A3EA-4ECE-A1A1-55C01B10DA10}"/>
    <cellStyle name="Normal 12 2 2 2 13 8" xfId="3773" xr:uid="{3D9DF72A-07F7-46CE-B499-0B2CCE11FC5A}"/>
    <cellStyle name="Normal 12 2 2 2 13 8 2" xfId="3774" xr:uid="{58D20FF8-F955-4429-9BCB-D232CD077368}"/>
    <cellStyle name="Normal 12 2 2 2 13 9" xfId="3775" xr:uid="{172FC08B-6401-4608-88A0-5DC6FD7E7543}"/>
    <cellStyle name="Normal 12 2 2 2 13_FY15" xfId="3776" xr:uid="{D074F9F9-ED21-4BFE-BFF7-0A2498DA02EA}"/>
    <cellStyle name="Normal 12 2 2 2 14" xfId="3777" xr:uid="{A85068F5-EBA0-466A-8F20-361B4FCEC1F1}"/>
    <cellStyle name="Normal 12 2 2 2 14 2" xfId="3778" xr:uid="{68EF7B41-C13C-415D-802D-8D97182F044A}"/>
    <cellStyle name="Normal 12 2 2 2 14 2 2" xfId="3779" xr:uid="{3025814E-1FF5-4F5D-9549-F505BA72B25A}"/>
    <cellStyle name="Normal 12 2 2 2 14 2 2 2" xfId="3780" xr:uid="{B339D794-EE51-422E-A5CD-037BF2303C1A}"/>
    <cellStyle name="Normal 12 2 2 2 14 2 3" xfId="3781" xr:uid="{E0B96426-AEC6-48CF-B9F4-C5409F771260}"/>
    <cellStyle name="Normal 12 2 2 2 14 2 3 2" xfId="3782" xr:uid="{C585BEA6-7686-45A8-9B68-DD93495DF2E5}"/>
    <cellStyle name="Normal 12 2 2 2 14 2 4" xfId="3783" xr:uid="{72EC7D3F-566A-40AF-81BC-52EC721246B2}"/>
    <cellStyle name="Normal 12 2 2 2 14 2 4 2" xfId="3784" xr:uid="{9816DE82-F016-4E97-BDA5-FE088B262837}"/>
    <cellStyle name="Normal 12 2 2 2 14 2 5" xfId="3785" xr:uid="{1F93F2A8-8C51-4268-91A9-645164C82273}"/>
    <cellStyle name="Normal 12 2 2 2 14 2 5 2" xfId="3786" xr:uid="{33BE3307-1CE7-4098-BEE0-0E56B2BBE0CD}"/>
    <cellStyle name="Normal 12 2 2 2 14 2 6" xfId="3787" xr:uid="{0E5FE830-48D7-45A3-AD5B-6570BD4744CC}"/>
    <cellStyle name="Normal 12 2 2 2 14 2 6 2" xfId="3788" xr:uid="{40E98D14-F8FB-44E1-82EB-DABE3FBCE06D}"/>
    <cellStyle name="Normal 12 2 2 2 14 2 7" xfId="3789" xr:uid="{803B88EF-8249-40EE-93A1-E6D5C2E24CEC}"/>
    <cellStyle name="Normal 12 2 2 2 14 2 7 2" xfId="3790" xr:uid="{440CC1F5-972C-4DB9-ADFC-7A986396D07E}"/>
    <cellStyle name="Normal 12 2 2 2 14 2 8" xfId="3791" xr:uid="{ABFD1D49-FE5E-450D-8C3D-CE4C6AA9E4B6}"/>
    <cellStyle name="Normal 12 2 2 2 14 2_FY15" xfId="3792" xr:uid="{E99CA734-F2A9-44E9-AD3B-6E94050D3C50}"/>
    <cellStyle name="Normal 12 2 2 2 14 3" xfId="3793" xr:uid="{846C5689-67B5-4CC8-AB9D-AE46D74129B3}"/>
    <cellStyle name="Normal 12 2 2 2 14 3 2" xfId="3794" xr:uid="{7DE892F2-59E2-4CE1-A619-AFF7321D04CA}"/>
    <cellStyle name="Normal 12 2 2 2 14 4" xfId="3795" xr:uid="{16BE9768-4896-4B52-9193-2B2ED121F4E8}"/>
    <cellStyle name="Normal 12 2 2 2 14 4 2" xfId="3796" xr:uid="{56A9D1B6-EF57-4B03-A865-878404194AD4}"/>
    <cellStyle name="Normal 12 2 2 2 14 5" xfId="3797" xr:uid="{B2087CFD-15D2-4055-912A-D41527437138}"/>
    <cellStyle name="Normal 12 2 2 2 14 5 2" xfId="3798" xr:uid="{7C17DB2C-8C07-40B0-9BE4-D7040CCA11AF}"/>
    <cellStyle name="Normal 12 2 2 2 14 6" xfId="3799" xr:uid="{3B398E0C-F6E3-4CF3-882A-A051504859FF}"/>
    <cellStyle name="Normal 12 2 2 2 14 6 2" xfId="3800" xr:uid="{EDB3E7EF-36E7-448C-ACA5-33D45D6A342B}"/>
    <cellStyle name="Normal 12 2 2 2 14 7" xfId="3801" xr:uid="{429CBCCA-C7BA-4E12-9D32-9CD6C48612E7}"/>
    <cellStyle name="Normal 12 2 2 2 14 7 2" xfId="3802" xr:uid="{4926A9AB-F7D9-4C6E-9FA5-681EFBC4E612}"/>
    <cellStyle name="Normal 12 2 2 2 14 8" xfId="3803" xr:uid="{436862FB-F30C-4F34-B1F2-F2901F16AD96}"/>
    <cellStyle name="Normal 12 2 2 2 14 8 2" xfId="3804" xr:uid="{71B6A586-C292-4A49-9BDE-437A618FDFD5}"/>
    <cellStyle name="Normal 12 2 2 2 14 9" xfId="3805" xr:uid="{760655BB-BA09-4249-B66A-26C7F4A71419}"/>
    <cellStyle name="Normal 12 2 2 2 14_FY15" xfId="3806" xr:uid="{7688CD0A-CE4E-42A3-8BCB-14EFC99C25E2}"/>
    <cellStyle name="Normal 12 2 2 2 15" xfId="3807" xr:uid="{E6BC2ECB-AAF4-41C3-982F-BE4287C01B3F}"/>
    <cellStyle name="Normal 12 2 2 2 15 2" xfId="3808" xr:uid="{31AB9C90-17D9-49E5-AAED-78B4BE03D9D3}"/>
    <cellStyle name="Normal 12 2 2 2 15 2 2" xfId="3809" xr:uid="{E9904AD1-FFF6-4DF8-AD18-EBA4399B404C}"/>
    <cellStyle name="Normal 12 2 2 2 15 3" xfId="3810" xr:uid="{9BA2FFA3-C3D2-4F0C-A203-B7C95DE7A925}"/>
    <cellStyle name="Normal 12 2 2 2 15 3 2" xfId="3811" xr:uid="{B0182678-B5FF-482D-96B6-0169C2418D7F}"/>
    <cellStyle name="Normal 12 2 2 2 15 4" xfId="3812" xr:uid="{86A373E2-6088-419B-923B-EBDEA71AC563}"/>
    <cellStyle name="Normal 12 2 2 2 15 4 2" xfId="3813" xr:uid="{A3D6A5DD-BBDC-4918-B90C-E3A1D4D52115}"/>
    <cellStyle name="Normal 12 2 2 2 15 5" xfId="3814" xr:uid="{33BC4BAD-54FC-44CA-8B0B-4B63524B58C3}"/>
    <cellStyle name="Normal 12 2 2 2 15 5 2" xfId="3815" xr:uid="{EDCA72A2-5B90-4A4E-B0A3-7306BA2717F3}"/>
    <cellStyle name="Normal 12 2 2 2 15 6" xfId="3816" xr:uid="{650607B6-97C2-47C5-8B4B-9146CA6FAA15}"/>
    <cellStyle name="Normal 12 2 2 2 15 6 2" xfId="3817" xr:uid="{730DBA8D-C8F7-4D96-A63F-1DEF1B78DC64}"/>
    <cellStyle name="Normal 12 2 2 2 15 7" xfId="3818" xr:uid="{4E084DC4-860B-4278-B65E-0758E9513AB9}"/>
    <cellStyle name="Normal 12 2 2 2 15 7 2" xfId="3819" xr:uid="{BAA4F261-CDE7-495A-A868-8E97D2446EE5}"/>
    <cellStyle name="Normal 12 2 2 2 15 8" xfId="3820" xr:uid="{26062329-524C-4F16-8EC7-F646A37DAA14}"/>
    <cellStyle name="Normal 12 2 2 2 15_FY15" xfId="3821" xr:uid="{18C59368-73E2-429E-8A9A-BE8E3D5C98EE}"/>
    <cellStyle name="Normal 12 2 2 2 16" xfId="3822" xr:uid="{1F25AE6A-4D24-4AB0-BCF7-657409F5DDD3}"/>
    <cellStyle name="Normal 12 2 2 2 16 2" xfId="3823" xr:uid="{D9798B1A-8DB6-4729-95E1-535BB6246A7D}"/>
    <cellStyle name="Normal 12 2 2 2 16 2 2" xfId="3824" xr:uid="{6A59F59D-2CC2-4638-87B8-CFE4E816760C}"/>
    <cellStyle name="Normal 12 2 2 2 16 3" xfId="3825" xr:uid="{36C0B267-5E2A-4774-86DB-4BE1AD55914A}"/>
    <cellStyle name="Normal 12 2 2 2 16 3 2" xfId="3826" xr:uid="{ED5DB5E0-D7F9-4795-97EC-33B921C62D12}"/>
    <cellStyle name="Normal 12 2 2 2 16 4" xfId="3827" xr:uid="{25FA4529-7859-4EA2-9A97-752B34E5ABF9}"/>
    <cellStyle name="Normal 12 2 2 2 16 4 2" xfId="3828" xr:uid="{2987CEC8-F949-48E9-A566-3233A47A59F6}"/>
    <cellStyle name="Normal 12 2 2 2 16 5" xfId="3829" xr:uid="{ED0AF22B-E228-4B9D-9E76-13814D8F9A2F}"/>
    <cellStyle name="Normal 12 2 2 2 16_FY15" xfId="3830" xr:uid="{DBD2AE8B-4866-4DCE-87F9-6AD318892AED}"/>
    <cellStyle name="Normal 12 2 2 2 17" xfId="3831" xr:uid="{C76FC47C-B283-4176-BE53-9B02F98FA9C0}"/>
    <cellStyle name="Normal 12 2 2 2 17 2" xfId="3832" xr:uid="{7AE9FDD4-B07A-4C90-82F3-36C385849955}"/>
    <cellStyle name="Normal 12 2 2 2 18" xfId="3833" xr:uid="{3C9BA1AB-825D-468F-84CC-A58E3DE173C6}"/>
    <cellStyle name="Normal 12 2 2 2 18 2" xfId="3834" xr:uid="{F1F4AC30-D486-4886-BE8F-B183D51C2EC0}"/>
    <cellStyle name="Normal 12 2 2 2 19" xfId="3835" xr:uid="{B63DBA21-E63A-453F-8074-6295B274ED3A}"/>
    <cellStyle name="Normal 12 2 2 2 19 2" xfId="3836" xr:uid="{49085F96-4AFD-4DBA-AEAF-315158E12937}"/>
    <cellStyle name="Normal 12 2 2 2 2" xfId="3837" xr:uid="{967C1860-7A38-41B4-824F-87A34DED1B55}"/>
    <cellStyle name="Normal 12 2 2 2 2 10" xfId="3838" xr:uid="{50B658D0-8893-459C-9ECF-2884B053F8AC}"/>
    <cellStyle name="Normal 12 2 2 2 2 10 2" xfId="3839" xr:uid="{6919DCD2-6A1B-4258-B29D-0F2F6F2C72D8}"/>
    <cellStyle name="Normal 12 2 2 2 2 10 2 2" xfId="3840" xr:uid="{CD726361-8022-4009-9BEA-FFD33499AA48}"/>
    <cellStyle name="Normal 12 2 2 2 2 10 2 2 2" xfId="3841" xr:uid="{2BD2DFBF-D7D3-4CC9-917D-4770DF643489}"/>
    <cellStyle name="Normal 12 2 2 2 2 10 2 3" xfId="3842" xr:uid="{6A3DC3DC-9F05-4157-8F2F-96D7F23638A4}"/>
    <cellStyle name="Normal 12 2 2 2 2 10 2 3 2" xfId="3843" xr:uid="{60A076EF-1699-45AC-A98B-C3DF3D47249D}"/>
    <cellStyle name="Normal 12 2 2 2 2 10 2 4" xfId="3844" xr:uid="{45157C2C-B63F-493E-93AC-3BEA957C88DE}"/>
    <cellStyle name="Normal 12 2 2 2 2 10 2 4 2" xfId="3845" xr:uid="{A907ECC1-35A6-494F-B79D-1A58AC684C77}"/>
    <cellStyle name="Normal 12 2 2 2 2 10 2 5" xfId="3846" xr:uid="{5D0BCDA5-EDFC-45E5-8FE2-FA0148E23768}"/>
    <cellStyle name="Normal 12 2 2 2 2 10 2 5 2" xfId="3847" xr:uid="{12A46EA5-B261-40D5-966E-DE6AF16E0474}"/>
    <cellStyle name="Normal 12 2 2 2 2 10 2 6" xfId="3848" xr:uid="{D5C1D441-9297-42C6-A645-6A61B89A56CD}"/>
    <cellStyle name="Normal 12 2 2 2 2 10 2 6 2" xfId="3849" xr:uid="{E5578BFF-DD9D-4C9B-8069-7B8A508A5924}"/>
    <cellStyle name="Normal 12 2 2 2 2 10 2 7" xfId="3850" xr:uid="{0FE67B85-A20A-40FF-9D50-6B70C2D35117}"/>
    <cellStyle name="Normal 12 2 2 2 2 10 2 7 2" xfId="3851" xr:uid="{1BCA25AA-56EB-4CCB-9315-1FDE669D117B}"/>
    <cellStyle name="Normal 12 2 2 2 2 10 2 8" xfId="3852" xr:uid="{EEF9560A-3904-455F-9D16-0358FE595F34}"/>
    <cellStyle name="Normal 12 2 2 2 2 10 2_FY15" xfId="3853" xr:uid="{CC022EFB-E4DE-4AB7-ABDC-E10E804F57B5}"/>
    <cellStyle name="Normal 12 2 2 2 2 10 3" xfId="3854" xr:uid="{8B85C573-E610-4E4C-908E-5725820E9538}"/>
    <cellStyle name="Normal 12 2 2 2 2 10 3 2" xfId="3855" xr:uid="{3C1EBAA2-6036-4899-AFB4-570A9129C7AD}"/>
    <cellStyle name="Normal 12 2 2 2 2 10 4" xfId="3856" xr:uid="{53E2EDB2-E5CB-4C4E-B451-D7D459F2BEE1}"/>
    <cellStyle name="Normal 12 2 2 2 2 10 4 2" xfId="3857" xr:uid="{DEF6F689-601A-4F25-B30A-48662C885DF4}"/>
    <cellStyle name="Normal 12 2 2 2 2 10 5" xfId="3858" xr:uid="{6288605E-AFB1-4080-AC83-F29C29BE7EA1}"/>
    <cellStyle name="Normal 12 2 2 2 2 10 5 2" xfId="3859" xr:uid="{9561823F-6386-45A2-9634-93BDB7E22843}"/>
    <cellStyle name="Normal 12 2 2 2 2 10 6" xfId="3860" xr:uid="{B3B7D114-7AEE-4499-B780-69838F5432B8}"/>
    <cellStyle name="Normal 12 2 2 2 2 10 6 2" xfId="3861" xr:uid="{DAE5BEBA-BA20-4BE6-8E60-B91A33A6F97B}"/>
    <cellStyle name="Normal 12 2 2 2 2 10 7" xfId="3862" xr:uid="{10FE0293-371C-4968-89A7-946158664254}"/>
    <cellStyle name="Normal 12 2 2 2 2 10 7 2" xfId="3863" xr:uid="{6204A67B-DA70-4299-9764-F4AD04B7970B}"/>
    <cellStyle name="Normal 12 2 2 2 2 10 8" xfId="3864" xr:uid="{94EB75FD-E0B0-4B87-9549-2D583C194A77}"/>
    <cellStyle name="Normal 12 2 2 2 2 10 8 2" xfId="3865" xr:uid="{3DD0B4D1-DAF5-47B1-9A03-C0D02FD28C66}"/>
    <cellStyle name="Normal 12 2 2 2 2 10 9" xfId="3866" xr:uid="{CA4CC6D0-CEB6-449A-B26E-EB37DE7B32B1}"/>
    <cellStyle name="Normal 12 2 2 2 2 10_FY15" xfId="3867" xr:uid="{B8CE0910-D164-48B3-B3AF-AF7F5AC41A65}"/>
    <cellStyle name="Normal 12 2 2 2 2 11" xfId="3868" xr:uid="{8D3E9C2F-0504-47D1-BBAC-D3E20BCB8DBF}"/>
    <cellStyle name="Normal 12 2 2 2 2 11 2" xfId="3869" xr:uid="{192F81A6-1AA8-4FF7-B1C2-18525945AFC7}"/>
    <cellStyle name="Normal 12 2 2 2 2 11 2 2" xfId="3870" xr:uid="{6F246E0A-BC5E-4A44-8C6D-9B1D6450120B}"/>
    <cellStyle name="Normal 12 2 2 2 2 11 3" xfId="3871" xr:uid="{0FB05DE2-7F67-4C90-A6CF-38FBBF970138}"/>
    <cellStyle name="Normal 12 2 2 2 2 11 3 2" xfId="3872" xr:uid="{3D7A5A83-3781-479D-91E2-286077A22E2F}"/>
    <cellStyle name="Normal 12 2 2 2 2 11 4" xfId="3873" xr:uid="{4BD5EEE8-BADD-4DE3-A2DB-8AF5ADCF002E}"/>
    <cellStyle name="Normal 12 2 2 2 2 11 4 2" xfId="3874" xr:uid="{1603BBE8-A3A1-4D18-81CC-7293AE800A28}"/>
    <cellStyle name="Normal 12 2 2 2 2 11 5" xfId="3875" xr:uid="{BE09EB2A-29D0-4890-90BD-095A4E22B94D}"/>
    <cellStyle name="Normal 12 2 2 2 2 11 5 2" xfId="3876" xr:uid="{66988492-86CD-4809-A8D0-2ABCE7E7120A}"/>
    <cellStyle name="Normal 12 2 2 2 2 11 6" xfId="3877" xr:uid="{6D74D298-37DE-4A84-B440-309375E11C9D}"/>
    <cellStyle name="Normal 12 2 2 2 2 11 6 2" xfId="3878" xr:uid="{651B17A2-A306-423A-9EA6-C2CBF2A9EFFC}"/>
    <cellStyle name="Normal 12 2 2 2 2 11 7" xfId="3879" xr:uid="{36A59E0F-2BD7-4EC8-A375-C9531EA430B2}"/>
    <cellStyle name="Normal 12 2 2 2 2 11 7 2" xfId="3880" xr:uid="{13A48C67-5D69-4FCF-A475-D03AFD4484F7}"/>
    <cellStyle name="Normal 12 2 2 2 2 11 8" xfId="3881" xr:uid="{A2902E51-EDC7-499A-87C6-6961CCA886B7}"/>
    <cellStyle name="Normal 12 2 2 2 2 11_FY15" xfId="3882" xr:uid="{BA935DE7-0681-43DB-A01A-BB098206AD65}"/>
    <cellStyle name="Normal 12 2 2 2 2 12" xfId="3883" xr:uid="{6ADA4DB3-5DBC-4765-9255-3294B3188975}"/>
    <cellStyle name="Normal 12 2 2 2 2 12 2" xfId="3884" xr:uid="{35CD8BC5-0E41-4D4B-B958-A7D644577066}"/>
    <cellStyle name="Normal 12 2 2 2 2 12 2 2" xfId="3885" xr:uid="{CA01A569-A529-4619-8934-78D1A29F0F01}"/>
    <cellStyle name="Normal 12 2 2 2 2 12 3" xfId="3886" xr:uid="{0C98C99D-40B3-4EC4-B0AA-20A2EEC97EFF}"/>
    <cellStyle name="Normal 12 2 2 2 2 12_FY15" xfId="3887" xr:uid="{E5554F22-2A7D-4533-900D-D5C774696317}"/>
    <cellStyle name="Normal 12 2 2 2 2 13" xfId="3888" xr:uid="{814FC831-D3D2-4FD7-8C6E-737A4F6EBC00}"/>
    <cellStyle name="Normal 12 2 2 2 2 13 2" xfId="3889" xr:uid="{23301164-7B17-4D38-8C5D-BA7AB31834B2}"/>
    <cellStyle name="Normal 12 2 2 2 2 14" xfId="3890" xr:uid="{CECDFC0E-3E34-401B-9183-A63195962497}"/>
    <cellStyle name="Normal 12 2 2 2 2 14 2" xfId="3891" xr:uid="{717AF284-3128-4342-AE1D-992367364B8A}"/>
    <cellStyle name="Normal 12 2 2 2 2 15" xfId="3892" xr:uid="{0C1A1907-7358-4054-BB04-2A9043EC6661}"/>
    <cellStyle name="Normal 12 2 2 2 2 15 2" xfId="3893" xr:uid="{26C00054-7C5E-4B81-9910-7F546B85FAD3}"/>
    <cellStyle name="Normal 12 2 2 2 2 16" xfId="3894" xr:uid="{71BB81A8-065F-4C98-98F8-612F716674BD}"/>
    <cellStyle name="Normal 12 2 2 2 2 16 2" xfId="3895" xr:uid="{E55CB10B-72EB-4AC5-9CD5-2E905098C603}"/>
    <cellStyle name="Normal 12 2 2 2 2 17" xfId="3896" xr:uid="{16077F58-CB3D-48FE-92DD-26D59D325FF6}"/>
    <cellStyle name="Normal 12 2 2 2 2 17 2" xfId="3897" xr:uid="{71E87600-0C17-4B08-97FE-08E9008E2E1D}"/>
    <cellStyle name="Normal 12 2 2 2 2 18" xfId="3898" xr:uid="{55ABBDC8-1FAE-4BF3-AE0E-68D466E4572C}"/>
    <cellStyle name="Normal 12 2 2 2 2 18 2" xfId="3899" xr:uid="{0A8BC1AF-680F-44C2-8143-FF7C78B69F74}"/>
    <cellStyle name="Normal 12 2 2 2 2 19" xfId="3900" xr:uid="{B1E7AD40-FA7D-49AD-9D0C-C83C8F646660}"/>
    <cellStyle name="Normal 12 2 2 2 2 2" xfId="3901" xr:uid="{09DCC914-75D8-4C2F-A0BD-F9E9A47F6D03}"/>
    <cellStyle name="Normal 12 2 2 2 2 2 10" xfId="3902" xr:uid="{1B0094A8-6DB8-4F91-9787-E98694BC5B75}"/>
    <cellStyle name="Normal 12 2 2 2 2 2 10 2" xfId="3903" xr:uid="{0FE4304A-A299-43EF-A5B6-DA2589181637}"/>
    <cellStyle name="Normal 12 2 2 2 2 2 11" xfId="3904" xr:uid="{915F20FB-A026-466D-A5C0-FC646D81F5D3}"/>
    <cellStyle name="Normal 12 2 2 2 2 2 11 2" xfId="3905" xr:uid="{1EAEB815-9AC8-4EDB-8186-E9E6C9968977}"/>
    <cellStyle name="Normal 12 2 2 2 2 2 12" xfId="3906" xr:uid="{768FDF93-A05B-447E-9042-55A4316130D7}"/>
    <cellStyle name="Normal 12 2 2 2 2 2 12 2" xfId="3907" xr:uid="{80B66B0F-5867-4F76-894B-BDF4D7E53CCE}"/>
    <cellStyle name="Normal 12 2 2 2 2 2 13" xfId="3908" xr:uid="{E5956D0C-7586-48FD-8484-E2F264970016}"/>
    <cellStyle name="Normal 12 2 2 2 2 2 13 2" xfId="3909" xr:uid="{81B138DC-2848-4955-8295-23AFFE1867AB}"/>
    <cellStyle name="Normal 12 2 2 2 2 2 14" xfId="3910" xr:uid="{05FC7CC6-0E2F-41EC-982B-2360976C6B5F}"/>
    <cellStyle name="Normal 12 2 2 2 2 2 14 2" xfId="3911" xr:uid="{B6419F7B-38E6-42F7-90A9-EF759D269386}"/>
    <cellStyle name="Normal 12 2 2 2 2 2 15" xfId="3912" xr:uid="{954F78E3-F210-43F1-AE41-3E633FC8F717}"/>
    <cellStyle name="Normal 12 2 2 2 2 2 15 2" xfId="3913" xr:uid="{232EE31A-62AC-4732-B25B-5A6B15F65FD8}"/>
    <cellStyle name="Normal 12 2 2 2 2 2 16" xfId="3914" xr:uid="{1A17B215-A476-4ECB-924E-EBB37CA9A3FE}"/>
    <cellStyle name="Normal 12 2 2 2 2 2 2" xfId="3915" xr:uid="{21101160-3B51-4518-A0F5-CB326C34E026}"/>
    <cellStyle name="Normal 12 2 2 2 2 2 2 10" xfId="3916" xr:uid="{7D88260B-5BBA-44DC-AFAC-61BF82D2F3EB}"/>
    <cellStyle name="Normal 12 2 2 2 2 2 2 10 2" xfId="3917" xr:uid="{C5A76F60-5CD7-4DA2-B0F2-1C3BDD3D0EF3}"/>
    <cellStyle name="Normal 12 2 2 2 2 2 2 11" xfId="3918" xr:uid="{E7BE4F2F-8EB7-47C3-BFA5-3AAE9A4CC388}"/>
    <cellStyle name="Normal 12 2 2 2 2 2 2 11 2" xfId="3919" xr:uid="{F6E2AACC-0790-484F-8CA9-7216766C7594}"/>
    <cellStyle name="Normal 12 2 2 2 2 2 2 12" xfId="3920" xr:uid="{8D69ADD9-81F2-4839-8AA9-16A8D0ED4889}"/>
    <cellStyle name="Normal 12 2 2 2 2 2 2 2" xfId="3921" xr:uid="{A46FA7BD-1084-4168-8345-CB35136A75BB}"/>
    <cellStyle name="Normal 12 2 2 2 2 2 2 2 10" xfId="3922" xr:uid="{1008D731-21EA-4673-B7BD-ABBDA86107D6}"/>
    <cellStyle name="Normal 12 2 2 2 2 2 2 2 2" xfId="3923" xr:uid="{FF1F5171-DE61-467B-9425-DE97CBC26FA4}"/>
    <cellStyle name="Normal 12 2 2 2 2 2 2 2 2 2" xfId="3924" xr:uid="{CFA61C32-9F27-42F2-8B6C-B605F3B814E7}"/>
    <cellStyle name="Normal 12 2 2 2 2 2 2 2 2 2 2" xfId="3925" xr:uid="{2FFDEE6F-6AA0-485C-87FB-7F0A53BE2DE4}"/>
    <cellStyle name="Normal 12 2 2 2 2 2 2 2 2 2 2 2" xfId="3926" xr:uid="{884879F3-3118-41B1-95FB-B07408F57B42}"/>
    <cellStyle name="Normal 12 2 2 2 2 2 2 2 2 2 3" xfId="3927" xr:uid="{989D60F9-FFA5-4A11-ACD0-07B90FEA7E2D}"/>
    <cellStyle name="Normal 12 2 2 2 2 2 2 2 2 2 3 2" xfId="3928" xr:uid="{EE27C3ED-48AD-498B-83A4-E4566C4BC4FA}"/>
    <cellStyle name="Normal 12 2 2 2 2 2 2 2 2 2 4" xfId="3929" xr:uid="{4DA26304-0F36-4423-A9E3-1E73A4CFA110}"/>
    <cellStyle name="Normal 12 2 2 2 2 2 2 2 2 2 4 2" xfId="3930" xr:uid="{82543ECD-7A72-46FD-B9D6-14BF279300F9}"/>
    <cellStyle name="Normal 12 2 2 2 2 2 2 2 2 2 5" xfId="3931" xr:uid="{BCF6165C-5600-44CC-8DD5-A353C1BD9DE9}"/>
    <cellStyle name="Normal 12 2 2 2 2 2 2 2 2 2 5 2" xfId="3932" xr:uid="{5DFF8942-0033-43EB-BAB4-423C141EE110}"/>
    <cellStyle name="Normal 12 2 2 2 2 2 2 2 2 2 6" xfId="3933" xr:uid="{1B6E66BF-EBF4-4BAB-A5DE-056DC898F823}"/>
    <cellStyle name="Normal 12 2 2 2 2 2 2 2 2 2 6 2" xfId="3934" xr:uid="{AF301840-C7EF-470A-B4BC-4633A7284829}"/>
    <cellStyle name="Normal 12 2 2 2 2 2 2 2 2 2 7" xfId="3935" xr:uid="{505354BF-E731-40A2-A199-1BD781FB2C6B}"/>
    <cellStyle name="Normal 12 2 2 2 2 2 2 2 2 2 7 2" xfId="3936" xr:uid="{DB532645-B5AE-4E27-B101-FB43929B138C}"/>
    <cellStyle name="Normal 12 2 2 2 2 2 2 2 2 2 8" xfId="3937" xr:uid="{ABA82CFA-9606-4883-9F0E-3854597E0EA5}"/>
    <cellStyle name="Normal 12 2 2 2 2 2 2 2 2 2_FY15" xfId="3938" xr:uid="{B909F5E3-62CB-4EE8-A9DE-7F0CF09B0A87}"/>
    <cellStyle name="Normal 12 2 2 2 2 2 2 2 2 3" xfId="3939" xr:uid="{D556BA39-B97A-4207-8FDB-88DFEC7E5560}"/>
    <cellStyle name="Normal 12 2 2 2 2 2 2 2 2 3 2" xfId="3940" xr:uid="{E4B52546-F6A4-4B0F-9FD4-488593A5924F}"/>
    <cellStyle name="Normal 12 2 2 2 2 2 2 2 2 4" xfId="3941" xr:uid="{228F9327-F22E-4818-AB68-AA22F2A5EFCA}"/>
    <cellStyle name="Normal 12 2 2 2 2 2 2 2 2 4 2" xfId="3942" xr:uid="{4200971D-1934-461C-848B-AC8F8AD148C3}"/>
    <cellStyle name="Normal 12 2 2 2 2 2 2 2 2 5" xfId="3943" xr:uid="{72B0355E-52B5-4B54-B02A-05929B29231E}"/>
    <cellStyle name="Normal 12 2 2 2 2 2 2 2 2 5 2" xfId="3944" xr:uid="{3FB20198-53A4-4882-9266-167A0AE34439}"/>
    <cellStyle name="Normal 12 2 2 2 2 2 2 2 2 6" xfId="3945" xr:uid="{676744EB-62F9-4E44-9301-FA2B2878D000}"/>
    <cellStyle name="Normal 12 2 2 2 2 2 2 2 2 6 2" xfId="3946" xr:uid="{5AD9DA34-4355-4DF3-AAE9-557587E6CAFA}"/>
    <cellStyle name="Normal 12 2 2 2 2 2 2 2 2 7" xfId="3947" xr:uid="{4DE934A8-E931-485C-AF52-007685FFFBA9}"/>
    <cellStyle name="Normal 12 2 2 2 2 2 2 2 2 7 2" xfId="3948" xr:uid="{6B097296-65DB-4E72-B09E-6DA8FD4DA3E3}"/>
    <cellStyle name="Normal 12 2 2 2 2 2 2 2 2 8" xfId="3949" xr:uid="{1CB4CCED-532B-4455-A7B1-E4AE3CB9DFB3}"/>
    <cellStyle name="Normal 12 2 2 2 2 2 2 2 2 8 2" xfId="3950" xr:uid="{295DD751-759A-4055-A52A-9D0E2C4F0BCA}"/>
    <cellStyle name="Normal 12 2 2 2 2 2 2 2 2 9" xfId="3951" xr:uid="{AAF25636-4127-4940-91F2-EEF0F4D315D5}"/>
    <cellStyle name="Normal 12 2 2 2 2 2 2 2 2_FY15" xfId="3952" xr:uid="{21DA85D2-3A12-4B5B-AD9C-594DE9EAF925}"/>
    <cellStyle name="Normal 12 2 2 2 2 2 2 2 3" xfId="3953" xr:uid="{5C126C13-69FD-4681-950F-785461B66F48}"/>
    <cellStyle name="Normal 12 2 2 2 2 2 2 2 3 2" xfId="3954" xr:uid="{437214F1-4378-465A-AF81-EF81A08A4E14}"/>
    <cellStyle name="Normal 12 2 2 2 2 2 2 2 3 2 2" xfId="3955" xr:uid="{CB3CC516-512D-4206-9A7A-505B6D603499}"/>
    <cellStyle name="Normal 12 2 2 2 2 2 2 2 3 3" xfId="3956" xr:uid="{1F76A048-6EF6-43B3-A071-DC66F9474287}"/>
    <cellStyle name="Normal 12 2 2 2 2 2 2 2 3 3 2" xfId="3957" xr:uid="{B4770E74-3E97-460C-A005-E8C479A7B2B6}"/>
    <cellStyle name="Normal 12 2 2 2 2 2 2 2 3 4" xfId="3958" xr:uid="{C550A636-4923-4D59-B924-6F9B7C6DDBD8}"/>
    <cellStyle name="Normal 12 2 2 2 2 2 2 2 3 4 2" xfId="3959" xr:uid="{508E02D1-2550-4F9A-B1D8-FAB1BD2966C0}"/>
    <cellStyle name="Normal 12 2 2 2 2 2 2 2 3 5" xfId="3960" xr:uid="{2831F8F8-CB0F-4447-85FA-DC268C0BB3CD}"/>
    <cellStyle name="Normal 12 2 2 2 2 2 2 2 3 5 2" xfId="3961" xr:uid="{4065C1CB-16A1-4794-8401-AC228A8EF32E}"/>
    <cellStyle name="Normal 12 2 2 2 2 2 2 2 3 6" xfId="3962" xr:uid="{D65FD29E-7581-4367-A7D4-9A7675D4E1B0}"/>
    <cellStyle name="Normal 12 2 2 2 2 2 2 2 3 6 2" xfId="3963" xr:uid="{2B81F314-7F44-4DF2-9E13-112810830D83}"/>
    <cellStyle name="Normal 12 2 2 2 2 2 2 2 3 7" xfId="3964" xr:uid="{52F64E13-B0F2-4216-9674-B0EF8BFEFA2A}"/>
    <cellStyle name="Normal 12 2 2 2 2 2 2 2 3 7 2" xfId="3965" xr:uid="{72CB75C8-7882-437B-9A2E-26990664E97C}"/>
    <cellStyle name="Normal 12 2 2 2 2 2 2 2 3 8" xfId="3966" xr:uid="{8688F3BF-2290-4154-9802-98A10E0C0B88}"/>
    <cellStyle name="Normal 12 2 2 2 2 2 2 2 3_FY15" xfId="3967" xr:uid="{09757E22-EBA8-4164-A17A-BBF016E10632}"/>
    <cellStyle name="Normal 12 2 2 2 2 2 2 2 4" xfId="3968" xr:uid="{A79BCCDB-4FDA-42CE-8639-27C789417667}"/>
    <cellStyle name="Normal 12 2 2 2 2 2 2 2 4 2" xfId="3969" xr:uid="{AA0412D7-63B8-4CFD-95B6-76A968D42C81}"/>
    <cellStyle name="Normal 12 2 2 2 2 2 2 2 5" xfId="3970" xr:uid="{22E4112A-DF5D-47F5-BB63-CBAB4623C750}"/>
    <cellStyle name="Normal 12 2 2 2 2 2 2 2 5 2" xfId="3971" xr:uid="{1B58D85E-9F6A-4FC5-984B-FEB36EFB6651}"/>
    <cellStyle name="Normal 12 2 2 2 2 2 2 2 6" xfId="3972" xr:uid="{22E943CB-1DDA-4E80-BE60-071DCE9B73FB}"/>
    <cellStyle name="Normal 12 2 2 2 2 2 2 2 6 2" xfId="3973" xr:uid="{B4A07413-4842-4C66-B323-61A324401EE8}"/>
    <cellStyle name="Normal 12 2 2 2 2 2 2 2 7" xfId="3974" xr:uid="{F3BBC71C-7308-42A4-8C32-4F2948A9A9F8}"/>
    <cellStyle name="Normal 12 2 2 2 2 2 2 2 7 2" xfId="3975" xr:uid="{CA3133C6-3ADB-45F7-B7B7-EFB1D692A980}"/>
    <cellStyle name="Normal 12 2 2 2 2 2 2 2 8" xfId="3976" xr:uid="{4DA8FD0D-25A8-4DC7-8692-22D239D7B466}"/>
    <cellStyle name="Normal 12 2 2 2 2 2 2 2 8 2" xfId="3977" xr:uid="{67C59B02-27D9-4B9C-8190-614264E09041}"/>
    <cellStyle name="Normal 12 2 2 2 2 2 2 2 9" xfId="3978" xr:uid="{07452A99-939A-446F-9FC7-6E6905664003}"/>
    <cellStyle name="Normal 12 2 2 2 2 2 2 2 9 2" xfId="3979" xr:uid="{26D0B929-5598-4235-8550-FD000C75B309}"/>
    <cellStyle name="Normal 12 2 2 2 2 2 2 2_AAUP CBI Calc" xfId="3980" xr:uid="{12C91C97-5461-4F50-9AA2-D534FAC23F31}"/>
    <cellStyle name="Normal 12 2 2 2 2 2 2 3" xfId="3981" xr:uid="{052553D1-5380-446C-853E-579D466ABAAA}"/>
    <cellStyle name="Normal 12 2 2 2 2 2 2 3 2" xfId="3982" xr:uid="{03B1BF79-A4C5-4F51-A924-27AAD59648B0}"/>
    <cellStyle name="Normal 12 2 2 2 2 2 2 3 2 2" xfId="3983" xr:uid="{EB7D4854-C393-44EB-BB5A-754AD551D609}"/>
    <cellStyle name="Normal 12 2 2 2 2 2 2 3 2 2 2" xfId="3984" xr:uid="{7E95F573-BC13-499E-8F5A-1E3C1C226AD8}"/>
    <cellStyle name="Normal 12 2 2 2 2 2 2 3 2 3" xfId="3985" xr:uid="{E5A49D33-6FFA-445A-A37A-8C3C584C5755}"/>
    <cellStyle name="Normal 12 2 2 2 2 2 2 3 2 3 2" xfId="3986" xr:uid="{228B7E19-CBAF-46B8-A8A1-FCC8D7D6FD22}"/>
    <cellStyle name="Normal 12 2 2 2 2 2 2 3 2 4" xfId="3987" xr:uid="{E6B0CF2D-9CDE-4CAF-8C56-837A36D3938E}"/>
    <cellStyle name="Normal 12 2 2 2 2 2 2 3 2 4 2" xfId="3988" xr:uid="{0330CB3F-19A8-4D89-AB41-9009F835A977}"/>
    <cellStyle name="Normal 12 2 2 2 2 2 2 3 2 5" xfId="3989" xr:uid="{77649C33-A2DC-463A-B006-4CC437005F51}"/>
    <cellStyle name="Normal 12 2 2 2 2 2 2 3 2 5 2" xfId="3990" xr:uid="{91A66ADD-3062-4075-863D-D2212FF2EBAF}"/>
    <cellStyle name="Normal 12 2 2 2 2 2 2 3 2 6" xfId="3991" xr:uid="{6B1438D3-D172-428C-B18B-44417E650CC8}"/>
    <cellStyle name="Normal 12 2 2 2 2 2 2 3 2 6 2" xfId="3992" xr:uid="{4AA7573F-8BA9-4E75-BC84-4CA8640260E0}"/>
    <cellStyle name="Normal 12 2 2 2 2 2 2 3 2 7" xfId="3993" xr:uid="{30A62FFC-2C3E-4F1F-A0D7-973E6D563C39}"/>
    <cellStyle name="Normal 12 2 2 2 2 2 2 3 2 7 2" xfId="3994" xr:uid="{AE2120F0-46C8-427A-B5D5-1FA80D95EB7E}"/>
    <cellStyle name="Normal 12 2 2 2 2 2 2 3 2 8" xfId="3995" xr:uid="{3ACE9406-5F97-40C1-8D5F-5E383A62AFD5}"/>
    <cellStyle name="Normal 12 2 2 2 2 2 2 3 2_FY15" xfId="3996" xr:uid="{E0EB23DA-C0FE-48B9-BB4F-C2546CD0EC5A}"/>
    <cellStyle name="Normal 12 2 2 2 2 2 2 3 3" xfId="3997" xr:uid="{FBC144A9-DFB1-49F9-A898-345337371DED}"/>
    <cellStyle name="Normal 12 2 2 2 2 2 2 3 3 2" xfId="3998" xr:uid="{0E8E73AB-8FC2-4E20-9414-C2AA3BD91CE6}"/>
    <cellStyle name="Normal 12 2 2 2 2 2 2 3 4" xfId="3999" xr:uid="{383C3078-1D6B-4BBD-B844-EB6ABE7DD0CA}"/>
    <cellStyle name="Normal 12 2 2 2 2 2 2 3 4 2" xfId="4000" xr:uid="{3B682E7E-B6F2-4DE6-BA71-31C8BD0BAEEB}"/>
    <cellStyle name="Normal 12 2 2 2 2 2 2 3 5" xfId="4001" xr:uid="{F66B25EF-3EEE-4032-8B08-B1EE1C46157D}"/>
    <cellStyle name="Normal 12 2 2 2 2 2 2 3 5 2" xfId="4002" xr:uid="{2BE3FF13-C0E1-4B07-B614-B2F786E3FAC6}"/>
    <cellStyle name="Normal 12 2 2 2 2 2 2 3 6" xfId="4003" xr:uid="{238BC1CB-7436-4E9C-ADE7-AF124D5CC0CE}"/>
    <cellStyle name="Normal 12 2 2 2 2 2 2 3 6 2" xfId="4004" xr:uid="{F12257DD-1AEB-4D4E-AABE-78ABFDE77152}"/>
    <cellStyle name="Normal 12 2 2 2 2 2 2 3 7" xfId="4005" xr:uid="{C087A219-550B-414D-BF70-487793EF60C5}"/>
    <cellStyle name="Normal 12 2 2 2 2 2 2 3 7 2" xfId="4006" xr:uid="{EC85DB7D-93FA-46A2-A87A-7F4A8AD7EF16}"/>
    <cellStyle name="Normal 12 2 2 2 2 2 2 3 8" xfId="4007" xr:uid="{E95D3DF8-7025-49F4-8751-12A10B2F5A33}"/>
    <cellStyle name="Normal 12 2 2 2 2 2 2 3 8 2" xfId="4008" xr:uid="{53A62378-8004-494D-B36E-6059E21EE015}"/>
    <cellStyle name="Normal 12 2 2 2 2 2 2 3 9" xfId="4009" xr:uid="{2CC69576-AFDD-4E86-8141-87C2009952FB}"/>
    <cellStyle name="Normal 12 2 2 2 2 2 2 3_FY15" xfId="4010" xr:uid="{515FD743-E907-42C6-AAB6-53809C415E34}"/>
    <cellStyle name="Normal 12 2 2 2 2 2 2 4" xfId="4011" xr:uid="{B5133B07-99C7-4BF8-A018-E6A35352A81C}"/>
    <cellStyle name="Normal 12 2 2 2 2 2 2 4 2" xfId="4012" xr:uid="{2ADF7912-425D-4A9D-A1F0-F76881BCD39D}"/>
    <cellStyle name="Normal 12 2 2 2 2 2 2 4 2 2" xfId="4013" xr:uid="{4A926818-E970-4570-BA66-6773D8641F96}"/>
    <cellStyle name="Normal 12 2 2 2 2 2 2 4 2 2 2" xfId="4014" xr:uid="{7461A025-9730-4011-8FEF-1BC9E1713605}"/>
    <cellStyle name="Normal 12 2 2 2 2 2 2 4 2 3" xfId="4015" xr:uid="{9909BFFB-01D0-4204-85AC-7FF9546D5D7A}"/>
    <cellStyle name="Normal 12 2 2 2 2 2 2 4 2 3 2" xfId="4016" xr:uid="{B2D7B6D7-FAEB-4EF6-8B06-5B2A5A3B2663}"/>
    <cellStyle name="Normal 12 2 2 2 2 2 2 4 2 4" xfId="4017" xr:uid="{74724AD8-E1C9-4B7C-B716-FBB4407326F9}"/>
    <cellStyle name="Normal 12 2 2 2 2 2 2 4 2 4 2" xfId="4018" xr:uid="{51776D1B-7751-475C-9AC4-1E7CA7E5DEDE}"/>
    <cellStyle name="Normal 12 2 2 2 2 2 2 4 2 5" xfId="4019" xr:uid="{529F6706-0CA3-4199-84BB-ACFD8531BF0B}"/>
    <cellStyle name="Normal 12 2 2 2 2 2 2 4 2 5 2" xfId="4020" xr:uid="{C3C54313-465E-405D-AB4E-66E0BF89C518}"/>
    <cellStyle name="Normal 12 2 2 2 2 2 2 4 2 6" xfId="4021" xr:uid="{30F4D7F2-5E17-44FF-AE1C-D8EBF3BCA917}"/>
    <cellStyle name="Normal 12 2 2 2 2 2 2 4 2 6 2" xfId="4022" xr:uid="{A4A7A054-4654-4446-912C-CBDFB50D1AD6}"/>
    <cellStyle name="Normal 12 2 2 2 2 2 2 4 2 7" xfId="4023" xr:uid="{A2CC98FD-E4A0-4BCA-B9B1-11B20A88FF67}"/>
    <cellStyle name="Normal 12 2 2 2 2 2 2 4 2 7 2" xfId="4024" xr:uid="{F33E0041-6DE9-4461-BAF4-1006BEADECB5}"/>
    <cellStyle name="Normal 12 2 2 2 2 2 2 4 2 8" xfId="4025" xr:uid="{C6208E0B-8489-405E-9DEE-93748F2C970C}"/>
    <cellStyle name="Normal 12 2 2 2 2 2 2 4 2_FY15" xfId="4026" xr:uid="{D45231DA-F381-4C2E-8B49-CB5C6A21166B}"/>
    <cellStyle name="Normal 12 2 2 2 2 2 2 4 3" xfId="4027" xr:uid="{6817BD08-2A50-4B38-AB83-6F8CAC8CA2DC}"/>
    <cellStyle name="Normal 12 2 2 2 2 2 2 4 3 2" xfId="4028" xr:uid="{80512C58-296B-4C00-AEA9-AC9E56CEE289}"/>
    <cellStyle name="Normal 12 2 2 2 2 2 2 4 4" xfId="4029" xr:uid="{2BB5AD89-3BFD-4B99-96C1-5B9E11C40C7E}"/>
    <cellStyle name="Normal 12 2 2 2 2 2 2 4 4 2" xfId="4030" xr:uid="{0C8CC024-DC55-4065-ACB3-3024BDB78D36}"/>
    <cellStyle name="Normal 12 2 2 2 2 2 2 4 5" xfId="4031" xr:uid="{1A7FAABE-7351-42B9-94EA-6BF33F136DAD}"/>
    <cellStyle name="Normal 12 2 2 2 2 2 2 4 5 2" xfId="4032" xr:uid="{5B733A59-1E1F-4C64-8AB3-B93F8A2E35FA}"/>
    <cellStyle name="Normal 12 2 2 2 2 2 2 4 6" xfId="4033" xr:uid="{EDCC83F7-D774-43EC-B68B-887A032A7E00}"/>
    <cellStyle name="Normal 12 2 2 2 2 2 2 4 6 2" xfId="4034" xr:uid="{3B5B0CF2-A8B2-4F0F-A054-4D4BDB8E52CA}"/>
    <cellStyle name="Normal 12 2 2 2 2 2 2 4 7" xfId="4035" xr:uid="{F0863556-4C03-4A40-8065-070B36C1B24E}"/>
    <cellStyle name="Normal 12 2 2 2 2 2 2 4 7 2" xfId="4036" xr:uid="{DE5E44A2-F1A8-4B4C-90A1-18FFB62E4312}"/>
    <cellStyle name="Normal 12 2 2 2 2 2 2 4 8" xfId="4037" xr:uid="{9E2BC737-395D-4A5F-A997-4C2304DEE385}"/>
    <cellStyle name="Normal 12 2 2 2 2 2 2 4 8 2" xfId="4038" xr:uid="{9B2D9F18-9A39-463C-A273-B15E09339B9C}"/>
    <cellStyle name="Normal 12 2 2 2 2 2 2 4 9" xfId="4039" xr:uid="{7DF502AD-FA64-43E4-8838-02F6A9C4DCD7}"/>
    <cellStyle name="Normal 12 2 2 2 2 2 2 4_FY15" xfId="4040" xr:uid="{1845F3EC-AF37-4F61-ABA3-7E1F581C90FE}"/>
    <cellStyle name="Normal 12 2 2 2 2 2 2 5" xfId="4041" xr:uid="{216138B2-ADFD-4AA7-807F-207BBD2CA4CF}"/>
    <cellStyle name="Normal 12 2 2 2 2 2 2 5 2" xfId="4042" xr:uid="{01BD4BCA-6C2F-402A-A998-952CBEC99D8D}"/>
    <cellStyle name="Normal 12 2 2 2 2 2 2 5 2 2" xfId="4043" xr:uid="{81F3201B-E98C-4A8A-AF4D-57ECCC766E44}"/>
    <cellStyle name="Normal 12 2 2 2 2 2 2 5 3" xfId="4044" xr:uid="{D4DF82E0-43BE-4876-B76C-3F1DC3B81133}"/>
    <cellStyle name="Normal 12 2 2 2 2 2 2 5 3 2" xfId="4045" xr:uid="{7D93D699-FB27-4AB9-97A9-FFB4731152F7}"/>
    <cellStyle name="Normal 12 2 2 2 2 2 2 5 4" xfId="4046" xr:uid="{C6CA2DEC-6D59-4CC8-9960-4AB58DDA693E}"/>
    <cellStyle name="Normal 12 2 2 2 2 2 2 5 4 2" xfId="4047" xr:uid="{2A6BC8DB-D2E8-459A-9529-89243EA9FD26}"/>
    <cellStyle name="Normal 12 2 2 2 2 2 2 5 5" xfId="4048" xr:uid="{398BAACB-74AD-4FE7-9440-AE32C9B49787}"/>
    <cellStyle name="Normal 12 2 2 2 2 2 2 5 5 2" xfId="4049" xr:uid="{2992F430-AA02-4917-A96A-227DACB45310}"/>
    <cellStyle name="Normal 12 2 2 2 2 2 2 5 6" xfId="4050" xr:uid="{72D49F89-E111-4F2A-A471-D818646E7255}"/>
    <cellStyle name="Normal 12 2 2 2 2 2 2 5 6 2" xfId="4051" xr:uid="{67A78839-4317-426D-BB89-F6EE0D1AD4DB}"/>
    <cellStyle name="Normal 12 2 2 2 2 2 2 5 7" xfId="4052" xr:uid="{F2AE024B-D615-44E6-A4CE-D39667003512}"/>
    <cellStyle name="Normal 12 2 2 2 2 2 2 5 7 2" xfId="4053" xr:uid="{BF8C9530-7D8E-43C2-9759-F76424649CCE}"/>
    <cellStyle name="Normal 12 2 2 2 2 2 2 5 8" xfId="4054" xr:uid="{8E59185B-A3FA-4479-8BE7-80F478D1E781}"/>
    <cellStyle name="Normal 12 2 2 2 2 2 2 5_FY15" xfId="4055" xr:uid="{E9F81656-EF93-4BC9-B9B8-F05CF2DC0308}"/>
    <cellStyle name="Normal 12 2 2 2 2 2 2 6" xfId="4056" xr:uid="{412367A5-E49F-43F9-A207-41BC70123587}"/>
    <cellStyle name="Normal 12 2 2 2 2 2 2 6 2" xfId="4057" xr:uid="{EDC242A8-64A1-4EB5-AB21-F3D80978C7C1}"/>
    <cellStyle name="Normal 12 2 2 2 2 2 2 7" xfId="4058" xr:uid="{81A3D2FA-14EE-424D-B812-D36E218906F0}"/>
    <cellStyle name="Normal 12 2 2 2 2 2 2 7 2" xfId="4059" xr:uid="{86E84EC8-D51C-405C-AE77-C0C443BAB37F}"/>
    <cellStyle name="Normal 12 2 2 2 2 2 2 8" xfId="4060" xr:uid="{CDE203FC-BC5B-45FF-B267-AA4548A95F34}"/>
    <cellStyle name="Normal 12 2 2 2 2 2 2 8 2" xfId="4061" xr:uid="{54F657CE-FDB2-428A-A1FB-D6FEC3D414AD}"/>
    <cellStyle name="Normal 12 2 2 2 2 2 2 9" xfId="4062" xr:uid="{1BFB1360-8759-4217-BD8A-C476B25B0FC4}"/>
    <cellStyle name="Normal 12 2 2 2 2 2 2 9 2" xfId="4063" xr:uid="{8A17ECD0-0558-4DA5-872E-BC27D2AAF520}"/>
    <cellStyle name="Normal 12 2 2 2 2 2 2_AAUP CBI Calc" xfId="4064" xr:uid="{E5374928-2B58-4334-AAC3-92AA1E73EABF}"/>
    <cellStyle name="Normal 12 2 2 2 2 2 3" xfId="4065" xr:uid="{B94CBDD2-F46E-43EB-81B8-F2BB93D7C5B3}"/>
    <cellStyle name="Normal 12 2 2 2 2 2 3 10" xfId="4066" xr:uid="{0B84BCFC-881E-43EC-8137-A5DC9BEF19D0}"/>
    <cellStyle name="Normal 12 2 2 2 2 2 3 2" xfId="4067" xr:uid="{15530869-6974-4978-95B2-6776C9E04935}"/>
    <cellStyle name="Normal 12 2 2 2 2 2 3 2 2" xfId="4068" xr:uid="{B56C6204-1475-4403-8D75-B63FBE4178E1}"/>
    <cellStyle name="Normal 12 2 2 2 2 2 3 2 2 2" xfId="4069" xr:uid="{E135B30C-95CD-413C-9F30-FDEFC437D858}"/>
    <cellStyle name="Normal 12 2 2 2 2 2 3 2 2 2 2" xfId="4070" xr:uid="{CC65B648-439F-4BB6-A9C4-9AAEB672923C}"/>
    <cellStyle name="Normal 12 2 2 2 2 2 3 2 2 3" xfId="4071" xr:uid="{40D6438B-6AA8-4143-8E86-F3550F328F7E}"/>
    <cellStyle name="Normal 12 2 2 2 2 2 3 2 2 3 2" xfId="4072" xr:uid="{83D6E514-456E-4365-B65E-E56A930FE242}"/>
    <cellStyle name="Normal 12 2 2 2 2 2 3 2 2 4" xfId="4073" xr:uid="{535A0E3E-4657-4B5C-8BC3-6B451945305B}"/>
    <cellStyle name="Normal 12 2 2 2 2 2 3 2 2 4 2" xfId="4074" xr:uid="{70202A08-C6BB-49CB-9B31-FB7E6F4C4E92}"/>
    <cellStyle name="Normal 12 2 2 2 2 2 3 2 2 5" xfId="4075" xr:uid="{80F72425-ED88-4FE1-84EF-62110EFCE48D}"/>
    <cellStyle name="Normal 12 2 2 2 2 2 3 2 2 5 2" xfId="4076" xr:uid="{70231827-9E0F-4673-8360-79800EDB1B65}"/>
    <cellStyle name="Normal 12 2 2 2 2 2 3 2 2 6" xfId="4077" xr:uid="{CF533F8C-E949-4E32-AF42-2812C61B8474}"/>
    <cellStyle name="Normal 12 2 2 2 2 2 3 2 2 6 2" xfId="4078" xr:uid="{4BDB0E0E-AB7D-4D26-9196-27C34E0B617F}"/>
    <cellStyle name="Normal 12 2 2 2 2 2 3 2 2 7" xfId="4079" xr:uid="{FEDAC310-B50E-407C-84E8-18CE5F76CB70}"/>
    <cellStyle name="Normal 12 2 2 2 2 2 3 2 2 7 2" xfId="4080" xr:uid="{5FC7C8E9-F494-4A32-A99A-363B514AB805}"/>
    <cellStyle name="Normal 12 2 2 2 2 2 3 2 2 8" xfId="4081" xr:uid="{C22089C9-8FE0-4886-A3E6-CC8660351CDA}"/>
    <cellStyle name="Normal 12 2 2 2 2 2 3 2 2_FY15" xfId="4082" xr:uid="{92C4DF67-6C91-4FC5-82BA-8C076854A8E3}"/>
    <cellStyle name="Normal 12 2 2 2 2 2 3 2 3" xfId="4083" xr:uid="{0EC779C6-B87A-4116-918A-761714E811F4}"/>
    <cellStyle name="Normal 12 2 2 2 2 2 3 2 3 2" xfId="4084" xr:uid="{EBB916DA-08DC-4E19-86E3-65B25FD32051}"/>
    <cellStyle name="Normal 12 2 2 2 2 2 3 2 4" xfId="4085" xr:uid="{D3B4BEBC-5489-4569-A93B-4303B468114F}"/>
    <cellStyle name="Normal 12 2 2 2 2 2 3 2 4 2" xfId="4086" xr:uid="{6048F668-40C5-4573-B78C-38FB21FC8F55}"/>
    <cellStyle name="Normal 12 2 2 2 2 2 3 2 5" xfId="4087" xr:uid="{B841A894-3725-4C32-ACD7-BC7526776654}"/>
    <cellStyle name="Normal 12 2 2 2 2 2 3 2 5 2" xfId="4088" xr:uid="{AB2F9ECA-8E99-4247-B35D-39F3472D0DE2}"/>
    <cellStyle name="Normal 12 2 2 2 2 2 3 2 6" xfId="4089" xr:uid="{0669BFCF-0F2A-41FA-A302-D65288283501}"/>
    <cellStyle name="Normal 12 2 2 2 2 2 3 2 6 2" xfId="4090" xr:uid="{411BA583-256E-4DCB-8663-C4527F2C09D9}"/>
    <cellStyle name="Normal 12 2 2 2 2 2 3 2 7" xfId="4091" xr:uid="{C4C4E1C9-44A3-4E42-BB1E-8328E34E58B5}"/>
    <cellStyle name="Normal 12 2 2 2 2 2 3 2 7 2" xfId="4092" xr:uid="{E2D6EF1F-E9D0-4EF3-B94F-C34FC4600DEB}"/>
    <cellStyle name="Normal 12 2 2 2 2 2 3 2 8" xfId="4093" xr:uid="{6EC1FC93-F74C-4DF5-911B-8F561E09B918}"/>
    <cellStyle name="Normal 12 2 2 2 2 2 3 2 8 2" xfId="4094" xr:uid="{1BA86E73-F1E5-450B-BAFD-61666082AFA6}"/>
    <cellStyle name="Normal 12 2 2 2 2 2 3 2 9" xfId="4095" xr:uid="{87AAEC33-E372-47AA-B1AD-C0C738647479}"/>
    <cellStyle name="Normal 12 2 2 2 2 2 3 2_FY15" xfId="4096" xr:uid="{FE2F0967-0410-44AB-AD50-1E5765C3A5E6}"/>
    <cellStyle name="Normal 12 2 2 2 2 2 3 3" xfId="4097" xr:uid="{DB8CA3E0-D40F-4AED-B4F1-3F08594D4AC3}"/>
    <cellStyle name="Normal 12 2 2 2 2 2 3 3 2" xfId="4098" xr:uid="{92FB9E0B-49B5-46E6-88DA-2EF7A46E6681}"/>
    <cellStyle name="Normal 12 2 2 2 2 2 3 3 2 2" xfId="4099" xr:uid="{514994E8-167F-420A-9ECA-04ACF8B2F310}"/>
    <cellStyle name="Normal 12 2 2 2 2 2 3 3 3" xfId="4100" xr:uid="{C93C71E5-8CF6-4A65-AA66-EB9617D36AB3}"/>
    <cellStyle name="Normal 12 2 2 2 2 2 3 3 3 2" xfId="4101" xr:uid="{B626FC5B-4A6A-4FAE-98CB-0DFEBC1D62EA}"/>
    <cellStyle name="Normal 12 2 2 2 2 2 3 3 4" xfId="4102" xr:uid="{8B582D98-E661-4EA0-AB57-6BF1ACE12D16}"/>
    <cellStyle name="Normal 12 2 2 2 2 2 3 3 4 2" xfId="4103" xr:uid="{1490A8B4-B6BC-49FF-BC6F-C294DA3CFBF5}"/>
    <cellStyle name="Normal 12 2 2 2 2 2 3 3 5" xfId="4104" xr:uid="{6BC33104-6694-4E85-A5D0-5E3E3F844ED6}"/>
    <cellStyle name="Normal 12 2 2 2 2 2 3 3 5 2" xfId="4105" xr:uid="{95A55EC5-552C-42F1-9A2E-0F0860AD5AAA}"/>
    <cellStyle name="Normal 12 2 2 2 2 2 3 3 6" xfId="4106" xr:uid="{53621270-0CD9-4BBF-8630-C0FCC3FA0D40}"/>
    <cellStyle name="Normal 12 2 2 2 2 2 3 3 6 2" xfId="4107" xr:uid="{B3A5CBFB-FD09-41F0-B23F-27FFAD613924}"/>
    <cellStyle name="Normal 12 2 2 2 2 2 3 3 7" xfId="4108" xr:uid="{371C39D1-8C93-445A-9E76-626DB1AF606C}"/>
    <cellStyle name="Normal 12 2 2 2 2 2 3 3 7 2" xfId="4109" xr:uid="{50B6D6A2-D72F-4185-B791-A69985A508E1}"/>
    <cellStyle name="Normal 12 2 2 2 2 2 3 3 8" xfId="4110" xr:uid="{D946A492-C959-472E-879F-F91DCF1015F6}"/>
    <cellStyle name="Normal 12 2 2 2 2 2 3 3_FY15" xfId="4111" xr:uid="{92CA6907-B49D-433E-848E-6E1FF6449CD1}"/>
    <cellStyle name="Normal 12 2 2 2 2 2 3 4" xfId="4112" xr:uid="{3F4CF78C-2451-42A5-9594-E4280D2039AC}"/>
    <cellStyle name="Normal 12 2 2 2 2 2 3 4 2" xfId="4113" xr:uid="{5916F6C5-53E1-4C5D-B3DE-3693C92BF0A5}"/>
    <cellStyle name="Normal 12 2 2 2 2 2 3 5" xfId="4114" xr:uid="{51C8D274-00E6-456A-8532-59571DA87290}"/>
    <cellStyle name="Normal 12 2 2 2 2 2 3 5 2" xfId="4115" xr:uid="{0070E792-CC8F-46C3-89F7-B3E451042346}"/>
    <cellStyle name="Normal 12 2 2 2 2 2 3 6" xfId="4116" xr:uid="{7DE5491C-4AC6-4A48-81ED-A143815CFDB6}"/>
    <cellStyle name="Normal 12 2 2 2 2 2 3 6 2" xfId="4117" xr:uid="{80FA79CC-A601-42E3-A55F-1978C8BAC9CB}"/>
    <cellStyle name="Normal 12 2 2 2 2 2 3 7" xfId="4118" xr:uid="{8FD6C623-8C5B-4012-B44A-87F4192FD959}"/>
    <cellStyle name="Normal 12 2 2 2 2 2 3 7 2" xfId="4119" xr:uid="{B00F9E33-7C77-4308-9413-07C2030B7BBD}"/>
    <cellStyle name="Normal 12 2 2 2 2 2 3 8" xfId="4120" xr:uid="{4602DBBD-3F00-4804-87F1-A1F1D7E8DD5A}"/>
    <cellStyle name="Normal 12 2 2 2 2 2 3 8 2" xfId="4121" xr:uid="{0D390EDC-D812-4F75-9104-CEBAE4CE3685}"/>
    <cellStyle name="Normal 12 2 2 2 2 2 3 9" xfId="4122" xr:uid="{3C80556C-5F32-4161-9C33-B0CBDCB137E0}"/>
    <cellStyle name="Normal 12 2 2 2 2 2 3 9 2" xfId="4123" xr:uid="{FE655696-B0B3-4B7A-AB0C-F6550E2BE038}"/>
    <cellStyle name="Normal 12 2 2 2 2 2 3_AAUP CBI Calc" xfId="4124" xr:uid="{78C7B32F-DC9C-475D-BC76-8137C153ABFB}"/>
    <cellStyle name="Normal 12 2 2 2 2 2 4" xfId="4125" xr:uid="{219D25B8-56AE-4F9A-881A-012F01D02C1A}"/>
    <cellStyle name="Normal 12 2 2 2 2 2 4 10" xfId="4126" xr:uid="{56DF3A05-6D4A-4355-BACF-2C78EA9FC5AA}"/>
    <cellStyle name="Normal 12 2 2 2 2 2 4 2" xfId="4127" xr:uid="{391EEF1D-36D5-4A62-A444-949BF77D8287}"/>
    <cellStyle name="Normal 12 2 2 2 2 2 4 2 2" xfId="4128" xr:uid="{3A9419DD-DEB7-48C1-8BA1-E76260B4CCBF}"/>
    <cellStyle name="Normal 12 2 2 2 2 2 4 2 2 2" xfId="4129" xr:uid="{024DA4D0-41C0-41B3-81D6-583E73B7080C}"/>
    <cellStyle name="Normal 12 2 2 2 2 2 4 2 2 2 2" xfId="4130" xr:uid="{12AE3412-EB25-4CE1-BB31-8CA9DC993DB2}"/>
    <cellStyle name="Normal 12 2 2 2 2 2 4 2 2 3" xfId="4131" xr:uid="{B1857904-10BE-45B5-B012-14E879E60146}"/>
    <cellStyle name="Normal 12 2 2 2 2 2 4 2 2 3 2" xfId="4132" xr:uid="{DB2D8AB2-0C30-49ED-B03C-F30DC6293DB0}"/>
    <cellStyle name="Normal 12 2 2 2 2 2 4 2 2 4" xfId="4133" xr:uid="{96DF46F5-28AD-490E-B3FC-E20FEACE0CF4}"/>
    <cellStyle name="Normal 12 2 2 2 2 2 4 2 2 4 2" xfId="4134" xr:uid="{01FECD9D-F1A7-4CC4-B3FC-D645D6F1AD0F}"/>
    <cellStyle name="Normal 12 2 2 2 2 2 4 2 2 5" xfId="4135" xr:uid="{2EEB6A70-960B-4C8D-8E86-C5FA3D79F069}"/>
    <cellStyle name="Normal 12 2 2 2 2 2 4 2 2 5 2" xfId="4136" xr:uid="{AFF9DFA3-C88A-4F23-B72B-E7D11FEEF5FC}"/>
    <cellStyle name="Normal 12 2 2 2 2 2 4 2 2 6" xfId="4137" xr:uid="{677D0250-EFE0-40B9-BAE1-1FC26D7E63DF}"/>
    <cellStyle name="Normal 12 2 2 2 2 2 4 2 2 6 2" xfId="4138" xr:uid="{E502671C-22B9-41FE-8FFD-3C102970B826}"/>
    <cellStyle name="Normal 12 2 2 2 2 2 4 2 2 7" xfId="4139" xr:uid="{B0830723-1131-4B5D-8EA2-2956902811ED}"/>
    <cellStyle name="Normal 12 2 2 2 2 2 4 2 2 7 2" xfId="4140" xr:uid="{FA88EFFD-3F10-4442-AD42-A1BEC137F06F}"/>
    <cellStyle name="Normal 12 2 2 2 2 2 4 2 2 8" xfId="4141" xr:uid="{9EEF54FB-AE61-476D-B343-8949BF6327EB}"/>
    <cellStyle name="Normal 12 2 2 2 2 2 4 2 2_FY15" xfId="4142" xr:uid="{C2914138-DB93-4937-ABAC-2805B7D4BB33}"/>
    <cellStyle name="Normal 12 2 2 2 2 2 4 2 3" xfId="4143" xr:uid="{725CC78A-BD9F-4C48-A543-08886D72D99F}"/>
    <cellStyle name="Normal 12 2 2 2 2 2 4 2 3 2" xfId="4144" xr:uid="{A16419A7-9C64-4221-B079-19C1737B3DF8}"/>
    <cellStyle name="Normal 12 2 2 2 2 2 4 2 4" xfId="4145" xr:uid="{5F7B8B37-1ECE-45B8-9A00-4A1F86845783}"/>
    <cellStyle name="Normal 12 2 2 2 2 2 4 2 4 2" xfId="4146" xr:uid="{4B9622FB-0B16-444E-B1B3-7095F18F0CC3}"/>
    <cellStyle name="Normal 12 2 2 2 2 2 4 2 5" xfId="4147" xr:uid="{F434EDC0-663D-4935-804A-349306A31538}"/>
    <cellStyle name="Normal 12 2 2 2 2 2 4 2 5 2" xfId="4148" xr:uid="{17E60AA6-2B40-41CF-BC0C-DEA887EDC607}"/>
    <cellStyle name="Normal 12 2 2 2 2 2 4 2 6" xfId="4149" xr:uid="{6F9E1621-129F-4BAD-BD7C-C5BC6B02038D}"/>
    <cellStyle name="Normal 12 2 2 2 2 2 4 2 6 2" xfId="4150" xr:uid="{F5521622-DA13-4CA9-BC8B-233B18CBEF52}"/>
    <cellStyle name="Normal 12 2 2 2 2 2 4 2 7" xfId="4151" xr:uid="{BB9C526D-2E91-4731-9BB2-6FA639B5EABE}"/>
    <cellStyle name="Normal 12 2 2 2 2 2 4 2 7 2" xfId="4152" xr:uid="{A5ECC8CE-61B6-427D-997A-B42CBC45EC32}"/>
    <cellStyle name="Normal 12 2 2 2 2 2 4 2 8" xfId="4153" xr:uid="{3DC22CAD-1EDB-409F-935F-7715B1CCB373}"/>
    <cellStyle name="Normal 12 2 2 2 2 2 4 2 8 2" xfId="4154" xr:uid="{F4A55DB9-3F88-4D95-8A00-324659D79D4A}"/>
    <cellStyle name="Normal 12 2 2 2 2 2 4 2 9" xfId="4155" xr:uid="{59D76A67-DBCF-41F5-AD94-1673E7D89BE7}"/>
    <cellStyle name="Normal 12 2 2 2 2 2 4 2_FY15" xfId="4156" xr:uid="{977A9C7D-C6CA-4243-8A6D-E4C193E774C1}"/>
    <cellStyle name="Normal 12 2 2 2 2 2 4 3" xfId="4157" xr:uid="{5D6ABB91-22BC-4868-BA61-43339545B870}"/>
    <cellStyle name="Normal 12 2 2 2 2 2 4 3 2" xfId="4158" xr:uid="{BED9F27F-1AF2-41A6-BF13-A07FB4697548}"/>
    <cellStyle name="Normal 12 2 2 2 2 2 4 3 2 2" xfId="4159" xr:uid="{B7002F4F-EEE9-4B60-98D2-1529B04EC932}"/>
    <cellStyle name="Normal 12 2 2 2 2 2 4 3 3" xfId="4160" xr:uid="{AC7CBD23-0AC8-4896-AA35-F86F17387BB6}"/>
    <cellStyle name="Normal 12 2 2 2 2 2 4 3 3 2" xfId="4161" xr:uid="{BCF52A66-1D46-44AF-B6BB-FCF8CC8BDB31}"/>
    <cellStyle name="Normal 12 2 2 2 2 2 4 3 4" xfId="4162" xr:uid="{1404A5B4-CBAB-4A50-81DD-8E395B26413E}"/>
    <cellStyle name="Normal 12 2 2 2 2 2 4 3 4 2" xfId="4163" xr:uid="{F3211C7F-5B62-421B-B50F-EFF636FCCFE3}"/>
    <cellStyle name="Normal 12 2 2 2 2 2 4 3 5" xfId="4164" xr:uid="{94AF0DAE-5647-44F3-9786-B6A1C09DF963}"/>
    <cellStyle name="Normal 12 2 2 2 2 2 4 3 5 2" xfId="4165" xr:uid="{01D5DE6D-C191-42C1-A34C-971CB6BF1F2A}"/>
    <cellStyle name="Normal 12 2 2 2 2 2 4 3 6" xfId="4166" xr:uid="{6459C3BC-BE2E-48EA-8396-4EC6BD07D2B8}"/>
    <cellStyle name="Normal 12 2 2 2 2 2 4 3 6 2" xfId="4167" xr:uid="{958F528D-27C0-43E6-BC0E-7800B031F294}"/>
    <cellStyle name="Normal 12 2 2 2 2 2 4 3 7" xfId="4168" xr:uid="{81DC280B-7CB2-4A1F-A221-4FA63CC0BE47}"/>
    <cellStyle name="Normal 12 2 2 2 2 2 4 3 7 2" xfId="4169" xr:uid="{BB4056AF-F38C-407C-BAC4-4A9C7F5B551B}"/>
    <cellStyle name="Normal 12 2 2 2 2 2 4 3 8" xfId="4170" xr:uid="{9F0C8035-E2FE-4CEB-8615-5D317921772C}"/>
    <cellStyle name="Normal 12 2 2 2 2 2 4 3_FY15" xfId="4171" xr:uid="{16A91462-D0AA-499E-85AA-7B7A1BB214B3}"/>
    <cellStyle name="Normal 12 2 2 2 2 2 4 4" xfId="4172" xr:uid="{32044894-68D5-4A9F-BC96-4D6FF18E38E0}"/>
    <cellStyle name="Normal 12 2 2 2 2 2 4 4 2" xfId="4173" xr:uid="{BA2775AA-399B-4358-9899-93F8E1E88F12}"/>
    <cellStyle name="Normal 12 2 2 2 2 2 4 5" xfId="4174" xr:uid="{3C7E45F8-EEE4-4E04-A9E9-BEAA1D043380}"/>
    <cellStyle name="Normal 12 2 2 2 2 2 4 5 2" xfId="4175" xr:uid="{405E562C-A276-40D5-BC36-6A2B2D18CA88}"/>
    <cellStyle name="Normal 12 2 2 2 2 2 4 6" xfId="4176" xr:uid="{E2A6A1F4-2BAD-43AE-B794-06583B8356D4}"/>
    <cellStyle name="Normal 12 2 2 2 2 2 4 6 2" xfId="4177" xr:uid="{AB0D3C96-84A3-483D-8B4F-36C1EF3EC81C}"/>
    <cellStyle name="Normal 12 2 2 2 2 2 4 7" xfId="4178" xr:uid="{15130821-3A16-4C59-8C24-2F3EFB4B1488}"/>
    <cellStyle name="Normal 12 2 2 2 2 2 4 7 2" xfId="4179" xr:uid="{F7DD57B6-35A7-41A9-B74D-957E97FA6B12}"/>
    <cellStyle name="Normal 12 2 2 2 2 2 4 8" xfId="4180" xr:uid="{D8D2E40B-D287-4E1E-975A-F2FD171C473B}"/>
    <cellStyle name="Normal 12 2 2 2 2 2 4 8 2" xfId="4181" xr:uid="{06AF4994-92C5-4B22-9C12-9EDE700AEB99}"/>
    <cellStyle name="Normal 12 2 2 2 2 2 4 9" xfId="4182" xr:uid="{77350B23-31DD-474C-8FE7-FBA275266301}"/>
    <cellStyle name="Normal 12 2 2 2 2 2 4 9 2" xfId="4183" xr:uid="{26E16C3B-0B9E-48F6-9385-E7D9034ED538}"/>
    <cellStyle name="Normal 12 2 2 2 2 2 4_AAUP CBI Calc" xfId="4184" xr:uid="{2111AB1E-2605-49C6-B7C2-5AEB00095382}"/>
    <cellStyle name="Normal 12 2 2 2 2 2 5" xfId="4185" xr:uid="{6F1C9E1D-0582-46E1-8549-E4346826CA67}"/>
    <cellStyle name="Normal 12 2 2 2 2 2 5 10" xfId="4186" xr:uid="{CB577B98-89AE-43A1-BF67-455C84D316FC}"/>
    <cellStyle name="Normal 12 2 2 2 2 2 5 2" xfId="4187" xr:uid="{634DBF6E-05F1-42BF-BA3E-FE00D9AA8D08}"/>
    <cellStyle name="Normal 12 2 2 2 2 2 5 2 2" xfId="4188" xr:uid="{CB5120C4-D720-4CAD-8491-9FB913D75524}"/>
    <cellStyle name="Normal 12 2 2 2 2 2 5 2 2 2" xfId="4189" xr:uid="{2DEA77DE-6EE2-4954-9027-424F4D85BCC3}"/>
    <cellStyle name="Normal 12 2 2 2 2 2 5 2 2 2 2" xfId="4190" xr:uid="{0EA82B18-F4B5-41D8-ACDD-C452265DE03F}"/>
    <cellStyle name="Normal 12 2 2 2 2 2 5 2 2 3" xfId="4191" xr:uid="{71E7C9D3-7F13-4428-AAC3-E96D07300F9C}"/>
    <cellStyle name="Normal 12 2 2 2 2 2 5 2 2 3 2" xfId="4192" xr:uid="{422C3788-E1FD-4C66-95E2-6BDAC0D6B550}"/>
    <cellStyle name="Normal 12 2 2 2 2 2 5 2 2 4" xfId="4193" xr:uid="{DBAA060E-905E-4C1E-B86D-4C4D19B6D550}"/>
    <cellStyle name="Normal 12 2 2 2 2 2 5 2 2 4 2" xfId="4194" xr:uid="{5B9B5111-31D7-4577-8E0E-F655C9B7D060}"/>
    <cellStyle name="Normal 12 2 2 2 2 2 5 2 2 5" xfId="4195" xr:uid="{822FB827-7E4A-4B48-86AD-AF1D6CE3605F}"/>
    <cellStyle name="Normal 12 2 2 2 2 2 5 2 2 5 2" xfId="4196" xr:uid="{FA5FAB99-257D-477D-AAEB-25FB04772212}"/>
    <cellStyle name="Normal 12 2 2 2 2 2 5 2 2 6" xfId="4197" xr:uid="{59ED1F5B-E126-41B6-92FA-CFD05BD4F1C9}"/>
    <cellStyle name="Normal 12 2 2 2 2 2 5 2 2 6 2" xfId="4198" xr:uid="{C2BF5413-8F98-46B2-AECF-18A601CDF32D}"/>
    <cellStyle name="Normal 12 2 2 2 2 2 5 2 2 7" xfId="4199" xr:uid="{4057176D-348B-4406-90A3-75D201EE2372}"/>
    <cellStyle name="Normal 12 2 2 2 2 2 5 2 2 7 2" xfId="4200" xr:uid="{242C4FA6-38D8-4AC9-833B-57D8696980BF}"/>
    <cellStyle name="Normal 12 2 2 2 2 2 5 2 2 8" xfId="4201" xr:uid="{741C7099-FF12-457E-B13E-8E75C3346325}"/>
    <cellStyle name="Normal 12 2 2 2 2 2 5 2 2_FY15" xfId="4202" xr:uid="{1144F347-3435-42D9-9DBF-7652ED9E28A3}"/>
    <cellStyle name="Normal 12 2 2 2 2 2 5 2 3" xfId="4203" xr:uid="{5B8E9846-629F-4A8A-9FF1-1CAF9941C6B6}"/>
    <cellStyle name="Normal 12 2 2 2 2 2 5 2 3 2" xfId="4204" xr:uid="{29AD043F-578B-403A-B76E-875718894289}"/>
    <cellStyle name="Normal 12 2 2 2 2 2 5 2 4" xfId="4205" xr:uid="{6D880BFB-57E0-4FDB-B805-C3F09FF1B1FB}"/>
    <cellStyle name="Normal 12 2 2 2 2 2 5 2 4 2" xfId="4206" xr:uid="{E9728378-46FA-4C5D-805C-C7CD5F49281F}"/>
    <cellStyle name="Normal 12 2 2 2 2 2 5 2 5" xfId="4207" xr:uid="{49736BE1-5A43-4B6D-A121-28889B51362E}"/>
    <cellStyle name="Normal 12 2 2 2 2 2 5 2 5 2" xfId="4208" xr:uid="{9E8BAEE0-758C-4D8D-8814-3BA4BD74E187}"/>
    <cellStyle name="Normal 12 2 2 2 2 2 5 2 6" xfId="4209" xr:uid="{33E86CE5-367B-4207-97B6-B0D2B9C78A2D}"/>
    <cellStyle name="Normal 12 2 2 2 2 2 5 2 6 2" xfId="4210" xr:uid="{4036133E-16F5-432B-B786-C1B274756E9F}"/>
    <cellStyle name="Normal 12 2 2 2 2 2 5 2 7" xfId="4211" xr:uid="{46E4CEF7-C761-4E46-9F2B-519089E7D596}"/>
    <cellStyle name="Normal 12 2 2 2 2 2 5 2 7 2" xfId="4212" xr:uid="{2CE8A75E-29EB-4B75-B23D-B1D0BA799DC2}"/>
    <cellStyle name="Normal 12 2 2 2 2 2 5 2 8" xfId="4213" xr:uid="{D557074C-CA5B-4A2E-8B18-3A84C349BE8C}"/>
    <cellStyle name="Normal 12 2 2 2 2 2 5 2 8 2" xfId="4214" xr:uid="{E6E04B3F-0A9B-4DD5-87C2-60EE852DA322}"/>
    <cellStyle name="Normal 12 2 2 2 2 2 5 2 9" xfId="4215" xr:uid="{5EF369AD-4CED-4E66-860E-588EC1459D7B}"/>
    <cellStyle name="Normal 12 2 2 2 2 2 5 2_FY15" xfId="4216" xr:uid="{7D176E4E-6321-40DB-A5A7-DDE679240A3F}"/>
    <cellStyle name="Normal 12 2 2 2 2 2 5 3" xfId="4217" xr:uid="{3239240B-9761-40E2-8093-98F1F1DBBBDB}"/>
    <cellStyle name="Normal 12 2 2 2 2 2 5 3 2" xfId="4218" xr:uid="{B7F690D4-F015-4D10-A4C3-CD1784EB5E53}"/>
    <cellStyle name="Normal 12 2 2 2 2 2 5 3 2 2" xfId="4219" xr:uid="{7C7DD685-D0D5-4CFB-9EE8-93DF92EEC658}"/>
    <cellStyle name="Normal 12 2 2 2 2 2 5 3 3" xfId="4220" xr:uid="{FCCC594B-B0A7-4634-AE0E-B71B17775A54}"/>
    <cellStyle name="Normal 12 2 2 2 2 2 5 3 3 2" xfId="4221" xr:uid="{47E80A5D-F529-4C34-93F9-E95CADB1CAA7}"/>
    <cellStyle name="Normal 12 2 2 2 2 2 5 3 4" xfId="4222" xr:uid="{562D5327-5D24-40F7-899D-3148DB3979B1}"/>
    <cellStyle name="Normal 12 2 2 2 2 2 5 3 4 2" xfId="4223" xr:uid="{0F4CBD08-3374-4417-8276-85B5A7875349}"/>
    <cellStyle name="Normal 12 2 2 2 2 2 5 3 5" xfId="4224" xr:uid="{4CA3F5F0-0426-4F05-A440-7B0EA247A5EC}"/>
    <cellStyle name="Normal 12 2 2 2 2 2 5 3 5 2" xfId="4225" xr:uid="{555F0295-A0F7-4C6F-9E69-222AAD5D7A4D}"/>
    <cellStyle name="Normal 12 2 2 2 2 2 5 3 6" xfId="4226" xr:uid="{625B5AC8-0100-4D03-B312-EE705A695FB5}"/>
    <cellStyle name="Normal 12 2 2 2 2 2 5 3 6 2" xfId="4227" xr:uid="{27A5DC98-CADB-4A01-B9A3-B5444FBD076D}"/>
    <cellStyle name="Normal 12 2 2 2 2 2 5 3 7" xfId="4228" xr:uid="{21813548-89CA-4DB1-8D91-A4951DC15D27}"/>
    <cellStyle name="Normal 12 2 2 2 2 2 5 3 7 2" xfId="4229" xr:uid="{F4DF59C7-42DF-437C-9FBE-17EE5641B716}"/>
    <cellStyle name="Normal 12 2 2 2 2 2 5 3 8" xfId="4230" xr:uid="{943B0965-A582-486F-8662-FAAA66E45338}"/>
    <cellStyle name="Normal 12 2 2 2 2 2 5 3_FY15" xfId="4231" xr:uid="{876DDFFF-1D31-4EE8-B19C-5A430FBA0FD5}"/>
    <cellStyle name="Normal 12 2 2 2 2 2 5 4" xfId="4232" xr:uid="{34507860-5551-4FFD-A4AD-C7C9D8F0E626}"/>
    <cellStyle name="Normal 12 2 2 2 2 2 5 4 2" xfId="4233" xr:uid="{6CA53415-4775-4D53-AE62-BA5909DD88E2}"/>
    <cellStyle name="Normal 12 2 2 2 2 2 5 5" xfId="4234" xr:uid="{BEFFC2DE-715F-4AAB-8C0E-7F8A415FEDC8}"/>
    <cellStyle name="Normal 12 2 2 2 2 2 5 5 2" xfId="4235" xr:uid="{41308BED-73BB-4F28-91B0-2F2CF6B3C478}"/>
    <cellStyle name="Normal 12 2 2 2 2 2 5 6" xfId="4236" xr:uid="{B2772B23-7016-46B2-87FB-ECD37A6EBFEF}"/>
    <cellStyle name="Normal 12 2 2 2 2 2 5 6 2" xfId="4237" xr:uid="{15321C56-0955-4BA6-9E37-A98C28301271}"/>
    <cellStyle name="Normal 12 2 2 2 2 2 5 7" xfId="4238" xr:uid="{1924D82B-A3E4-40D0-A1E3-9F11D57EAEE4}"/>
    <cellStyle name="Normal 12 2 2 2 2 2 5 7 2" xfId="4239" xr:uid="{DB50D3F9-3488-4BC0-B46B-4D6F57B69DEB}"/>
    <cellStyle name="Normal 12 2 2 2 2 2 5 8" xfId="4240" xr:uid="{9CA98662-0C6D-4E46-95D9-99B09D9057E1}"/>
    <cellStyle name="Normal 12 2 2 2 2 2 5 8 2" xfId="4241" xr:uid="{320A2CDB-8DC2-42B6-A82B-0CB244957D1B}"/>
    <cellStyle name="Normal 12 2 2 2 2 2 5 9" xfId="4242" xr:uid="{6E976F19-5A06-49A2-A053-DACCD3EA6647}"/>
    <cellStyle name="Normal 12 2 2 2 2 2 5 9 2" xfId="4243" xr:uid="{947D3C75-7ED9-4EBB-B26C-300D8090B088}"/>
    <cellStyle name="Normal 12 2 2 2 2 2 5_AAUP CBI Calc" xfId="4244" xr:uid="{DBEEDCAE-167C-46B9-A046-5836E145A956}"/>
    <cellStyle name="Normal 12 2 2 2 2 2 6" xfId="4245" xr:uid="{60A2C52D-F2CC-4BE5-9447-C89008984E50}"/>
    <cellStyle name="Normal 12 2 2 2 2 2 6 10" xfId="4246" xr:uid="{CBEED98B-B6BD-4B39-AE21-DDBF19D442D7}"/>
    <cellStyle name="Normal 12 2 2 2 2 2 6 2" xfId="4247" xr:uid="{D13891CA-2A79-48CB-80BC-F8A163C9334C}"/>
    <cellStyle name="Normal 12 2 2 2 2 2 6 2 2" xfId="4248" xr:uid="{EB97A6F0-90FF-481A-A5E6-BA677965BCF0}"/>
    <cellStyle name="Normal 12 2 2 2 2 2 6 2 2 2" xfId="4249" xr:uid="{FEEBD4A9-4DD1-452C-82BC-3E5696EDF825}"/>
    <cellStyle name="Normal 12 2 2 2 2 2 6 2 2 2 2" xfId="4250" xr:uid="{DD1D13FC-246F-4D20-9570-0D2F8E4DDB79}"/>
    <cellStyle name="Normal 12 2 2 2 2 2 6 2 2 3" xfId="4251" xr:uid="{FC6FFB0B-882A-476B-A27C-313597631FC8}"/>
    <cellStyle name="Normal 12 2 2 2 2 2 6 2 2 3 2" xfId="4252" xr:uid="{FC8007D7-DFD0-4E8C-A0D0-14659E99B412}"/>
    <cellStyle name="Normal 12 2 2 2 2 2 6 2 2 4" xfId="4253" xr:uid="{D92188B8-138A-4362-994A-1401463F4618}"/>
    <cellStyle name="Normal 12 2 2 2 2 2 6 2 2 4 2" xfId="4254" xr:uid="{48D9E413-6264-4D98-AC25-229A296B7421}"/>
    <cellStyle name="Normal 12 2 2 2 2 2 6 2 2 5" xfId="4255" xr:uid="{50AA5422-2663-47EB-AA69-49CD241CC6E7}"/>
    <cellStyle name="Normal 12 2 2 2 2 2 6 2 2 5 2" xfId="4256" xr:uid="{401E926B-173B-47AD-B181-40E612547F1F}"/>
    <cellStyle name="Normal 12 2 2 2 2 2 6 2 2 6" xfId="4257" xr:uid="{31F2B8DF-FF50-4782-A2F4-F5659D3F546B}"/>
    <cellStyle name="Normal 12 2 2 2 2 2 6 2 2 6 2" xfId="4258" xr:uid="{B3DDBBDB-EA61-49D0-8817-905248386533}"/>
    <cellStyle name="Normal 12 2 2 2 2 2 6 2 2 7" xfId="4259" xr:uid="{0A2F6A0B-2966-443E-86E2-705CD1B3814C}"/>
    <cellStyle name="Normal 12 2 2 2 2 2 6 2 2 7 2" xfId="4260" xr:uid="{BD70B6D7-FF33-4E42-A41C-2D8B823C6984}"/>
    <cellStyle name="Normal 12 2 2 2 2 2 6 2 2 8" xfId="4261" xr:uid="{52E62D46-C444-4D15-9F66-4348914B76F6}"/>
    <cellStyle name="Normal 12 2 2 2 2 2 6 2 2_FY15" xfId="4262" xr:uid="{96140C07-5161-4EE3-85C3-C5104FEAC22F}"/>
    <cellStyle name="Normal 12 2 2 2 2 2 6 2 3" xfId="4263" xr:uid="{10F75DA3-4C4F-4EFD-B5BA-DFB7104F4833}"/>
    <cellStyle name="Normal 12 2 2 2 2 2 6 2 3 2" xfId="4264" xr:uid="{E8B66942-67B9-4C3D-BD5D-3E91E76180DD}"/>
    <cellStyle name="Normal 12 2 2 2 2 2 6 2 4" xfId="4265" xr:uid="{9051C406-05D1-4FC0-8D22-4818EDA033C1}"/>
    <cellStyle name="Normal 12 2 2 2 2 2 6 2 4 2" xfId="4266" xr:uid="{1D75FEE0-855F-4F13-BA2D-E9394B36B781}"/>
    <cellStyle name="Normal 12 2 2 2 2 2 6 2 5" xfId="4267" xr:uid="{69184377-2EA8-43D1-9F25-0DD18CC3A950}"/>
    <cellStyle name="Normal 12 2 2 2 2 2 6 2 5 2" xfId="4268" xr:uid="{81E3495B-5F95-4DFD-A6AA-647A1D1C32EF}"/>
    <cellStyle name="Normal 12 2 2 2 2 2 6 2 6" xfId="4269" xr:uid="{474936C4-0EED-4C29-8A86-4CAACCC1C8B1}"/>
    <cellStyle name="Normal 12 2 2 2 2 2 6 2 6 2" xfId="4270" xr:uid="{3C573219-14EC-48C0-B3F7-92D4F48160C9}"/>
    <cellStyle name="Normal 12 2 2 2 2 2 6 2 7" xfId="4271" xr:uid="{6D6279C3-61F9-4A4A-9438-585A7D6A27EC}"/>
    <cellStyle name="Normal 12 2 2 2 2 2 6 2 7 2" xfId="4272" xr:uid="{A5FAF93D-02E9-4265-8BA0-9AC78E921C73}"/>
    <cellStyle name="Normal 12 2 2 2 2 2 6 2 8" xfId="4273" xr:uid="{A0499BEC-4B5B-4D0B-B82A-7704FB5D2217}"/>
    <cellStyle name="Normal 12 2 2 2 2 2 6 2 8 2" xfId="4274" xr:uid="{990FA2C9-5F4E-4E6F-A126-9218DE7AA9EC}"/>
    <cellStyle name="Normal 12 2 2 2 2 2 6 2 9" xfId="4275" xr:uid="{3087D4CF-3D21-4D57-828C-EE08EF01ACCF}"/>
    <cellStyle name="Normal 12 2 2 2 2 2 6 2_FY15" xfId="4276" xr:uid="{5F91E91A-C9F0-46C8-837F-57E69C96E5E9}"/>
    <cellStyle name="Normal 12 2 2 2 2 2 6 3" xfId="4277" xr:uid="{067A0E9B-BF7D-4B25-A8E8-1C0DFF5CF911}"/>
    <cellStyle name="Normal 12 2 2 2 2 2 6 3 2" xfId="4278" xr:uid="{223FEA74-8220-488D-B97C-0BA758D81386}"/>
    <cellStyle name="Normal 12 2 2 2 2 2 6 3 2 2" xfId="4279" xr:uid="{AF93B45C-D694-40BA-875E-352B27E85F0D}"/>
    <cellStyle name="Normal 12 2 2 2 2 2 6 3 3" xfId="4280" xr:uid="{448732CC-B90B-44C8-BCF8-9D1410A8CF70}"/>
    <cellStyle name="Normal 12 2 2 2 2 2 6 3 3 2" xfId="4281" xr:uid="{E0767E45-4324-4A96-A74F-E5350F201A7F}"/>
    <cellStyle name="Normal 12 2 2 2 2 2 6 3 4" xfId="4282" xr:uid="{9E1C78BF-7FA2-44F1-A5FC-8EE9F47D1553}"/>
    <cellStyle name="Normal 12 2 2 2 2 2 6 3 4 2" xfId="4283" xr:uid="{8D26D3BF-0713-4804-8D9F-F0E7658AA368}"/>
    <cellStyle name="Normal 12 2 2 2 2 2 6 3 5" xfId="4284" xr:uid="{AC515C34-4187-428B-A29D-ABEA6EC42637}"/>
    <cellStyle name="Normal 12 2 2 2 2 2 6 3 5 2" xfId="4285" xr:uid="{5F8931E4-B3BB-45BD-AF70-B735B3116682}"/>
    <cellStyle name="Normal 12 2 2 2 2 2 6 3 6" xfId="4286" xr:uid="{5329A6E8-F753-41AB-A25F-94037970EFF8}"/>
    <cellStyle name="Normal 12 2 2 2 2 2 6 3 6 2" xfId="4287" xr:uid="{DD694922-2056-4C09-A0C7-6F8180DA2D95}"/>
    <cellStyle name="Normal 12 2 2 2 2 2 6 3 7" xfId="4288" xr:uid="{126A8CB5-AB24-4029-8058-92159D3A2FD3}"/>
    <cellStyle name="Normal 12 2 2 2 2 2 6 3 7 2" xfId="4289" xr:uid="{7AC0F4BF-ACB5-464C-BBAF-41D62F93177D}"/>
    <cellStyle name="Normal 12 2 2 2 2 2 6 3 8" xfId="4290" xr:uid="{142F1787-1DF8-49C3-B2E1-BE08465AA255}"/>
    <cellStyle name="Normal 12 2 2 2 2 2 6 3_FY15" xfId="4291" xr:uid="{2490BAF2-7AE3-466E-9D25-9199B206D160}"/>
    <cellStyle name="Normal 12 2 2 2 2 2 6 4" xfId="4292" xr:uid="{632C02A9-F898-48D6-A1D6-26C03B7C663E}"/>
    <cellStyle name="Normal 12 2 2 2 2 2 6 4 2" xfId="4293" xr:uid="{8EF7AE61-4EF1-4D85-8F4F-DCD74B7FA7BF}"/>
    <cellStyle name="Normal 12 2 2 2 2 2 6 5" xfId="4294" xr:uid="{4D5347FA-94A1-4F12-816C-CBD87CAAB793}"/>
    <cellStyle name="Normal 12 2 2 2 2 2 6 5 2" xfId="4295" xr:uid="{15BFA1EA-B8EF-4F6E-84EA-31B02E7CEE1B}"/>
    <cellStyle name="Normal 12 2 2 2 2 2 6 6" xfId="4296" xr:uid="{09E41551-A433-4715-8083-C85B871F9317}"/>
    <cellStyle name="Normal 12 2 2 2 2 2 6 6 2" xfId="4297" xr:uid="{D4759FCA-7F55-4F63-A6D7-4EA3848C2010}"/>
    <cellStyle name="Normal 12 2 2 2 2 2 6 7" xfId="4298" xr:uid="{C24E86D4-8D9D-4A7F-967F-5B0B4F8B4DD5}"/>
    <cellStyle name="Normal 12 2 2 2 2 2 6 7 2" xfId="4299" xr:uid="{48D6C4B9-AFA2-4FA2-BB1D-B5B316C0305E}"/>
    <cellStyle name="Normal 12 2 2 2 2 2 6 8" xfId="4300" xr:uid="{13A9B444-CAA5-4C5D-BBD6-69D00A95EDC0}"/>
    <cellStyle name="Normal 12 2 2 2 2 2 6 8 2" xfId="4301" xr:uid="{16AF40C5-89D9-446F-9B09-1A664A3A11B2}"/>
    <cellStyle name="Normal 12 2 2 2 2 2 6 9" xfId="4302" xr:uid="{8FCEBBEC-82D7-4BFC-A913-7C00DDE11DE9}"/>
    <cellStyle name="Normal 12 2 2 2 2 2 6 9 2" xfId="4303" xr:uid="{17D5FB27-92A6-4CFF-8231-EFB4768F2CB6}"/>
    <cellStyle name="Normal 12 2 2 2 2 2 6_AAUP CBI Calc" xfId="4304" xr:uid="{FF2BF539-6F3D-4794-8C23-EA062F2771AF}"/>
    <cellStyle name="Normal 12 2 2 2 2 2 7" xfId="4305" xr:uid="{70F74B00-1AFE-43C7-9A5A-30901A35FFD6}"/>
    <cellStyle name="Normal 12 2 2 2 2 2 7 2" xfId="4306" xr:uid="{289F8566-B66E-4C8C-BFFE-CCF288B00CA4}"/>
    <cellStyle name="Normal 12 2 2 2 2 2 7 2 2" xfId="4307" xr:uid="{5A74CACC-E0CB-4A04-93F9-7164C1FC1053}"/>
    <cellStyle name="Normal 12 2 2 2 2 2 7 2 2 2" xfId="4308" xr:uid="{FB74B1D3-835F-4D9C-B5E2-54B6B503B2D1}"/>
    <cellStyle name="Normal 12 2 2 2 2 2 7 2 3" xfId="4309" xr:uid="{88C9CD7E-61D9-4792-AE55-B8DE0FF2F8EC}"/>
    <cellStyle name="Normal 12 2 2 2 2 2 7 2 3 2" xfId="4310" xr:uid="{71CCC9DB-9CD4-464D-996D-5A776C3331F9}"/>
    <cellStyle name="Normal 12 2 2 2 2 2 7 2 4" xfId="4311" xr:uid="{6589F783-1642-488D-9364-D68FEE61051C}"/>
    <cellStyle name="Normal 12 2 2 2 2 2 7 2 4 2" xfId="4312" xr:uid="{6FB18995-DF0B-4E79-85F0-4E5426B507C8}"/>
    <cellStyle name="Normal 12 2 2 2 2 2 7 2 5" xfId="4313" xr:uid="{AC4956AA-A83E-4B5E-AB83-B21F707D9409}"/>
    <cellStyle name="Normal 12 2 2 2 2 2 7 2 5 2" xfId="4314" xr:uid="{E5484786-C8CC-46DC-8F4C-728C628B74F2}"/>
    <cellStyle name="Normal 12 2 2 2 2 2 7 2 6" xfId="4315" xr:uid="{7D8F16B4-6A7D-4091-B183-47EC62CB181C}"/>
    <cellStyle name="Normal 12 2 2 2 2 2 7 2 6 2" xfId="4316" xr:uid="{0AA6F378-7E4E-4423-99E3-885AEAE36653}"/>
    <cellStyle name="Normal 12 2 2 2 2 2 7 2 7" xfId="4317" xr:uid="{E2ED5C46-F487-4434-A6C1-D294C05645FA}"/>
    <cellStyle name="Normal 12 2 2 2 2 2 7 2 7 2" xfId="4318" xr:uid="{C9239C39-7BA0-4D29-9673-C6853E33A114}"/>
    <cellStyle name="Normal 12 2 2 2 2 2 7 2 8" xfId="4319" xr:uid="{8D8716D4-326A-42E6-BE19-A4BF7C9B3592}"/>
    <cellStyle name="Normal 12 2 2 2 2 2 7 2_FY15" xfId="4320" xr:uid="{62F749A6-97CC-4F28-9E8A-B11B954DC65E}"/>
    <cellStyle name="Normal 12 2 2 2 2 2 7 3" xfId="4321" xr:uid="{9E09EC38-6D0D-4800-8462-FE376082E893}"/>
    <cellStyle name="Normal 12 2 2 2 2 2 7 3 2" xfId="4322" xr:uid="{D863488E-A226-4855-A9B4-9849B003BA71}"/>
    <cellStyle name="Normal 12 2 2 2 2 2 7 4" xfId="4323" xr:uid="{1F85F155-CEC6-4CAE-A996-FFE8F5F22D62}"/>
    <cellStyle name="Normal 12 2 2 2 2 2 7 4 2" xfId="4324" xr:uid="{D8AE0BA5-BE22-4DC3-BC75-56EC20EE328E}"/>
    <cellStyle name="Normal 12 2 2 2 2 2 7 5" xfId="4325" xr:uid="{FC8D1EE6-930F-4B2E-A473-F7A941AE0524}"/>
    <cellStyle name="Normal 12 2 2 2 2 2 7 5 2" xfId="4326" xr:uid="{991926A7-0823-4998-835D-8F5E83A199FF}"/>
    <cellStyle name="Normal 12 2 2 2 2 2 7 6" xfId="4327" xr:uid="{17D61C55-46FF-48C4-94F4-5824B14F6B76}"/>
    <cellStyle name="Normal 12 2 2 2 2 2 7 6 2" xfId="4328" xr:uid="{41088B79-DFDD-462D-B558-6192CB613C28}"/>
    <cellStyle name="Normal 12 2 2 2 2 2 7 7" xfId="4329" xr:uid="{07EFD6DE-2809-4DEC-9EAB-1473D0D1584D}"/>
    <cellStyle name="Normal 12 2 2 2 2 2 7 7 2" xfId="4330" xr:uid="{6AD70A2E-1DE8-494A-9046-9E2E1D264CD8}"/>
    <cellStyle name="Normal 12 2 2 2 2 2 7 8" xfId="4331" xr:uid="{B821BAD2-D9FC-46F2-A972-B68C44132A4A}"/>
    <cellStyle name="Normal 12 2 2 2 2 2 7 8 2" xfId="4332" xr:uid="{2E84347C-69AA-41BB-B8F1-CBF05FE262DE}"/>
    <cellStyle name="Normal 12 2 2 2 2 2 7 9" xfId="4333" xr:uid="{2134DAEC-74B9-48EF-BC59-4ED03F15C59B}"/>
    <cellStyle name="Normal 12 2 2 2 2 2 7_FY15" xfId="4334" xr:uid="{9B3F024B-442C-4E39-97EF-C9D26654391B}"/>
    <cellStyle name="Normal 12 2 2 2 2 2 8" xfId="4335" xr:uid="{B8448C5D-162E-475A-B0AF-436032E5CC16}"/>
    <cellStyle name="Normal 12 2 2 2 2 2 8 2" xfId="4336" xr:uid="{4E4ED855-D2BC-4BA1-BFAB-97BD7B3F37F6}"/>
    <cellStyle name="Normal 12 2 2 2 2 2 8 2 2" xfId="4337" xr:uid="{2B6CBEB0-96F7-437D-A830-E1809D9F06F4}"/>
    <cellStyle name="Normal 12 2 2 2 2 2 8 2 2 2" xfId="4338" xr:uid="{5329E1AA-19DB-4E6C-BAE6-74446593237D}"/>
    <cellStyle name="Normal 12 2 2 2 2 2 8 2 3" xfId="4339" xr:uid="{68B1D201-3372-4560-85DD-D3EA47BEFA14}"/>
    <cellStyle name="Normal 12 2 2 2 2 2 8 2 3 2" xfId="4340" xr:uid="{79AC1A70-524A-4151-8794-F3CB865DACAB}"/>
    <cellStyle name="Normal 12 2 2 2 2 2 8 2 4" xfId="4341" xr:uid="{AC18917C-7A9F-42F1-8185-4DF77F833749}"/>
    <cellStyle name="Normal 12 2 2 2 2 2 8 2 4 2" xfId="4342" xr:uid="{2607FCD6-CF26-4DDE-901C-642010D5AD5A}"/>
    <cellStyle name="Normal 12 2 2 2 2 2 8 2 5" xfId="4343" xr:uid="{E7D77280-D55E-4FC1-BC56-4283811E4E63}"/>
    <cellStyle name="Normal 12 2 2 2 2 2 8 2 5 2" xfId="4344" xr:uid="{CFE2F26F-1D48-4B21-BAE2-9290A0321E42}"/>
    <cellStyle name="Normal 12 2 2 2 2 2 8 2 6" xfId="4345" xr:uid="{0B7F456A-CED1-4C86-88B9-94FD182370A9}"/>
    <cellStyle name="Normal 12 2 2 2 2 2 8 2 6 2" xfId="4346" xr:uid="{8522F51F-F78B-425B-BEA5-8803E2D4E0F8}"/>
    <cellStyle name="Normal 12 2 2 2 2 2 8 2 7" xfId="4347" xr:uid="{C29FD689-ACF1-4BAC-96F5-53A0D24CCE48}"/>
    <cellStyle name="Normal 12 2 2 2 2 2 8 2 7 2" xfId="4348" xr:uid="{A03F242D-6BD0-4E38-9559-6B5F79ABC172}"/>
    <cellStyle name="Normal 12 2 2 2 2 2 8 2 8" xfId="4349" xr:uid="{7EEBB6B5-E3DD-45E3-B01F-5B0EFFC38A04}"/>
    <cellStyle name="Normal 12 2 2 2 2 2 8 2_FY15" xfId="4350" xr:uid="{01E94728-00DD-4B68-B4D3-522E82D1C134}"/>
    <cellStyle name="Normal 12 2 2 2 2 2 8 3" xfId="4351" xr:uid="{A4FD8D35-5248-492A-B07D-09F29E09E70D}"/>
    <cellStyle name="Normal 12 2 2 2 2 2 8 3 2" xfId="4352" xr:uid="{B51F93C8-36A4-4054-BAAD-8774A07D4EF3}"/>
    <cellStyle name="Normal 12 2 2 2 2 2 8 4" xfId="4353" xr:uid="{AD5FA3D8-EC14-4ED1-B066-07658ED4B9F8}"/>
    <cellStyle name="Normal 12 2 2 2 2 2 8 4 2" xfId="4354" xr:uid="{7D9697B4-6DC3-4F8C-9AEF-D2BAD6C1CE2E}"/>
    <cellStyle name="Normal 12 2 2 2 2 2 8 5" xfId="4355" xr:uid="{9F02F3F7-2151-44EF-98E2-29B4A0300C96}"/>
    <cellStyle name="Normal 12 2 2 2 2 2 8 5 2" xfId="4356" xr:uid="{570D5A94-C890-42C4-B02E-F92C72C27A6D}"/>
    <cellStyle name="Normal 12 2 2 2 2 2 8 6" xfId="4357" xr:uid="{427335A1-9FFB-45BC-9D71-741743A61948}"/>
    <cellStyle name="Normal 12 2 2 2 2 2 8 6 2" xfId="4358" xr:uid="{8DCA921B-2CF3-4CCE-B089-D8DA552FF6CF}"/>
    <cellStyle name="Normal 12 2 2 2 2 2 8 7" xfId="4359" xr:uid="{273A589A-B786-4052-B41B-F26805C74A1C}"/>
    <cellStyle name="Normal 12 2 2 2 2 2 8 7 2" xfId="4360" xr:uid="{3BC7129B-917B-4341-A4B7-B73ECB1E690B}"/>
    <cellStyle name="Normal 12 2 2 2 2 2 8 8" xfId="4361" xr:uid="{D285E894-AD85-4731-9A91-FDC645C85628}"/>
    <cellStyle name="Normal 12 2 2 2 2 2 8 8 2" xfId="4362" xr:uid="{BDF055F7-492F-49E8-B4B6-42BD4C31BDA6}"/>
    <cellStyle name="Normal 12 2 2 2 2 2 8 9" xfId="4363" xr:uid="{064803D1-8873-45B2-A126-C4D70FBD34B0}"/>
    <cellStyle name="Normal 12 2 2 2 2 2 8_FY15" xfId="4364" xr:uid="{D5C97DD5-B2B3-4CF7-961F-531D03F93D4C}"/>
    <cellStyle name="Normal 12 2 2 2 2 2 9" xfId="4365" xr:uid="{1567902D-DCCA-456F-90AE-498041645B29}"/>
    <cellStyle name="Normal 12 2 2 2 2 2 9 2" xfId="4366" xr:uid="{5F5BB16C-D485-4E72-B77F-1711E75CFAE3}"/>
    <cellStyle name="Normal 12 2 2 2 2 2 9 2 2" xfId="4367" xr:uid="{4A7F0610-C68D-4FF8-AFAE-736851C00F63}"/>
    <cellStyle name="Normal 12 2 2 2 2 2 9 3" xfId="4368" xr:uid="{F6EF9831-46A3-409A-B83F-9540D4DD4D6D}"/>
    <cellStyle name="Normal 12 2 2 2 2 2 9 3 2" xfId="4369" xr:uid="{0A769108-D83D-486B-A4F9-11EC0DC0B6BA}"/>
    <cellStyle name="Normal 12 2 2 2 2 2 9 4" xfId="4370" xr:uid="{7C31C9D5-C4B2-4F52-8D6A-D2784BAE8B71}"/>
    <cellStyle name="Normal 12 2 2 2 2 2 9 4 2" xfId="4371" xr:uid="{0CDD50FF-0725-4086-9B13-1E13E371F3DF}"/>
    <cellStyle name="Normal 12 2 2 2 2 2 9 5" xfId="4372" xr:uid="{879C1E84-0BC5-4E52-BE06-90EC8A505853}"/>
    <cellStyle name="Normal 12 2 2 2 2 2 9 5 2" xfId="4373" xr:uid="{5DE08CD7-A991-4517-B130-9D536E04DAD5}"/>
    <cellStyle name="Normal 12 2 2 2 2 2 9 6" xfId="4374" xr:uid="{464B0092-3838-4C71-B8EF-9C1AC7920CED}"/>
    <cellStyle name="Normal 12 2 2 2 2 2 9 6 2" xfId="4375" xr:uid="{C9AEEFDB-B176-49CD-BD8F-4139B9158A49}"/>
    <cellStyle name="Normal 12 2 2 2 2 2 9 7" xfId="4376" xr:uid="{3540FE0A-FDBA-492F-AA98-A0B84219A40D}"/>
    <cellStyle name="Normal 12 2 2 2 2 2 9 7 2" xfId="4377" xr:uid="{B44863AF-70B2-4411-A062-6F65FB63C830}"/>
    <cellStyle name="Normal 12 2 2 2 2 2 9 8" xfId="4378" xr:uid="{27879FC1-996B-4DCB-AE6E-CCC2896AD413}"/>
    <cellStyle name="Normal 12 2 2 2 2 2 9_FY15" xfId="4379" xr:uid="{5675945B-8187-46F8-8FBE-EACD253A8B0A}"/>
    <cellStyle name="Normal 12 2 2 2 2 2_AAUP CBI Calc" xfId="4380" xr:uid="{E93DC9C4-29F3-411D-B11F-1E63DDEA6DB1}"/>
    <cellStyle name="Normal 12 2 2 2 2 3" xfId="4381" xr:uid="{32E10612-53AB-4976-B87B-31BCD35279C4}"/>
    <cellStyle name="Normal 12 2 2 2 2 3 10" xfId="4382" xr:uid="{38E038C3-7772-46B0-9F50-9ACE4D0CE26D}"/>
    <cellStyle name="Normal 12 2 2 2 2 3 10 2" xfId="4383" xr:uid="{8DB5B166-A7F6-44E1-B090-331570A71130}"/>
    <cellStyle name="Normal 12 2 2 2 2 3 11" xfId="4384" xr:uid="{C3F43F40-FE9B-4D05-A0FA-8239913FA5F7}"/>
    <cellStyle name="Normal 12 2 2 2 2 3 11 2" xfId="4385" xr:uid="{26C76B72-6989-4E52-8AE7-35933109037D}"/>
    <cellStyle name="Normal 12 2 2 2 2 3 12" xfId="4386" xr:uid="{A48368CD-E34E-4147-A997-C96D787C607E}"/>
    <cellStyle name="Normal 12 2 2 2 2 3 12 2" xfId="4387" xr:uid="{5651F97D-3FB7-4D81-BA5D-DEC743B90C31}"/>
    <cellStyle name="Normal 12 2 2 2 2 3 13" xfId="4388" xr:uid="{391A498B-1DCC-4591-8D81-04476BD043F8}"/>
    <cellStyle name="Normal 12 2 2 2 2 3 13 2" xfId="4389" xr:uid="{0C6D8816-AB8A-4CD6-A0A4-534F24A096B1}"/>
    <cellStyle name="Normal 12 2 2 2 2 3 14" xfId="4390" xr:uid="{E6940ACE-3855-4975-83D6-FE62C8442107}"/>
    <cellStyle name="Normal 12 2 2 2 2 3 14 2" xfId="4391" xr:uid="{0C77E201-9802-4C1C-AFD0-857351F10A6C}"/>
    <cellStyle name="Normal 12 2 2 2 2 3 15" xfId="4392" xr:uid="{A4F2B345-7444-48F5-86E7-BA29C44069C0}"/>
    <cellStyle name="Normal 12 2 2 2 2 3 2" xfId="4393" xr:uid="{CB7FA31E-E54F-4075-9830-BCFA1D285DD1}"/>
    <cellStyle name="Normal 12 2 2 2 2 3 2 10" xfId="4394" xr:uid="{313D2BC5-CBC9-40FF-8D85-3A6BB9F80604}"/>
    <cellStyle name="Normal 12 2 2 2 2 3 2 10 2" xfId="4395" xr:uid="{B3B91EDE-FB5F-4964-B10F-8C59EF199202}"/>
    <cellStyle name="Normal 12 2 2 2 2 3 2 11" xfId="4396" xr:uid="{A1EC82E2-D529-4822-9A1A-BEA2EF4202B2}"/>
    <cellStyle name="Normal 12 2 2 2 2 3 2 2" xfId="4397" xr:uid="{F7F3B318-519B-4BC6-B25A-0B3A89B9B314}"/>
    <cellStyle name="Normal 12 2 2 2 2 3 2 2 2" xfId="4398" xr:uid="{705CE580-03FB-442A-A87A-2F6A32075B37}"/>
    <cellStyle name="Normal 12 2 2 2 2 3 2 2 2 2" xfId="4399" xr:uid="{9AF9937F-31F9-4C4A-B2F6-F75EDEF56F7F}"/>
    <cellStyle name="Normal 12 2 2 2 2 3 2 2 2 2 2" xfId="4400" xr:uid="{0528C815-4752-427F-9AFC-4743F573C042}"/>
    <cellStyle name="Normal 12 2 2 2 2 3 2 2 2 3" xfId="4401" xr:uid="{2CBB8129-D2B6-46E1-AB3B-99494EEB747D}"/>
    <cellStyle name="Normal 12 2 2 2 2 3 2 2 2 3 2" xfId="4402" xr:uid="{4BC304B0-8568-4E49-B2BA-CBB6E7211988}"/>
    <cellStyle name="Normal 12 2 2 2 2 3 2 2 2 4" xfId="4403" xr:uid="{C970C8AA-D084-4FEC-933E-ADCB7ED29B5E}"/>
    <cellStyle name="Normal 12 2 2 2 2 3 2 2 2 4 2" xfId="4404" xr:uid="{C347D670-B329-408E-9547-D5BF7B612839}"/>
    <cellStyle name="Normal 12 2 2 2 2 3 2 2 2 5" xfId="4405" xr:uid="{26D4C185-763B-42BF-9E6B-B710569F0049}"/>
    <cellStyle name="Normal 12 2 2 2 2 3 2 2 2 5 2" xfId="4406" xr:uid="{FE4094B4-4601-4A62-93AE-9C23B5DAC65E}"/>
    <cellStyle name="Normal 12 2 2 2 2 3 2 2 2 6" xfId="4407" xr:uid="{F4CA08F3-9F7F-4A86-A870-64C6C6BE7C93}"/>
    <cellStyle name="Normal 12 2 2 2 2 3 2 2 2 6 2" xfId="4408" xr:uid="{74263C6B-91EC-4CB7-9533-49B56012BA32}"/>
    <cellStyle name="Normal 12 2 2 2 2 3 2 2 2 7" xfId="4409" xr:uid="{8965C5D8-067E-4982-AEEB-6F76F8C66531}"/>
    <cellStyle name="Normal 12 2 2 2 2 3 2 2 2 7 2" xfId="4410" xr:uid="{72E79346-D6A2-458B-A499-608CA043FE99}"/>
    <cellStyle name="Normal 12 2 2 2 2 3 2 2 2 8" xfId="4411" xr:uid="{03E7F1B6-5307-4C62-8FCE-D29BA1DACEE6}"/>
    <cellStyle name="Normal 12 2 2 2 2 3 2 2 2_FY15" xfId="4412" xr:uid="{C3BB84CD-4CFB-40CB-9F1B-D0B08ACF20A3}"/>
    <cellStyle name="Normal 12 2 2 2 2 3 2 2 3" xfId="4413" xr:uid="{659B2196-E92A-40A9-A14E-543C1ECD592B}"/>
    <cellStyle name="Normal 12 2 2 2 2 3 2 2 3 2" xfId="4414" xr:uid="{C9E83E62-F02E-437D-A4BE-D140F13B24A6}"/>
    <cellStyle name="Normal 12 2 2 2 2 3 2 2 4" xfId="4415" xr:uid="{40EAFE57-9A74-4703-A06E-5010247AD9D4}"/>
    <cellStyle name="Normal 12 2 2 2 2 3 2 2 4 2" xfId="4416" xr:uid="{F80B728B-0B76-4531-A21C-8521CDB58B01}"/>
    <cellStyle name="Normal 12 2 2 2 2 3 2 2 5" xfId="4417" xr:uid="{E32D664A-324F-4BB4-9E60-C8AA3E9CD8C6}"/>
    <cellStyle name="Normal 12 2 2 2 2 3 2 2 5 2" xfId="4418" xr:uid="{DE44D85F-4EBE-4110-B120-B4DB45C044A7}"/>
    <cellStyle name="Normal 12 2 2 2 2 3 2 2 6" xfId="4419" xr:uid="{A3F0CA9B-44F4-427A-A32D-9B59DAFD0A19}"/>
    <cellStyle name="Normal 12 2 2 2 2 3 2 2 6 2" xfId="4420" xr:uid="{5F6F63FD-82EB-4565-8A3C-B0122849901E}"/>
    <cellStyle name="Normal 12 2 2 2 2 3 2 2 7" xfId="4421" xr:uid="{3C6A76DD-E905-4A51-B2A1-AD75E6235961}"/>
    <cellStyle name="Normal 12 2 2 2 2 3 2 2 7 2" xfId="4422" xr:uid="{B46F1FEC-F291-4018-9C19-9408B485BDC7}"/>
    <cellStyle name="Normal 12 2 2 2 2 3 2 2 8" xfId="4423" xr:uid="{8A7DBA76-627C-494B-8839-2305B2E2FA44}"/>
    <cellStyle name="Normal 12 2 2 2 2 3 2 2 8 2" xfId="4424" xr:uid="{BB7047E5-C71C-4898-B302-C09A94648C7B}"/>
    <cellStyle name="Normal 12 2 2 2 2 3 2 2 9" xfId="4425" xr:uid="{07D4F720-B711-43E5-9FBD-BA353542E023}"/>
    <cellStyle name="Normal 12 2 2 2 2 3 2 2_FY15" xfId="4426" xr:uid="{862D3240-7FF2-40A0-866B-D8AEED1C9690}"/>
    <cellStyle name="Normal 12 2 2 2 2 3 2 3" xfId="4427" xr:uid="{36069ACD-995B-4627-AC02-A190290B2545}"/>
    <cellStyle name="Normal 12 2 2 2 2 3 2 3 2" xfId="4428" xr:uid="{8C0ABF92-1129-4383-8291-9457EDD6F35F}"/>
    <cellStyle name="Normal 12 2 2 2 2 3 2 3 2 2" xfId="4429" xr:uid="{C08B3E13-0C9B-4DEF-979C-DCD1E7D859FC}"/>
    <cellStyle name="Normal 12 2 2 2 2 3 2 3 2 2 2" xfId="4430" xr:uid="{0F488E05-CBC5-4274-AB9A-C5FDC62A3D61}"/>
    <cellStyle name="Normal 12 2 2 2 2 3 2 3 2 3" xfId="4431" xr:uid="{F4FC46F2-C26C-4927-9D94-A9BF3F95E61D}"/>
    <cellStyle name="Normal 12 2 2 2 2 3 2 3 2 3 2" xfId="4432" xr:uid="{D167D65B-EEC9-406E-B557-AA633DEBBC2E}"/>
    <cellStyle name="Normal 12 2 2 2 2 3 2 3 2 4" xfId="4433" xr:uid="{AD72D72C-3DFD-4306-8B8A-B849E7917DE7}"/>
    <cellStyle name="Normal 12 2 2 2 2 3 2 3 2 4 2" xfId="4434" xr:uid="{41C87DE7-C048-479D-A3F0-B7819D9B00DB}"/>
    <cellStyle name="Normal 12 2 2 2 2 3 2 3 2 5" xfId="4435" xr:uid="{44D579CF-D9CC-4217-88A0-7A0D7060A74D}"/>
    <cellStyle name="Normal 12 2 2 2 2 3 2 3 2 5 2" xfId="4436" xr:uid="{7AD8B964-4607-4151-A71E-E1247F92C0AE}"/>
    <cellStyle name="Normal 12 2 2 2 2 3 2 3 2 6" xfId="4437" xr:uid="{903B03E9-D42F-4E7E-838E-533AAC98ACCB}"/>
    <cellStyle name="Normal 12 2 2 2 2 3 2 3 2 6 2" xfId="4438" xr:uid="{3BB5C858-CBFF-4905-A9AA-B4D98F2B70C6}"/>
    <cellStyle name="Normal 12 2 2 2 2 3 2 3 2 7" xfId="4439" xr:uid="{6B5E48C7-F486-4018-AAFD-880F0DB390A3}"/>
    <cellStyle name="Normal 12 2 2 2 2 3 2 3 2 7 2" xfId="4440" xr:uid="{92C855EB-E136-4C5A-9535-2F24D890BB1E}"/>
    <cellStyle name="Normal 12 2 2 2 2 3 2 3 2 8" xfId="4441" xr:uid="{4AC71CB6-9730-4FCB-8644-69CE7F86E1B2}"/>
    <cellStyle name="Normal 12 2 2 2 2 3 2 3 2_FY15" xfId="4442" xr:uid="{8E57EA68-7046-4E88-AE60-EBB767DC41B7}"/>
    <cellStyle name="Normal 12 2 2 2 2 3 2 3 3" xfId="4443" xr:uid="{988E3EEB-2A7B-4974-B575-4627A1BA5A17}"/>
    <cellStyle name="Normal 12 2 2 2 2 3 2 3 3 2" xfId="4444" xr:uid="{45B16299-5433-4F95-9AB8-94EB5908C029}"/>
    <cellStyle name="Normal 12 2 2 2 2 3 2 3 4" xfId="4445" xr:uid="{D30BB6A3-0075-40F8-A3BE-E509DD7E4B0E}"/>
    <cellStyle name="Normal 12 2 2 2 2 3 2 3 4 2" xfId="4446" xr:uid="{872A4E9D-10E2-4981-AFE1-448F8E5AC5E0}"/>
    <cellStyle name="Normal 12 2 2 2 2 3 2 3 5" xfId="4447" xr:uid="{4E77CDCB-0EEE-4F73-B61F-DF55FDCCA74D}"/>
    <cellStyle name="Normal 12 2 2 2 2 3 2 3 5 2" xfId="4448" xr:uid="{8D945C02-4C07-4A5E-B0BC-2402B52A598F}"/>
    <cellStyle name="Normal 12 2 2 2 2 3 2 3 6" xfId="4449" xr:uid="{6A6325BA-C7BE-49C0-8E59-85AC44A45DDF}"/>
    <cellStyle name="Normal 12 2 2 2 2 3 2 3 6 2" xfId="4450" xr:uid="{D84958FA-DCE3-46F0-861D-C8586405C9CE}"/>
    <cellStyle name="Normal 12 2 2 2 2 3 2 3 7" xfId="4451" xr:uid="{5130B405-DAB5-49BB-A499-0A19C0D3EF6C}"/>
    <cellStyle name="Normal 12 2 2 2 2 3 2 3 7 2" xfId="4452" xr:uid="{70ECA5A7-BC03-4EEA-A989-1B46242C1161}"/>
    <cellStyle name="Normal 12 2 2 2 2 3 2 3 8" xfId="4453" xr:uid="{EAEF9A3F-CC4A-481D-8869-FC35783D5DB7}"/>
    <cellStyle name="Normal 12 2 2 2 2 3 2 3 8 2" xfId="4454" xr:uid="{7574E332-6042-4563-8E0A-97FBA568693B}"/>
    <cellStyle name="Normal 12 2 2 2 2 3 2 3 9" xfId="4455" xr:uid="{DE456CB3-95F7-42F4-A039-662041CBEA6D}"/>
    <cellStyle name="Normal 12 2 2 2 2 3 2 3_FY15" xfId="4456" xr:uid="{EE7B5B96-6A73-4672-99CE-DBB6858C1EFE}"/>
    <cellStyle name="Normal 12 2 2 2 2 3 2 4" xfId="4457" xr:uid="{6A9D1AA6-6C57-48A5-A6B9-BC3B3560E267}"/>
    <cellStyle name="Normal 12 2 2 2 2 3 2 4 2" xfId="4458" xr:uid="{2DBCE79E-8479-46A7-B17C-040BE20F3588}"/>
    <cellStyle name="Normal 12 2 2 2 2 3 2 4 2 2" xfId="4459" xr:uid="{CBBD982B-2A31-4D83-972D-93BCFDF60816}"/>
    <cellStyle name="Normal 12 2 2 2 2 3 2 4 3" xfId="4460" xr:uid="{9DEA4B1B-AD24-432A-89C3-2E8386C4A8B3}"/>
    <cellStyle name="Normal 12 2 2 2 2 3 2 4 3 2" xfId="4461" xr:uid="{B2BA32DC-59F1-4CEF-B45E-ACCE7A131285}"/>
    <cellStyle name="Normal 12 2 2 2 2 3 2 4 4" xfId="4462" xr:uid="{E40E6BAE-3332-4657-9DC7-A89488BC0A43}"/>
    <cellStyle name="Normal 12 2 2 2 2 3 2 4 4 2" xfId="4463" xr:uid="{EBB5053A-A190-49D2-884E-9F781317E1C0}"/>
    <cellStyle name="Normal 12 2 2 2 2 3 2 4 5" xfId="4464" xr:uid="{25D35CD5-B228-4BAB-ACFB-688BEF21A030}"/>
    <cellStyle name="Normal 12 2 2 2 2 3 2 4 5 2" xfId="4465" xr:uid="{EF829137-DA28-4666-B6E7-A6F854F633A7}"/>
    <cellStyle name="Normal 12 2 2 2 2 3 2 4 6" xfId="4466" xr:uid="{E60BA215-BC4D-411A-9FC3-C698E7B42127}"/>
    <cellStyle name="Normal 12 2 2 2 2 3 2 4 6 2" xfId="4467" xr:uid="{7126BBC3-6824-4277-A314-A445E91BAD8B}"/>
    <cellStyle name="Normal 12 2 2 2 2 3 2 4 7" xfId="4468" xr:uid="{CE5F3185-4F56-44B4-B9E2-DB6B6BA84AF0}"/>
    <cellStyle name="Normal 12 2 2 2 2 3 2 4 7 2" xfId="4469" xr:uid="{0105F18B-4F31-431D-902E-52E0D3984EED}"/>
    <cellStyle name="Normal 12 2 2 2 2 3 2 4 8" xfId="4470" xr:uid="{F3CDD345-81FD-48B4-9572-29493B01FB4E}"/>
    <cellStyle name="Normal 12 2 2 2 2 3 2 4_FY15" xfId="4471" xr:uid="{43F8D569-9CD5-4E98-99BE-AAC85FBD3AB1}"/>
    <cellStyle name="Normal 12 2 2 2 2 3 2 5" xfId="4472" xr:uid="{C6D10BB6-57DE-44F8-93F5-0B92B960D07B}"/>
    <cellStyle name="Normal 12 2 2 2 2 3 2 5 2" xfId="4473" xr:uid="{7A8E37CE-02BD-433D-93AC-FAB6181D3F87}"/>
    <cellStyle name="Normal 12 2 2 2 2 3 2 6" xfId="4474" xr:uid="{5E98FA9A-82F1-463F-903F-649EEBD9AB42}"/>
    <cellStyle name="Normal 12 2 2 2 2 3 2 6 2" xfId="4475" xr:uid="{39DCB579-9CC7-48AE-99D2-5871817EA8E1}"/>
    <cellStyle name="Normal 12 2 2 2 2 3 2 7" xfId="4476" xr:uid="{D6ACF2FA-9C87-402C-8E84-EF467640A09A}"/>
    <cellStyle name="Normal 12 2 2 2 2 3 2 7 2" xfId="4477" xr:uid="{E9AAE643-BD0D-4AF3-AFEE-738E5DBF63A7}"/>
    <cellStyle name="Normal 12 2 2 2 2 3 2 8" xfId="4478" xr:uid="{5CBCA101-A03B-475F-BD4C-85FCB2ED19DB}"/>
    <cellStyle name="Normal 12 2 2 2 2 3 2 8 2" xfId="4479" xr:uid="{5A6292D6-2A9A-4C3B-9A0B-068F150C8692}"/>
    <cellStyle name="Normal 12 2 2 2 2 3 2 9" xfId="4480" xr:uid="{9F45A8EC-256E-4AF5-B9B1-FC6189603F9C}"/>
    <cellStyle name="Normal 12 2 2 2 2 3 2 9 2" xfId="4481" xr:uid="{6C0A2844-58D7-4B05-87A6-1FB34B5DF04E}"/>
    <cellStyle name="Normal 12 2 2 2 2 3 2_AAUP CBI Calc" xfId="4482" xr:uid="{62CAB93D-0A6E-401A-8154-72D4454FF26D}"/>
    <cellStyle name="Normal 12 2 2 2 2 3 3" xfId="4483" xr:uid="{8DA3E7A1-CD5F-4BFA-865F-178E894BAA7C}"/>
    <cellStyle name="Normal 12 2 2 2 2 3 3 10" xfId="4484" xr:uid="{71A9BF96-27CF-47F3-B417-679C23F4C638}"/>
    <cellStyle name="Normal 12 2 2 2 2 3 3 2" xfId="4485" xr:uid="{68614F34-223F-4372-8974-385ED11CD84A}"/>
    <cellStyle name="Normal 12 2 2 2 2 3 3 2 2" xfId="4486" xr:uid="{EF9373E2-8950-48B3-9343-83814B3D0BD5}"/>
    <cellStyle name="Normal 12 2 2 2 2 3 3 2 2 2" xfId="4487" xr:uid="{4374234C-A828-4A79-B0D4-A4DB232677DB}"/>
    <cellStyle name="Normal 12 2 2 2 2 3 3 2 2 2 2" xfId="4488" xr:uid="{26DCE07F-9710-4169-A1EF-AFCE1CD4FBB7}"/>
    <cellStyle name="Normal 12 2 2 2 2 3 3 2 2 3" xfId="4489" xr:uid="{EBEE54EC-8F8C-40DA-A142-5FED21300FD6}"/>
    <cellStyle name="Normal 12 2 2 2 2 3 3 2 2 3 2" xfId="4490" xr:uid="{371D22C1-4BDD-4302-8E34-9D5CD00A9A82}"/>
    <cellStyle name="Normal 12 2 2 2 2 3 3 2 2 4" xfId="4491" xr:uid="{8D885D33-7AF5-4B30-A6F4-34EFBA501D52}"/>
    <cellStyle name="Normal 12 2 2 2 2 3 3 2 2 4 2" xfId="4492" xr:uid="{305D95D0-B67B-4A16-B577-A3BE99E1F660}"/>
    <cellStyle name="Normal 12 2 2 2 2 3 3 2 2 5" xfId="4493" xr:uid="{7D34F3DE-676D-4D21-8F4A-6959F1CF7A2E}"/>
    <cellStyle name="Normal 12 2 2 2 2 3 3 2 2 5 2" xfId="4494" xr:uid="{57D5824C-E727-45B4-B304-0B47E7D3CE5F}"/>
    <cellStyle name="Normal 12 2 2 2 2 3 3 2 2 6" xfId="4495" xr:uid="{853738D1-194B-4722-9B11-D86947BABEB0}"/>
    <cellStyle name="Normal 12 2 2 2 2 3 3 2 2 6 2" xfId="4496" xr:uid="{4D9C66BC-C7BD-4659-B95A-8BAD68FEAC5B}"/>
    <cellStyle name="Normal 12 2 2 2 2 3 3 2 2 7" xfId="4497" xr:uid="{4DE339D8-1727-48A2-B56F-EC85A798E1ED}"/>
    <cellStyle name="Normal 12 2 2 2 2 3 3 2 2 7 2" xfId="4498" xr:uid="{602E99D1-DE1F-4365-A639-70660BF60160}"/>
    <cellStyle name="Normal 12 2 2 2 2 3 3 2 2 8" xfId="4499" xr:uid="{37E24811-BA6C-456C-A6EE-EF695ED16DF6}"/>
    <cellStyle name="Normal 12 2 2 2 2 3 3 2 2_FY15" xfId="4500" xr:uid="{3958C913-D168-45BE-9A84-1CAAB7803642}"/>
    <cellStyle name="Normal 12 2 2 2 2 3 3 2 3" xfId="4501" xr:uid="{D76E9683-B2FB-4955-B196-3A85D37918FB}"/>
    <cellStyle name="Normal 12 2 2 2 2 3 3 2 3 2" xfId="4502" xr:uid="{39E3904F-ADB2-48C1-9B53-E5B2CDD4C98F}"/>
    <cellStyle name="Normal 12 2 2 2 2 3 3 2 4" xfId="4503" xr:uid="{EF6A6A3D-44AB-4205-971E-C90696ACD5F6}"/>
    <cellStyle name="Normal 12 2 2 2 2 3 3 2 4 2" xfId="4504" xr:uid="{FEE65C77-AC88-4D52-B4A6-AA45D48B7677}"/>
    <cellStyle name="Normal 12 2 2 2 2 3 3 2 5" xfId="4505" xr:uid="{C33E8CC7-49E0-400C-87D6-B85D73B91A27}"/>
    <cellStyle name="Normal 12 2 2 2 2 3 3 2 5 2" xfId="4506" xr:uid="{70479521-A50E-48C7-BA4E-A64421CB1242}"/>
    <cellStyle name="Normal 12 2 2 2 2 3 3 2 6" xfId="4507" xr:uid="{6678A25F-AA0D-45F3-B1A1-743551B690DF}"/>
    <cellStyle name="Normal 12 2 2 2 2 3 3 2 6 2" xfId="4508" xr:uid="{280849C5-CB90-4296-A3C2-322A9DBD1684}"/>
    <cellStyle name="Normal 12 2 2 2 2 3 3 2 7" xfId="4509" xr:uid="{89583A56-831D-4E33-86F2-47187991AB21}"/>
    <cellStyle name="Normal 12 2 2 2 2 3 3 2 7 2" xfId="4510" xr:uid="{C925055F-FA3F-4884-A461-41620867C7C9}"/>
    <cellStyle name="Normal 12 2 2 2 2 3 3 2 8" xfId="4511" xr:uid="{23801722-62F0-4186-8C84-80FF503F4F29}"/>
    <cellStyle name="Normal 12 2 2 2 2 3 3 2 8 2" xfId="4512" xr:uid="{DEA90EBD-5B71-45EF-9806-C61FDEA6F27A}"/>
    <cellStyle name="Normal 12 2 2 2 2 3 3 2 9" xfId="4513" xr:uid="{3A0CEFAF-F9D2-4586-9679-9E628FA2499A}"/>
    <cellStyle name="Normal 12 2 2 2 2 3 3 2_FY15" xfId="4514" xr:uid="{87A81839-32F7-4F4E-9CF4-B2DC7C3DD82D}"/>
    <cellStyle name="Normal 12 2 2 2 2 3 3 3" xfId="4515" xr:uid="{9A009C31-F096-4D29-81C4-6142B70D29B7}"/>
    <cellStyle name="Normal 12 2 2 2 2 3 3 3 2" xfId="4516" xr:uid="{7C926A7A-4D19-42CD-BCDB-8FE594C477CF}"/>
    <cellStyle name="Normal 12 2 2 2 2 3 3 3 2 2" xfId="4517" xr:uid="{277CE033-50DA-4422-9AD8-755C3FE9DF0D}"/>
    <cellStyle name="Normal 12 2 2 2 2 3 3 3 3" xfId="4518" xr:uid="{ACAC6500-823C-4D01-BA3A-9DAE3449341C}"/>
    <cellStyle name="Normal 12 2 2 2 2 3 3 3 3 2" xfId="4519" xr:uid="{A8F94E63-8921-4AA0-8AAC-8F241A0667CC}"/>
    <cellStyle name="Normal 12 2 2 2 2 3 3 3 4" xfId="4520" xr:uid="{F0576509-0B7C-4F85-BDC6-1CE72C0FA9D8}"/>
    <cellStyle name="Normal 12 2 2 2 2 3 3 3 4 2" xfId="4521" xr:uid="{5D315D0E-F6CF-4FD5-91FB-6310CA766050}"/>
    <cellStyle name="Normal 12 2 2 2 2 3 3 3 5" xfId="4522" xr:uid="{16D04C1E-CA60-4861-82EB-7BF7758CFC3A}"/>
    <cellStyle name="Normal 12 2 2 2 2 3 3 3 5 2" xfId="4523" xr:uid="{C12A674E-C84D-496A-9552-6135ED06E0BA}"/>
    <cellStyle name="Normal 12 2 2 2 2 3 3 3 6" xfId="4524" xr:uid="{3E79D0D7-A3BB-40B5-9699-526958C09A21}"/>
    <cellStyle name="Normal 12 2 2 2 2 3 3 3 6 2" xfId="4525" xr:uid="{116A0E63-8957-4603-8F77-1D23F423D2A6}"/>
    <cellStyle name="Normal 12 2 2 2 2 3 3 3 7" xfId="4526" xr:uid="{25E658C1-C6D3-495E-800B-056734CB5F49}"/>
    <cellStyle name="Normal 12 2 2 2 2 3 3 3 7 2" xfId="4527" xr:uid="{DD041026-5BD6-48D3-B6E3-22C35AD1B8E0}"/>
    <cellStyle name="Normal 12 2 2 2 2 3 3 3 8" xfId="4528" xr:uid="{796BD32D-C603-4BFA-A122-266CCB8AB0D2}"/>
    <cellStyle name="Normal 12 2 2 2 2 3 3 3_FY15" xfId="4529" xr:uid="{AE83CAC4-2BB5-488B-93EE-A1A0B245D50D}"/>
    <cellStyle name="Normal 12 2 2 2 2 3 3 4" xfId="4530" xr:uid="{48522099-E889-47F4-9A7A-E0968221C9C9}"/>
    <cellStyle name="Normal 12 2 2 2 2 3 3 4 2" xfId="4531" xr:uid="{117B6919-5EC1-44C6-9890-62EDF44916C8}"/>
    <cellStyle name="Normal 12 2 2 2 2 3 3 5" xfId="4532" xr:uid="{5B4642D7-A885-4D17-AF10-8F948446057F}"/>
    <cellStyle name="Normal 12 2 2 2 2 3 3 5 2" xfId="4533" xr:uid="{DC8DDD86-821A-4091-84CE-186CCED4303A}"/>
    <cellStyle name="Normal 12 2 2 2 2 3 3 6" xfId="4534" xr:uid="{F0CF81C1-ABC5-4808-8115-4C62D345A092}"/>
    <cellStyle name="Normal 12 2 2 2 2 3 3 6 2" xfId="4535" xr:uid="{90D11758-6B27-49AC-9B79-1ADE83EC5258}"/>
    <cellStyle name="Normal 12 2 2 2 2 3 3 7" xfId="4536" xr:uid="{8E1D8FE9-865C-4FC9-959B-307F3D176130}"/>
    <cellStyle name="Normal 12 2 2 2 2 3 3 7 2" xfId="4537" xr:uid="{9E78B382-6F4A-4D2A-B5BE-0FA239CDC70F}"/>
    <cellStyle name="Normal 12 2 2 2 2 3 3 8" xfId="4538" xr:uid="{E676FA37-1751-422B-BD00-759C2487E47A}"/>
    <cellStyle name="Normal 12 2 2 2 2 3 3 8 2" xfId="4539" xr:uid="{B4997B40-B97D-40CB-958C-CB150D64BAF8}"/>
    <cellStyle name="Normal 12 2 2 2 2 3 3 9" xfId="4540" xr:uid="{7B7BD254-FBFE-45ED-AC54-0C8AA5BEE64D}"/>
    <cellStyle name="Normal 12 2 2 2 2 3 3 9 2" xfId="4541" xr:uid="{AC8901F2-21C9-4535-BE1D-BD29DACFBC7B}"/>
    <cellStyle name="Normal 12 2 2 2 2 3 3_AAUP CBI Calc" xfId="4542" xr:uid="{A6FF5213-B881-4261-ABEC-BD258D37B577}"/>
    <cellStyle name="Normal 12 2 2 2 2 3 4" xfId="4543" xr:uid="{27005DB2-8A0C-42FA-B79D-FC9A022A4DDA}"/>
    <cellStyle name="Normal 12 2 2 2 2 3 4 10" xfId="4544" xr:uid="{FF4F3DBF-3801-4E14-83DB-BB46EAF953F4}"/>
    <cellStyle name="Normal 12 2 2 2 2 3 4 2" xfId="4545" xr:uid="{246C69C9-BDCF-4811-8174-BC73995796E0}"/>
    <cellStyle name="Normal 12 2 2 2 2 3 4 2 2" xfId="4546" xr:uid="{EDDAADC5-591B-4805-8038-A711864C0331}"/>
    <cellStyle name="Normal 12 2 2 2 2 3 4 2 2 2" xfId="4547" xr:uid="{FF215EFD-517D-42D4-802D-C299682CCFA7}"/>
    <cellStyle name="Normal 12 2 2 2 2 3 4 2 2 2 2" xfId="4548" xr:uid="{E339FD4C-CD46-4907-BEDE-375FF10A1B32}"/>
    <cellStyle name="Normal 12 2 2 2 2 3 4 2 2 3" xfId="4549" xr:uid="{FFFA0C41-671E-48BF-AF36-D8675825CB41}"/>
    <cellStyle name="Normal 12 2 2 2 2 3 4 2 2 3 2" xfId="4550" xr:uid="{1E194A58-B908-46CA-A9B9-C3D53CD246C8}"/>
    <cellStyle name="Normal 12 2 2 2 2 3 4 2 2 4" xfId="4551" xr:uid="{6C7B0990-AE4B-4394-9F26-E96658AD2134}"/>
    <cellStyle name="Normal 12 2 2 2 2 3 4 2 2 4 2" xfId="4552" xr:uid="{BD593065-CA17-4E6B-9AEB-00AE17C9C95E}"/>
    <cellStyle name="Normal 12 2 2 2 2 3 4 2 2 5" xfId="4553" xr:uid="{F79C47C4-7F81-4B36-A9AF-CDD5B2C7CB04}"/>
    <cellStyle name="Normal 12 2 2 2 2 3 4 2 2 5 2" xfId="4554" xr:uid="{9227A493-E428-49AA-BC97-4C95AE79E4B6}"/>
    <cellStyle name="Normal 12 2 2 2 2 3 4 2 2 6" xfId="4555" xr:uid="{05C6B84E-52D0-42EE-9A3D-0DD7E49FC338}"/>
    <cellStyle name="Normal 12 2 2 2 2 3 4 2 2 6 2" xfId="4556" xr:uid="{87B1EF7A-7356-4CAA-92A9-8349089F7C35}"/>
    <cellStyle name="Normal 12 2 2 2 2 3 4 2 2 7" xfId="4557" xr:uid="{C8883C0B-3499-4814-98E2-B12128E1AFA8}"/>
    <cellStyle name="Normal 12 2 2 2 2 3 4 2 2 7 2" xfId="4558" xr:uid="{39495BAF-20DF-4C98-8153-51BAB3E764C9}"/>
    <cellStyle name="Normal 12 2 2 2 2 3 4 2 2 8" xfId="4559" xr:uid="{8A064F00-B358-4946-BFBE-9B8E779A1C5E}"/>
    <cellStyle name="Normal 12 2 2 2 2 3 4 2 2_FY15" xfId="4560" xr:uid="{B3B97157-3F50-424E-B2AF-3A2314895470}"/>
    <cellStyle name="Normal 12 2 2 2 2 3 4 2 3" xfId="4561" xr:uid="{145AC70C-AC38-4550-8A58-5796FFDD44BE}"/>
    <cellStyle name="Normal 12 2 2 2 2 3 4 2 3 2" xfId="4562" xr:uid="{2D0A8E79-D378-4B74-9AE7-12E2504A20E3}"/>
    <cellStyle name="Normal 12 2 2 2 2 3 4 2 4" xfId="4563" xr:uid="{77DBE793-5E60-4E85-9CFF-7B1F61125A42}"/>
    <cellStyle name="Normal 12 2 2 2 2 3 4 2 4 2" xfId="4564" xr:uid="{7944B5C2-5470-43ED-A067-0A3C637EBACD}"/>
    <cellStyle name="Normal 12 2 2 2 2 3 4 2 5" xfId="4565" xr:uid="{EA4AFBBD-EB82-48B4-ADAF-EE598F63A665}"/>
    <cellStyle name="Normal 12 2 2 2 2 3 4 2 5 2" xfId="4566" xr:uid="{FF70D3F4-866A-4A03-B782-F27A0AD1661B}"/>
    <cellStyle name="Normal 12 2 2 2 2 3 4 2 6" xfId="4567" xr:uid="{4F3EDC68-3331-4E6C-B580-FF19AAB83316}"/>
    <cellStyle name="Normal 12 2 2 2 2 3 4 2 6 2" xfId="4568" xr:uid="{3F09E682-CDA3-41B7-9E2A-195F4D39C78D}"/>
    <cellStyle name="Normal 12 2 2 2 2 3 4 2 7" xfId="4569" xr:uid="{50AB9081-EDDC-4701-8DDF-B06C64D886F5}"/>
    <cellStyle name="Normal 12 2 2 2 2 3 4 2 7 2" xfId="4570" xr:uid="{E85C667D-B5CE-4B21-B700-2A69E2F20C21}"/>
    <cellStyle name="Normal 12 2 2 2 2 3 4 2 8" xfId="4571" xr:uid="{F59C78ED-E3FA-4D1C-B7E5-B4C38B07B5DF}"/>
    <cellStyle name="Normal 12 2 2 2 2 3 4 2 8 2" xfId="4572" xr:uid="{08969992-C6F3-4D3A-9B7A-31527F58CC34}"/>
    <cellStyle name="Normal 12 2 2 2 2 3 4 2 9" xfId="4573" xr:uid="{211E530A-9A34-48B5-8315-EEF796C0A71F}"/>
    <cellStyle name="Normal 12 2 2 2 2 3 4 2_FY15" xfId="4574" xr:uid="{83D2AA8B-5D2D-4A94-A9F2-B2A707D12BEE}"/>
    <cellStyle name="Normal 12 2 2 2 2 3 4 3" xfId="4575" xr:uid="{3CA3742B-52BA-46C6-A644-DE82DF75A16F}"/>
    <cellStyle name="Normal 12 2 2 2 2 3 4 3 2" xfId="4576" xr:uid="{E01A8893-79E2-4943-A28C-06DE0495A366}"/>
    <cellStyle name="Normal 12 2 2 2 2 3 4 3 2 2" xfId="4577" xr:uid="{60FC08BA-D2BD-41A6-B5FD-94BE091666B6}"/>
    <cellStyle name="Normal 12 2 2 2 2 3 4 3 3" xfId="4578" xr:uid="{2257A846-B19C-444B-99FA-3E7FDB1E5DEB}"/>
    <cellStyle name="Normal 12 2 2 2 2 3 4 3 3 2" xfId="4579" xr:uid="{3CF13EE0-35E5-4B00-BE32-79346E80A28F}"/>
    <cellStyle name="Normal 12 2 2 2 2 3 4 3 4" xfId="4580" xr:uid="{24EAEDCC-3F61-42B0-A4C0-2C6AE514BF00}"/>
    <cellStyle name="Normal 12 2 2 2 2 3 4 3 4 2" xfId="4581" xr:uid="{666B3839-408E-42DC-BAD2-E1DBDD110CD1}"/>
    <cellStyle name="Normal 12 2 2 2 2 3 4 3 5" xfId="4582" xr:uid="{F562C80F-C27A-4AF1-8602-DF08B3B792CB}"/>
    <cellStyle name="Normal 12 2 2 2 2 3 4 3 5 2" xfId="4583" xr:uid="{4EB09F4F-5F1D-432F-9F94-D177FF5C55DE}"/>
    <cellStyle name="Normal 12 2 2 2 2 3 4 3 6" xfId="4584" xr:uid="{5DA72818-E022-4547-A052-E5CF1D1FD273}"/>
    <cellStyle name="Normal 12 2 2 2 2 3 4 3 6 2" xfId="4585" xr:uid="{20AB5BE9-9B27-440D-A461-123CB301FAEF}"/>
    <cellStyle name="Normal 12 2 2 2 2 3 4 3 7" xfId="4586" xr:uid="{F8BF631F-6BB8-47AF-9969-3628CCADEB17}"/>
    <cellStyle name="Normal 12 2 2 2 2 3 4 3 7 2" xfId="4587" xr:uid="{B1F2780A-5BDB-4AC0-B682-AA2975D15247}"/>
    <cellStyle name="Normal 12 2 2 2 2 3 4 3 8" xfId="4588" xr:uid="{F29990C3-3678-474D-98F3-91E6A91F8F88}"/>
    <cellStyle name="Normal 12 2 2 2 2 3 4 3_FY15" xfId="4589" xr:uid="{20584091-3012-4064-A769-2B8B840C593D}"/>
    <cellStyle name="Normal 12 2 2 2 2 3 4 4" xfId="4590" xr:uid="{F2F01DC1-2E07-402F-AAA3-6D8E24D8431C}"/>
    <cellStyle name="Normal 12 2 2 2 2 3 4 4 2" xfId="4591" xr:uid="{0B124CD2-0D5A-4D48-8548-19DCE4D08034}"/>
    <cellStyle name="Normal 12 2 2 2 2 3 4 5" xfId="4592" xr:uid="{B93055C4-C589-45A1-BED2-07043F93248A}"/>
    <cellStyle name="Normal 12 2 2 2 2 3 4 5 2" xfId="4593" xr:uid="{2B9FEA96-6252-46CA-A5CD-09D7738BD468}"/>
    <cellStyle name="Normal 12 2 2 2 2 3 4 6" xfId="4594" xr:uid="{E35304E2-DE5C-47D0-8BD8-E1D4190FFBAD}"/>
    <cellStyle name="Normal 12 2 2 2 2 3 4 6 2" xfId="4595" xr:uid="{18FBA7AC-A805-4D1F-AE5C-4F2B5991B8EC}"/>
    <cellStyle name="Normal 12 2 2 2 2 3 4 7" xfId="4596" xr:uid="{EEE93A47-1630-44C9-BFBE-A672B63B7858}"/>
    <cellStyle name="Normal 12 2 2 2 2 3 4 7 2" xfId="4597" xr:uid="{067174D1-C64B-4BE7-B21F-AAD9D463E742}"/>
    <cellStyle name="Normal 12 2 2 2 2 3 4 8" xfId="4598" xr:uid="{508F7D45-B0F3-478E-A243-BB2B6370D8B3}"/>
    <cellStyle name="Normal 12 2 2 2 2 3 4 8 2" xfId="4599" xr:uid="{E5540215-BE87-4431-AF37-D9DE10537D94}"/>
    <cellStyle name="Normal 12 2 2 2 2 3 4 9" xfId="4600" xr:uid="{0CA2399F-6057-4183-8921-5BD8D0B06382}"/>
    <cellStyle name="Normal 12 2 2 2 2 3 4 9 2" xfId="4601" xr:uid="{9ED9B9C7-D590-4973-AACF-0021681529B2}"/>
    <cellStyle name="Normal 12 2 2 2 2 3 4_AAUP CBI Calc" xfId="4602" xr:uid="{80DE9D6F-7863-4DB4-9463-033A40EA6341}"/>
    <cellStyle name="Normal 12 2 2 2 2 3 5" xfId="4603" xr:uid="{0D9E410C-5854-4428-BBE2-830BF3655623}"/>
    <cellStyle name="Normal 12 2 2 2 2 3 5 10" xfId="4604" xr:uid="{F92DB2D5-0857-44EA-80F6-43445F9FB90D}"/>
    <cellStyle name="Normal 12 2 2 2 2 3 5 2" xfId="4605" xr:uid="{D4601894-80FD-4E37-9463-45E2EE17107A}"/>
    <cellStyle name="Normal 12 2 2 2 2 3 5 2 2" xfId="4606" xr:uid="{B00F2FD5-BC61-40EF-A601-C5031212A365}"/>
    <cellStyle name="Normal 12 2 2 2 2 3 5 2 2 2" xfId="4607" xr:uid="{107D4834-F006-491B-979A-A92706B2FD15}"/>
    <cellStyle name="Normal 12 2 2 2 2 3 5 2 2 2 2" xfId="4608" xr:uid="{06BAFE5D-4EB2-416F-B071-EE853E108EA1}"/>
    <cellStyle name="Normal 12 2 2 2 2 3 5 2 2 3" xfId="4609" xr:uid="{38D7057F-3C0D-40A5-9A9C-FF46A98929D7}"/>
    <cellStyle name="Normal 12 2 2 2 2 3 5 2 2 3 2" xfId="4610" xr:uid="{A82581E0-CAD6-4C07-932E-5F1F7D529FA8}"/>
    <cellStyle name="Normal 12 2 2 2 2 3 5 2 2 4" xfId="4611" xr:uid="{4102B3FD-1A9E-49B3-B7F2-5D7550409A4B}"/>
    <cellStyle name="Normal 12 2 2 2 2 3 5 2 2 4 2" xfId="4612" xr:uid="{D9A43F93-8D8D-4236-A798-BEEA02DABFE0}"/>
    <cellStyle name="Normal 12 2 2 2 2 3 5 2 2 5" xfId="4613" xr:uid="{5E1F54D5-27EE-4BDA-B8AC-6B9CE20F1A4F}"/>
    <cellStyle name="Normal 12 2 2 2 2 3 5 2 2 5 2" xfId="4614" xr:uid="{65D15E12-5D59-4A8F-A769-7EA5348947DC}"/>
    <cellStyle name="Normal 12 2 2 2 2 3 5 2 2 6" xfId="4615" xr:uid="{E874C3EE-964E-4733-B646-BB41E8F4BA61}"/>
    <cellStyle name="Normal 12 2 2 2 2 3 5 2 2 6 2" xfId="4616" xr:uid="{7FFD5DD7-2FD1-4B1E-A3CE-CFCEF7D233BE}"/>
    <cellStyle name="Normal 12 2 2 2 2 3 5 2 2 7" xfId="4617" xr:uid="{077B8854-F7EE-4FDC-AD7B-5E82C5B6A325}"/>
    <cellStyle name="Normal 12 2 2 2 2 3 5 2 2 7 2" xfId="4618" xr:uid="{09B80252-A472-49CF-9333-4E746D2189FC}"/>
    <cellStyle name="Normal 12 2 2 2 2 3 5 2 2 8" xfId="4619" xr:uid="{B80765A9-FE26-449B-B877-F4A628E61139}"/>
    <cellStyle name="Normal 12 2 2 2 2 3 5 2 2_FY15" xfId="4620" xr:uid="{263BC832-CF69-4FD1-98E3-4B55DD3F2540}"/>
    <cellStyle name="Normal 12 2 2 2 2 3 5 2 3" xfId="4621" xr:uid="{7A1DB4F9-4EF1-4ACC-98D5-4952D1429352}"/>
    <cellStyle name="Normal 12 2 2 2 2 3 5 2 3 2" xfId="4622" xr:uid="{2A01795D-EBC2-4ED6-BC8A-B8A38E5D094A}"/>
    <cellStyle name="Normal 12 2 2 2 2 3 5 2 4" xfId="4623" xr:uid="{FD9F6698-DAC7-40EA-9797-D0FDAE7946BC}"/>
    <cellStyle name="Normal 12 2 2 2 2 3 5 2 4 2" xfId="4624" xr:uid="{CAA92DA8-C469-4C36-8E59-82DC1FB1C849}"/>
    <cellStyle name="Normal 12 2 2 2 2 3 5 2 5" xfId="4625" xr:uid="{F8381F14-1698-4254-9C5B-E2A0B52C1DD0}"/>
    <cellStyle name="Normal 12 2 2 2 2 3 5 2 5 2" xfId="4626" xr:uid="{0BCA0669-B2A6-45EF-885E-E40988899243}"/>
    <cellStyle name="Normal 12 2 2 2 2 3 5 2 6" xfId="4627" xr:uid="{43E7E587-7C77-47AC-9DCA-676D70E57F7F}"/>
    <cellStyle name="Normal 12 2 2 2 2 3 5 2 6 2" xfId="4628" xr:uid="{78F4F70C-7E2D-4C63-BF10-3D8C63171193}"/>
    <cellStyle name="Normal 12 2 2 2 2 3 5 2 7" xfId="4629" xr:uid="{BE1EBADF-A677-4807-B106-D6E94EF28043}"/>
    <cellStyle name="Normal 12 2 2 2 2 3 5 2 7 2" xfId="4630" xr:uid="{65EC2CA2-3FF7-4F2A-9A9D-7448D32707AC}"/>
    <cellStyle name="Normal 12 2 2 2 2 3 5 2 8" xfId="4631" xr:uid="{9D5CBC93-A98D-4A9F-A85F-B98CEFF5D784}"/>
    <cellStyle name="Normal 12 2 2 2 2 3 5 2 8 2" xfId="4632" xr:uid="{8D424B73-9E6D-4578-A8C4-46FAD48035F5}"/>
    <cellStyle name="Normal 12 2 2 2 2 3 5 2 9" xfId="4633" xr:uid="{586EA74A-2087-40D5-9E52-263E4C3FCD51}"/>
    <cellStyle name="Normal 12 2 2 2 2 3 5 2_FY15" xfId="4634" xr:uid="{8FF9E163-D2A1-4F7C-A6EC-58B6C8433F61}"/>
    <cellStyle name="Normal 12 2 2 2 2 3 5 3" xfId="4635" xr:uid="{A970011F-0864-4C20-AF4C-5835A5F9981A}"/>
    <cellStyle name="Normal 12 2 2 2 2 3 5 3 2" xfId="4636" xr:uid="{69A4E2CD-AFCF-44AF-ACC6-98190E7581C3}"/>
    <cellStyle name="Normal 12 2 2 2 2 3 5 3 2 2" xfId="4637" xr:uid="{23D726A3-E687-422E-99CD-66554E8181CB}"/>
    <cellStyle name="Normal 12 2 2 2 2 3 5 3 3" xfId="4638" xr:uid="{27DD4CB8-AE4B-4935-A9BB-9D3E1548EFEF}"/>
    <cellStyle name="Normal 12 2 2 2 2 3 5 3 3 2" xfId="4639" xr:uid="{8298A5D7-9B9C-432C-B3D0-B8045A120171}"/>
    <cellStyle name="Normal 12 2 2 2 2 3 5 3 4" xfId="4640" xr:uid="{E27BAC07-D6F6-46B1-AE38-058CCF9A421E}"/>
    <cellStyle name="Normal 12 2 2 2 2 3 5 3 4 2" xfId="4641" xr:uid="{7B53B4DB-6621-4147-B50B-C27DB335607B}"/>
    <cellStyle name="Normal 12 2 2 2 2 3 5 3 5" xfId="4642" xr:uid="{1C6D5E0D-6BEC-4C40-8CB0-3848753F3C2C}"/>
    <cellStyle name="Normal 12 2 2 2 2 3 5 3 5 2" xfId="4643" xr:uid="{86EE1DA7-C179-485E-B6FC-3211DEA44D9B}"/>
    <cellStyle name="Normal 12 2 2 2 2 3 5 3 6" xfId="4644" xr:uid="{DBCB41EA-2113-427B-A9DF-B529CCC246EF}"/>
    <cellStyle name="Normal 12 2 2 2 2 3 5 3 6 2" xfId="4645" xr:uid="{2045D1ED-F0F4-48A1-B9E8-3FAEA7B6F9C8}"/>
    <cellStyle name="Normal 12 2 2 2 2 3 5 3 7" xfId="4646" xr:uid="{BD4CC396-503B-4D7A-9F5E-4714E30F303E}"/>
    <cellStyle name="Normal 12 2 2 2 2 3 5 3 7 2" xfId="4647" xr:uid="{1DB5D9A2-75C8-4455-A2B6-FBFA0107EFD1}"/>
    <cellStyle name="Normal 12 2 2 2 2 3 5 3 8" xfId="4648" xr:uid="{4DA91BCB-95B2-4A71-97B8-E2B5B13E2F8A}"/>
    <cellStyle name="Normal 12 2 2 2 2 3 5 3_FY15" xfId="4649" xr:uid="{3654CA89-EEC8-4F53-BDD9-18A9EB44DAF1}"/>
    <cellStyle name="Normal 12 2 2 2 2 3 5 4" xfId="4650" xr:uid="{93DECF54-783B-426A-A0A2-B55238054DB3}"/>
    <cellStyle name="Normal 12 2 2 2 2 3 5 4 2" xfId="4651" xr:uid="{17EBC871-AC7B-481F-A99F-8DD4FE57ED5A}"/>
    <cellStyle name="Normal 12 2 2 2 2 3 5 5" xfId="4652" xr:uid="{B61CD70E-8200-41A9-9135-FF27439EC315}"/>
    <cellStyle name="Normal 12 2 2 2 2 3 5 5 2" xfId="4653" xr:uid="{83425193-2AA7-4417-8BD6-D83EF91F3942}"/>
    <cellStyle name="Normal 12 2 2 2 2 3 5 6" xfId="4654" xr:uid="{C5DC55B2-66E0-4243-B8CB-5396944A8F08}"/>
    <cellStyle name="Normal 12 2 2 2 2 3 5 6 2" xfId="4655" xr:uid="{B2A78BC0-3DBC-45A8-9E7B-C39E07E918BE}"/>
    <cellStyle name="Normal 12 2 2 2 2 3 5 7" xfId="4656" xr:uid="{7048C426-136C-42AD-AE5F-358ABF5B1961}"/>
    <cellStyle name="Normal 12 2 2 2 2 3 5 7 2" xfId="4657" xr:uid="{5B222B0A-7B1F-4D5E-92E3-81528F0F0800}"/>
    <cellStyle name="Normal 12 2 2 2 2 3 5 8" xfId="4658" xr:uid="{A447D128-B88E-4B0C-BB7F-DF55819C898D}"/>
    <cellStyle name="Normal 12 2 2 2 2 3 5 8 2" xfId="4659" xr:uid="{DF4779F9-42E2-4095-8738-F968CFF97BA5}"/>
    <cellStyle name="Normal 12 2 2 2 2 3 5 9" xfId="4660" xr:uid="{32E549FC-742F-4B00-8F5A-1EABEC1520E1}"/>
    <cellStyle name="Normal 12 2 2 2 2 3 5 9 2" xfId="4661" xr:uid="{405A185F-353B-43F7-81C2-E692638071C0}"/>
    <cellStyle name="Normal 12 2 2 2 2 3 5_AAUP CBI Calc" xfId="4662" xr:uid="{45D2EB84-F2BA-44F0-B1AA-54CD0DC98E26}"/>
    <cellStyle name="Normal 12 2 2 2 2 3 6" xfId="4663" xr:uid="{0BA19057-0F07-4FC3-99CD-6C889688A831}"/>
    <cellStyle name="Normal 12 2 2 2 2 3 6 2" xfId="4664" xr:uid="{35B05396-37C9-4A51-ADA4-2B7DB1678D28}"/>
    <cellStyle name="Normal 12 2 2 2 2 3 6 2 2" xfId="4665" xr:uid="{7CB55B6A-8504-4E3D-91B7-8BBB0235F7E7}"/>
    <cellStyle name="Normal 12 2 2 2 2 3 6 2 2 2" xfId="4666" xr:uid="{38C8C190-F201-49F8-A3FC-901FEE111E13}"/>
    <cellStyle name="Normal 12 2 2 2 2 3 6 2 3" xfId="4667" xr:uid="{ED6E2FE6-429C-42B5-BE9A-F76B16877C6B}"/>
    <cellStyle name="Normal 12 2 2 2 2 3 6 2 3 2" xfId="4668" xr:uid="{9B040CB4-1CA2-4DB1-AD43-1C2056070AF8}"/>
    <cellStyle name="Normal 12 2 2 2 2 3 6 2 4" xfId="4669" xr:uid="{E214ED9B-BEA7-41AF-9FC4-B89FC1C32896}"/>
    <cellStyle name="Normal 12 2 2 2 2 3 6 2 4 2" xfId="4670" xr:uid="{068ED4AF-5365-4F31-86F0-FDC599C176D0}"/>
    <cellStyle name="Normal 12 2 2 2 2 3 6 2 5" xfId="4671" xr:uid="{72EF81E3-2F6F-415A-8AD3-B19E972FB38B}"/>
    <cellStyle name="Normal 12 2 2 2 2 3 6 2 5 2" xfId="4672" xr:uid="{847AF22B-C684-4EF7-BA21-1282AFEADFF7}"/>
    <cellStyle name="Normal 12 2 2 2 2 3 6 2 6" xfId="4673" xr:uid="{CEBFBCA8-F46E-4AC1-AE07-B28794EF875A}"/>
    <cellStyle name="Normal 12 2 2 2 2 3 6 2 6 2" xfId="4674" xr:uid="{7BDA48C4-B276-411D-8477-D1FFCB7722DF}"/>
    <cellStyle name="Normal 12 2 2 2 2 3 6 2 7" xfId="4675" xr:uid="{A64A91CD-DCB3-46E7-8A50-3C0EF1932588}"/>
    <cellStyle name="Normal 12 2 2 2 2 3 6 2 7 2" xfId="4676" xr:uid="{FC2FDD11-CC98-4E6B-B655-66A21E622914}"/>
    <cellStyle name="Normal 12 2 2 2 2 3 6 2 8" xfId="4677" xr:uid="{DD801C39-1F2F-4576-96F7-8DCB82289499}"/>
    <cellStyle name="Normal 12 2 2 2 2 3 6 2_FY15" xfId="4678" xr:uid="{06C12099-A5F8-4DAA-A21B-3D64C5EB6C21}"/>
    <cellStyle name="Normal 12 2 2 2 2 3 6 3" xfId="4679" xr:uid="{CB76A026-402F-4504-A1DD-649B619E450B}"/>
    <cellStyle name="Normal 12 2 2 2 2 3 6 3 2" xfId="4680" xr:uid="{C8314FBB-C96A-4FFE-93B1-85AAEDF4747B}"/>
    <cellStyle name="Normal 12 2 2 2 2 3 6 4" xfId="4681" xr:uid="{005E19B0-6C73-4DA0-9B40-8804A21E4F4C}"/>
    <cellStyle name="Normal 12 2 2 2 2 3 6 4 2" xfId="4682" xr:uid="{FEEC3FAF-FE46-42A4-83CE-DCB0F5C9CC15}"/>
    <cellStyle name="Normal 12 2 2 2 2 3 6 5" xfId="4683" xr:uid="{6117EB85-6D3B-4100-984C-76793EF0805C}"/>
    <cellStyle name="Normal 12 2 2 2 2 3 6 5 2" xfId="4684" xr:uid="{68432B08-3532-4304-BC9D-FA77162609A8}"/>
    <cellStyle name="Normal 12 2 2 2 2 3 6 6" xfId="4685" xr:uid="{02E670BB-CFAD-4AA4-AA0A-5047D1E6B674}"/>
    <cellStyle name="Normal 12 2 2 2 2 3 6 6 2" xfId="4686" xr:uid="{5C1C81D3-D201-4FE4-98A5-9430F42E5D08}"/>
    <cellStyle name="Normal 12 2 2 2 2 3 6 7" xfId="4687" xr:uid="{F79F7F32-359F-4AB6-9806-76CD16304867}"/>
    <cellStyle name="Normal 12 2 2 2 2 3 6 7 2" xfId="4688" xr:uid="{BDFCE509-7441-43D8-A96D-A28602F9E37D}"/>
    <cellStyle name="Normal 12 2 2 2 2 3 6 8" xfId="4689" xr:uid="{BEB0B83F-3357-4B86-86EA-850BA9ED7662}"/>
    <cellStyle name="Normal 12 2 2 2 2 3 6 8 2" xfId="4690" xr:uid="{AE1C0067-B9D1-4CD0-816A-B721218D689A}"/>
    <cellStyle name="Normal 12 2 2 2 2 3 6 9" xfId="4691" xr:uid="{FB06DFF0-3E54-4A95-8F0A-3F7D813986FA}"/>
    <cellStyle name="Normal 12 2 2 2 2 3 6_FY15" xfId="4692" xr:uid="{4A9C24AE-FB68-4768-AD3C-674A72D95284}"/>
    <cellStyle name="Normal 12 2 2 2 2 3 7" xfId="4693" xr:uid="{7DF1EC99-72B8-428C-A9E0-7236524E1C52}"/>
    <cellStyle name="Normal 12 2 2 2 2 3 7 2" xfId="4694" xr:uid="{477AD977-8908-42EC-8DA7-F126B53F6112}"/>
    <cellStyle name="Normal 12 2 2 2 2 3 7 2 2" xfId="4695" xr:uid="{4681798A-D4E6-4B87-B394-4DF08EB5610A}"/>
    <cellStyle name="Normal 12 2 2 2 2 3 7 2 2 2" xfId="4696" xr:uid="{F484C533-C9FF-4F8E-BF46-D2EA18E80EB0}"/>
    <cellStyle name="Normal 12 2 2 2 2 3 7 2 3" xfId="4697" xr:uid="{E229A9DD-E114-4521-9793-A560593EEBFE}"/>
    <cellStyle name="Normal 12 2 2 2 2 3 7 2 3 2" xfId="4698" xr:uid="{77BA5516-FF65-4AE6-9EC0-1ADAFCD2E222}"/>
    <cellStyle name="Normal 12 2 2 2 2 3 7 2 4" xfId="4699" xr:uid="{59507F97-E4E3-4603-B98D-0FCBBDB876DD}"/>
    <cellStyle name="Normal 12 2 2 2 2 3 7 2 4 2" xfId="4700" xr:uid="{7B858CC9-1821-49E7-BEF0-50B31B99B0B2}"/>
    <cellStyle name="Normal 12 2 2 2 2 3 7 2 5" xfId="4701" xr:uid="{1210A15F-B4F4-4A0B-983F-B707BB2066D2}"/>
    <cellStyle name="Normal 12 2 2 2 2 3 7 2 5 2" xfId="4702" xr:uid="{E408D12B-A293-40A3-B1DB-3FD24A29EA13}"/>
    <cellStyle name="Normal 12 2 2 2 2 3 7 2 6" xfId="4703" xr:uid="{7FC99899-5660-460A-AA49-63ECAE6330D3}"/>
    <cellStyle name="Normal 12 2 2 2 2 3 7 2 6 2" xfId="4704" xr:uid="{765FBF93-BFF1-4224-BD3D-D66B077BB3DD}"/>
    <cellStyle name="Normal 12 2 2 2 2 3 7 2 7" xfId="4705" xr:uid="{D2A0FD28-B840-494E-BC03-1317DB7BEC92}"/>
    <cellStyle name="Normal 12 2 2 2 2 3 7 2 7 2" xfId="4706" xr:uid="{AD38E252-7958-4343-B2F9-10C468F8C62A}"/>
    <cellStyle name="Normal 12 2 2 2 2 3 7 2 8" xfId="4707" xr:uid="{51BE5EE4-E18A-44AA-A95B-FEEAB32C7D91}"/>
    <cellStyle name="Normal 12 2 2 2 2 3 7 2_FY15" xfId="4708" xr:uid="{D000DA93-E44F-47A8-BFAE-605A2DA24420}"/>
    <cellStyle name="Normal 12 2 2 2 2 3 7 3" xfId="4709" xr:uid="{4BEAE4B3-493F-49FD-BCAE-4F2CC516069A}"/>
    <cellStyle name="Normal 12 2 2 2 2 3 7 3 2" xfId="4710" xr:uid="{D95FDF37-A311-4ADB-AA5E-B05FA2B428A0}"/>
    <cellStyle name="Normal 12 2 2 2 2 3 7 4" xfId="4711" xr:uid="{D1AC7C93-831A-4E86-A8D3-C781C815E4F6}"/>
    <cellStyle name="Normal 12 2 2 2 2 3 7 4 2" xfId="4712" xr:uid="{DDA0ED28-3F5C-4BBD-9010-5861A10FE7ED}"/>
    <cellStyle name="Normal 12 2 2 2 2 3 7 5" xfId="4713" xr:uid="{80C489EB-7F7B-436B-95FA-2FA3251C21C1}"/>
    <cellStyle name="Normal 12 2 2 2 2 3 7 5 2" xfId="4714" xr:uid="{45A55490-7E3A-4033-A87E-01FF88C1D197}"/>
    <cellStyle name="Normal 12 2 2 2 2 3 7 6" xfId="4715" xr:uid="{F555B27B-7111-4377-A1F2-199668A160D2}"/>
    <cellStyle name="Normal 12 2 2 2 2 3 7 6 2" xfId="4716" xr:uid="{BA368965-7A12-4E65-A355-0EA473C9BDE5}"/>
    <cellStyle name="Normal 12 2 2 2 2 3 7 7" xfId="4717" xr:uid="{8DDD6234-BECC-476D-AE25-4BF0126758EB}"/>
    <cellStyle name="Normal 12 2 2 2 2 3 7 7 2" xfId="4718" xr:uid="{93D9CB92-6E82-411A-B06B-73D97457CFEB}"/>
    <cellStyle name="Normal 12 2 2 2 2 3 7 8" xfId="4719" xr:uid="{18577BBA-D004-4E6C-AAC9-D56690434AA4}"/>
    <cellStyle name="Normal 12 2 2 2 2 3 7 8 2" xfId="4720" xr:uid="{116BD201-B0B0-4978-9DFC-EA9097B37AB0}"/>
    <cellStyle name="Normal 12 2 2 2 2 3 7 9" xfId="4721" xr:uid="{275E0BE9-1354-4AEF-80B4-B61689960930}"/>
    <cellStyle name="Normal 12 2 2 2 2 3 7_FY15" xfId="4722" xr:uid="{4DD95B24-8AAE-4205-9148-644EF32DC810}"/>
    <cellStyle name="Normal 12 2 2 2 2 3 8" xfId="4723" xr:uid="{8C23AACF-F6AB-4205-BBBE-9D8303432AE5}"/>
    <cellStyle name="Normal 12 2 2 2 2 3 8 2" xfId="4724" xr:uid="{323B8D5C-C9B6-4915-899E-A0307A96C874}"/>
    <cellStyle name="Normal 12 2 2 2 2 3 8 2 2" xfId="4725" xr:uid="{8BDE8374-8E2F-450D-A8D5-D7D3EDDED808}"/>
    <cellStyle name="Normal 12 2 2 2 2 3 8 3" xfId="4726" xr:uid="{8E094642-E1B6-4908-9E4D-7D4A41AC39D5}"/>
    <cellStyle name="Normal 12 2 2 2 2 3 8 3 2" xfId="4727" xr:uid="{CC612911-85C0-42D7-9A26-30C4798DB8C0}"/>
    <cellStyle name="Normal 12 2 2 2 2 3 8 4" xfId="4728" xr:uid="{DCDCE15B-F109-475C-B738-A72EA3AC6515}"/>
    <cellStyle name="Normal 12 2 2 2 2 3 8 4 2" xfId="4729" xr:uid="{F60DA1BD-328C-4427-9933-6BBA403B1FE6}"/>
    <cellStyle name="Normal 12 2 2 2 2 3 8 5" xfId="4730" xr:uid="{103C4CDE-0157-4F3A-84B9-E122B03302AD}"/>
    <cellStyle name="Normal 12 2 2 2 2 3 8 5 2" xfId="4731" xr:uid="{3BEFBE5A-7668-4804-B6BA-A0DFEE51EA47}"/>
    <cellStyle name="Normal 12 2 2 2 2 3 8 6" xfId="4732" xr:uid="{145428B2-B797-4D96-A76E-8A5C81FA190D}"/>
    <cellStyle name="Normal 12 2 2 2 2 3 8 6 2" xfId="4733" xr:uid="{4B9A8747-58CC-4432-A85D-9DF426B5A043}"/>
    <cellStyle name="Normal 12 2 2 2 2 3 8 7" xfId="4734" xr:uid="{C3E762C4-1D54-4F20-A4AB-7C476D0A670B}"/>
    <cellStyle name="Normal 12 2 2 2 2 3 8 7 2" xfId="4735" xr:uid="{164F2032-92D3-4D13-96A4-18181DC5772D}"/>
    <cellStyle name="Normal 12 2 2 2 2 3 8 8" xfId="4736" xr:uid="{78BF0209-46B9-47D8-B588-C09EC92BFE88}"/>
    <cellStyle name="Normal 12 2 2 2 2 3 8_FY15" xfId="4737" xr:uid="{CD3EEE0F-792E-440F-9216-B35D082C5A8D}"/>
    <cellStyle name="Normal 12 2 2 2 2 3 9" xfId="4738" xr:uid="{A8089E11-71F6-49F1-87CF-8A1002B000AA}"/>
    <cellStyle name="Normal 12 2 2 2 2 3 9 2" xfId="4739" xr:uid="{BEBAE71E-35DB-45CB-9FFB-93A9696A015C}"/>
    <cellStyle name="Normal 12 2 2 2 2 3_AAUP CBI Calc" xfId="4740" xr:uid="{9189254B-8A42-4412-A392-85E4E0AA1A21}"/>
    <cellStyle name="Normal 12 2 2 2 2 4" xfId="4741" xr:uid="{DC3AC567-122A-46B9-8D47-D34AEB0EC7D4}"/>
    <cellStyle name="Normal 12 2 2 2 2 4 10" xfId="4742" xr:uid="{EEF4A6BD-36FE-4EEC-9599-5B9143C37D45}"/>
    <cellStyle name="Normal 12 2 2 2 2 4 10 2" xfId="4743" xr:uid="{EA558498-EA0F-4259-B6B3-A89C09E77AE5}"/>
    <cellStyle name="Normal 12 2 2 2 2 4 11" xfId="4744" xr:uid="{FE92FE5B-0109-4DB3-8C56-A4E7F9A3FBAC}"/>
    <cellStyle name="Normal 12 2 2 2 2 4 11 2" xfId="4745" xr:uid="{58FF8FE0-4609-4D10-A386-1045853E9173}"/>
    <cellStyle name="Normal 12 2 2 2 2 4 12" xfId="4746" xr:uid="{BEC11100-9F7C-4BDA-8E33-C2975933A9BA}"/>
    <cellStyle name="Normal 12 2 2 2 2 4 2" xfId="4747" xr:uid="{495ED6B0-7FEE-4E6E-9F94-03938DC60073}"/>
    <cellStyle name="Normal 12 2 2 2 2 4 2 10" xfId="4748" xr:uid="{586DF5BE-FB0A-4650-80D2-E1C1487B9916}"/>
    <cellStyle name="Normal 12 2 2 2 2 4 2 2" xfId="4749" xr:uid="{489A4CF3-D4C7-4600-9142-79A10992BBC0}"/>
    <cellStyle name="Normal 12 2 2 2 2 4 2 2 2" xfId="4750" xr:uid="{35A85D2C-3C51-475B-9F78-C109F8D87FE5}"/>
    <cellStyle name="Normal 12 2 2 2 2 4 2 2 2 2" xfId="4751" xr:uid="{E0D52E00-E70B-4E77-B6C2-688B70AF1004}"/>
    <cellStyle name="Normal 12 2 2 2 2 4 2 2 2 2 2" xfId="4752" xr:uid="{2B514D80-01B2-4B79-8DA2-65D95926B78D}"/>
    <cellStyle name="Normal 12 2 2 2 2 4 2 2 2 3" xfId="4753" xr:uid="{6C1BAC21-88C0-4FC2-8FAD-B8D5DF69137E}"/>
    <cellStyle name="Normal 12 2 2 2 2 4 2 2 2 3 2" xfId="4754" xr:uid="{333A1919-D584-41FE-BDDC-B666544D2057}"/>
    <cellStyle name="Normal 12 2 2 2 2 4 2 2 2 4" xfId="4755" xr:uid="{C84871E8-820B-4303-9960-49BA3AF22144}"/>
    <cellStyle name="Normal 12 2 2 2 2 4 2 2 2 4 2" xfId="4756" xr:uid="{C45EA702-C0B3-4793-AE61-C4B15751375D}"/>
    <cellStyle name="Normal 12 2 2 2 2 4 2 2 2 5" xfId="4757" xr:uid="{2516D090-F2C1-4A29-8FE8-74EC3604351B}"/>
    <cellStyle name="Normal 12 2 2 2 2 4 2 2 2 5 2" xfId="4758" xr:uid="{98297C7E-3B55-4A81-8738-61912AAD633E}"/>
    <cellStyle name="Normal 12 2 2 2 2 4 2 2 2 6" xfId="4759" xr:uid="{3A50A1F4-9FBD-496D-A2EA-7E65DEE13385}"/>
    <cellStyle name="Normal 12 2 2 2 2 4 2 2 2 6 2" xfId="4760" xr:uid="{08CED003-CE49-4FBF-A22A-BC1508513A69}"/>
    <cellStyle name="Normal 12 2 2 2 2 4 2 2 2 7" xfId="4761" xr:uid="{59491430-DC4C-4BDE-9BF4-25A203A88E7C}"/>
    <cellStyle name="Normal 12 2 2 2 2 4 2 2 2 7 2" xfId="4762" xr:uid="{430675B3-2B66-494E-8988-9A24D2151B96}"/>
    <cellStyle name="Normal 12 2 2 2 2 4 2 2 2 8" xfId="4763" xr:uid="{1CF8D0F8-C5E6-4831-93CA-DF50CA2D7FFC}"/>
    <cellStyle name="Normal 12 2 2 2 2 4 2 2 2_FY15" xfId="4764" xr:uid="{FF04D5DC-4155-4ED9-A471-5B4D54E158B5}"/>
    <cellStyle name="Normal 12 2 2 2 2 4 2 2 3" xfId="4765" xr:uid="{55D62612-63AF-4DDC-A8E9-7FF37A395147}"/>
    <cellStyle name="Normal 12 2 2 2 2 4 2 2 3 2" xfId="4766" xr:uid="{EFCEA128-136A-44B2-BE61-21881D37134E}"/>
    <cellStyle name="Normal 12 2 2 2 2 4 2 2 4" xfId="4767" xr:uid="{D303CBB3-D1C7-4A50-BADC-8E5D15363A68}"/>
    <cellStyle name="Normal 12 2 2 2 2 4 2 2 4 2" xfId="4768" xr:uid="{3ACDF54B-93B1-483B-92EE-2C11B58C823D}"/>
    <cellStyle name="Normal 12 2 2 2 2 4 2 2 5" xfId="4769" xr:uid="{8D9337D1-2F10-4713-9AA4-6FA858D09CFC}"/>
    <cellStyle name="Normal 12 2 2 2 2 4 2 2 5 2" xfId="4770" xr:uid="{DF365F28-7DAA-42E3-A9D0-A60D829587AD}"/>
    <cellStyle name="Normal 12 2 2 2 2 4 2 2 6" xfId="4771" xr:uid="{5F0984C9-4094-4D0D-AFCA-CDC29D8A4813}"/>
    <cellStyle name="Normal 12 2 2 2 2 4 2 2 6 2" xfId="4772" xr:uid="{9A3B688B-D1CA-4CDD-87C3-68A0141DF1BC}"/>
    <cellStyle name="Normal 12 2 2 2 2 4 2 2 7" xfId="4773" xr:uid="{FB3B9934-FCC9-434A-A64B-D107BE1578F2}"/>
    <cellStyle name="Normal 12 2 2 2 2 4 2 2 7 2" xfId="4774" xr:uid="{A5EB27CD-5BF3-466A-BC0C-95C7DE21B52D}"/>
    <cellStyle name="Normal 12 2 2 2 2 4 2 2 8" xfId="4775" xr:uid="{5119B7AB-AB2F-4684-9D8E-450818BB2D2C}"/>
    <cellStyle name="Normal 12 2 2 2 2 4 2 2 8 2" xfId="4776" xr:uid="{4DDE703F-4784-41AB-826E-C44733403F45}"/>
    <cellStyle name="Normal 12 2 2 2 2 4 2 2 9" xfId="4777" xr:uid="{0FC46083-B550-4897-8092-0FE7E9D2E779}"/>
    <cellStyle name="Normal 12 2 2 2 2 4 2 2_FY15" xfId="4778" xr:uid="{7AB821B1-ABC6-4E9A-8A0B-E4860FA705F7}"/>
    <cellStyle name="Normal 12 2 2 2 2 4 2 3" xfId="4779" xr:uid="{E65CE45F-1D39-44D1-9844-BD77F62AA8AC}"/>
    <cellStyle name="Normal 12 2 2 2 2 4 2 3 2" xfId="4780" xr:uid="{0015E062-558D-48B4-A25C-B993792D504F}"/>
    <cellStyle name="Normal 12 2 2 2 2 4 2 3 2 2" xfId="4781" xr:uid="{8C308E74-3377-498E-8648-11529462C0D2}"/>
    <cellStyle name="Normal 12 2 2 2 2 4 2 3 3" xfId="4782" xr:uid="{C6E9437A-0496-4715-A424-6B8D71163110}"/>
    <cellStyle name="Normal 12 2 2 2 2 4 2 3 3 2" xfId="4783" xr:uid="{54132F7C-9150-4BE3-BD07-5A22EE4717BE}"/>
    <cellStyle name="Normal 12 2 2 2 2 4 2 3 4" xfId="4784" xr:uid="{B1F19C59-FD2E-4D3C-A96F-898CAD11ACDC}"/>
    <cellStyle name="Normal 12 2 2 2 2 4 2 3 4 2" xfId="4785" xr:uid="{24B7DBDE-4653-495D-9684-B039ED14B743}"/>
    <cellStyle name="Normal 12 2 2 2 2 4 2 3 5" xfId="4786" xr:uid="{10ED85F3-1B40-43B7-B91E-7B1A6986A528}"/>
    <cellStyle name="Normal 12 2 2 2 2 4 2 3 5 2" xfId="4787" xr:uid="{CD319201-A26E-4135-853D-04E53189E824}"/>
    <cellStyle name="Normal 12 2 2 2 2 4 2 3 6" xfId="4788" xr:uid="{30AAE53B-1522-4CFD-8B56-3D2722A390CF}"/>
    <cellStyle name="Normal 12 2 2 2 2 4 2 3 6 2" xfId="4789" xr:uid="{5CA5AF40-65AB-435B-AC0E-F4A08F118F4A}"/>
    <cellStyle name="Normal 12 2 2 2 2 4 2 3 7" xfId="4790" xr:uid="{DB9F907D-71E5-4EF6-9612-6529D0B7FF2B}"/>
    <cellStyle name="Normal 12 2 2 2 2 4 2 3 7 2" xfId="4791" xr:uid="{F3C9F102-07B0-4222-9831-B1F2EB7F98F0}"/>
    <cellStyle name="Normal 12 2 2 2 2 4 2 3 8" xfId="4792" xr:uid="{55168F51-2F8F-4C12-8407-D8D04C8AC471}"/>
    <cellStyle name="Normal 12 2 2 2 2 4 2 3_FY15" xfId="4793" xr:uid="{C6A24673-15F0-42F5-A361-CE025D756AC0}"/>
    <cellStyle name="Normal 12 2 2 2 2 4 2 4" xfId="4794" xr:uid="{B1EDC90C-1B00-46E9-AF50-A7E9383703AA}"/>
    <cellStyle name="Normal 12 2 2 2 2 4 2 4 2" xfId="4795" xr:uid="{037DDD76-3E3C-4A4E-B6DB-42E3EAF6F053}"/>
    <cellStyle name="Normal 12 2 2 2 2 4 2 5" xfId="4796" xr:uid="{248C89BE-2388-4950-9927-1B7A441BF630}"/>
    <cellStyle name="Normal 12 2 2 2 2 4 2 5 2" xfId="4797" xr:uid="{E5A954E8-E380-4A7B-ADF2-322DDDEC49DD}"/>
    <cellStyle name="Normal 12 2 2 2 2 4 2 6" xfId="4798" xr:uid="{ABFAFCD7-B0BE-44DD-9A2F-B32DC57DDFE4}"/>
    <cellStyle name="Normal 12 2 2 2 2 4 2 6 2" xfId="4799" xr:uid="{4490CF10-7371-4A3D-8EEE-0126624C969A}"/>
    <cellStyle name="Normal 12 2 2 2 2 4 2 7" xfId="4800" xr:uid="{8FEA038B-79CD-4FC8-AB0B-1B26471631AF}"/>
    <cellStyle name="Normal 12 2 2 2 2 4 2 7 2" xfId="4801" xr:uid="{FCAEB980-9AD6-4E9F-8479-9C47A59FB4EC}"/>
    <cellStyle name="Normal 12 2 2 2 2 4 2 8" xfId="4802" xr:uid="{CA56E8A3-1103-408F-AFC8-91B93829B8A0}"/>
    <cellStyle name="Normal 12 2 2 2 2 4 2 8 2" xfId="4803" xr:uid="{CFB0CC59-7848-4559-95D0-098C95B53845}"/>
    <cellStyle name="Normal 12 2 2 2 2 4 2 9" xfId="4804" xr:uid="{27335D06-2EDD-493E-8963-13CC7D98C714}"/>
    <cellStyle name="Normal 12 2 2 2 2 4 2 9 2" xfId="4805" xr:uid="{FE768354-AB24-4244-9B46-A1665B4C5F4E}"/>
    <cellStyle name="Normal 12 2 2 2 2 4 2_AAUP CBI Calc" xfId="4806" xr:uid="{0B10E6D0-31EC-4B59-9219-D483E821C95D}"/>
    <cellStyle name="Normal 12 2 2 2 2 4 3" xfId="4807" xr:uid="{DDE56C11-4B27-4C24-8189-8A71E27184E3}"/>
    <cellStyle name="Normal 12 2 2 2 2 4 3 2" xfId="4808" xr:uid="{AB88C347-7C5B-4E60-AD86-409C462A481C}"/>
    <cellStyle name="Normal 12 2 2 2 2 4 3 2 2" xfId="4809" xr:uid="{65F7056C-F0E6-4778-B544-70C9D83C429A}"/>
    <cellStyle name="Normal 12 2 2 2 2 4 3 2 2 2" xfId="4810" xr:uid="{84585653-10CF-418B-B70D-D9B1CA7DD4AB}"/>
    <cellStyle name="Normal 12 2 2 2 2 4 3 2 3" xfId="4811" xr:uid="{2CDE0B4F-39C9-49B6-805A-97A221EDBF92}"/>
    <cellStyle name="Normal 12 2 2 2 2 4 3 2 3 2" xfId="4812" xr:uid="{8A0A153B-6413-47F1-8F55-97DCCDB4172D}"/>
    <cellStyle name="Normal 12 2 2 2 2 4 3 2 4" xfId="4813" xr:uid="{86C323F0-BB8A-422E-BAA0-41DE4A10592F}"/>
    <cellStyle name="Normal 12 2 2 2 2 4 3 2 4 2" xfId="4814" xr:uid="{2472EBD8-4A80-4451-ADE7-5E8663A12C4B}"/>
    <cellStyle name="Normal 12 2 2 2 2 4 3 2 5" xfId="4815" xr:uid="{ABE84411-A7AE-4893-B448-72BDF5E489A5}"/>
    <cellStyle name="Normal 12 2 2 2 2 4 3 2 5 2" xfId="4816" xr:uid="{96067424-86DA-413F-A7A9-1EC06574C720}"/>
    <cellStyle name="Normal 12 2 2 2 2 4 3 2 6" xfId="4817" xr:uid="{E29B2475-1F4E-4BC2-8B43-91EC52EFD769}"/>
    <cellStyle name="Normal 12 2 2 2 2 4 3 2 6 2" xfId="4818" xr:uid="{7598A350-CF36-4B02-9619-954F294ACFF1}"/>
    <cellStyle name="Normal 12 2 2 2 2 4 3 2 7" xfId="4819" xr:uid="{96DF0D07-BD4F-4BD9-B958-E83768AC077E}"/>
    <cellStyle name="Normal 12 2 2 2 2 4 3 2 7 2" xfId="4820" xr:uid="{4375ED32-7E42-44D7-A59E-1AF3DBCAC93C}"/>
    <cellStyle name="Normal 12 2 2 2 2 4 3 2 8" xfId="4821" xr:uid="{D821C8BB-0478-4ABA-B1FE-BC4AF1C6BE4F}"/>
    <cellStyle name="Normal 12 2 2 2 2 4 3 2_FY15" xfId="4822" xr:uid="{5E013BD2-F73E-43FD-8C56-52E022F3ED34}"/>
    <cellStyle name="Normal 12 2 2 2 2 4 3 3" xfId="4823" xr:uid="{D8881AFB-C878-4542-AD23-265D6318E038}"/>
    <cellStyle name="Normal 12 2 2 2 2 4 3 3 2" xfId="4824" xr:uid="{0AB28F62-147A-4440-9042-388D20085603}"/>
    <cellStyle name="Normal 12 2 2 2 2 4 3 4" xfId="4825" xr:uid="{999B6DC4-33B1-4656-B6B5-DC6F253807E8}"/>
    <cellStyle name="Normal 12 2 2 2 2 4 3 4 2" xfId="4826" xr:uid="{4808A49F-B32F-4011-A7E9-D8CA01DBCFE1}"/>
    <cellStyle name="Normal 12 2 2 2 2 4 3 5" xfId="4827" xr:uid="{AB1804C3-712C-4CC1-A8E3-6D6CD42EBB3D}"/>
    <cellStyle name="Normal 12 2 2 2 2 4 3 5 2" xfId="4828" xr:uid="{1BCD2D68-87F5-4B88-B6A1-F2262A5A3E11}"/>
    <cellStyle name="Normal 12 2 2 2 2 4 3 6" xfId="4829" xr:uid="{0B0EA1C8-8896-4A20-8B14-7FEBDF466F04}"/>
    <cellStyle name="Normal 12 2 2 2 2 4 3 6 2" xfId="4830" xr:uid="{D8EA04E9-746C-4CC0-8749-D5594AA9CC26}"/>
    <cellStyle name="Normal 12 2 2 2 2 4 3 7" xfId="4831" xr:uid="{BA334A68-7839-4451-B952-00825A81AD32}"/>
    <cellStyle name="Normal 12 2 2 2 2 4 3 7 2" xfId="4832" xr:uid="{3F5DDAAA-C71C-42F1-9307-F1AE8E0EED8E}"/>
    <cellStyle name="Normal 12 2 2 2 2 4 3 8" xfId="4833" xr:uid="{B04A6464-D8D8-45CC-BBC3-4E442271ABE2}"/>
    <cellStyle name="Normal 12 2 2 2 2 4 3 8 2" xfId="4834" xr:uid="{2673D8ED-7688-45F5-ACF7-A44EA72258EB}"/>
    <cellStyle name="Normal 12 2 2 2 2 4 3 9" xfId="4835" xr:uid="{64A90099-6B2D-4711-9ACE-DA6226E4F6F5}"/>
    <cellStyle name="Normal 12 2 2 2 2 4 3_FY15" xfId="4836" xr:uid="{B75EBDE2-CC20-4948-9019-B0E93E9FFA38}"/>
    <cellStyle name="Normal 12 2 2 2 2 4 4" xfId="4837" xr:uid="{F03D750C-C9BC-459C-82AC-AE873C4DFF3B}"/>
    <cellStyle name="Normal 12 2 2 2 2 4 4 2" xfId="4838" xr:uid="{39988E1F-6475-43E4-9873-78A27B2D4ABB}"/>
    <cellStyle name="Normal 12 2 2 2 2 4 4 2 2" xfId="4839" xr:uid="{B48FE813-D06B-4110-A43B-FF10D4FF9727}"/>
    <cellStyle name="Normal 12 2 2 2 2 4 4 2 2 2" xfId="4840" xr:uid="{86D1C8FB-D750-4420-91F7-B047D985AC93}"/>
    <cellStyle name="Normal 12 2 2 2 2 4 4 2 3" xfId="4841" xr:uid="{FD2A8F8E-78A4-4211-9316-6C20CDFAF741}"/>
    <cellStyle name="Normal 12 2 2 2 2 4 4 2 3 2" xfId="4842" xr:uid="{36C21B78-4AC7-4907-B7CB-B4B6DB478335}"/>
    <cellStyle name="Normal 12 2 2 2 2 4 4 2 4" xfId="4843" xr:uid="{CBA02283-084E-4775-9283-9DF161BB3190}"/>
    <cellStyle name="Normal 12 2 2 2 2 4 4 2 4 2" xfId="4844" xr:uid="{28311D90-229D-4B85-A6FF-42B6C17C92D1}"/>
    <cellStyle name="Normal 12 2 2 2 2 4 4 2 5" xfId="4845" xr:uid="{D6C07DB6-174E-44C4-9375-892583DB648F}"/>
    <cellStyle name="Normal 12 2 2 2 2 4 4 2 5 2" xfId="4846" xr:uid="{04A51E8B-D50B-4124-BB23-968982EF7B93}"/>
    <cellStyle name="Normal 12 2 2 2 2 4 4 2 6" xfId="4847" xr:uid="{4195D55D-9034-4E5B-867D-52B98DD1AB98}"/>
    <cellStyle name="Normal 12 2 2 2 2 4 4 2 6 2" xfId="4848" xr:uid="{3C1D52F5-EA30-4A12-B07E-E6AFFFDB3D85}"/>
    <cellStyle name="Normal 12 2 2 2 2 4 4 2 7" xfId="4849" xr:uid="{7C210C9A-2707-41FD-B84E-D41B9AF153AC}"/>
    <cellStyle name="Normal 12 2 2 2 2 4 4 2 7 2" xfId="4850" xr:uid="{66578B5D-55BA-4FF6-B698-A93D912927FD}"/>
    <cellStyle name="Normal 12 2 2 2 2 4 4 2 8" xfId="4851" xr:uid="{30962965-CAC0-4872-AC56-02714F7C2B2B}"/>
    <cellStyle name="Normal 12 2 2 2 2 4 4 2_FY15" xfId="4852" xr:uid="{D6D2D2EE-90C6-4109-B513-66E1D9769E6A}"/>
    <cellStyle name="Normal 12 2 2 2 2 4 4 3" xfId="4853" xr:uid="{8D64AEAD-8BDF-4B9D-B3E0-4FDF68EFB400}"/>
    <cellStyle name="Normal 12 2 2 2 2 4 4 3 2" xfId="4854" xr:uid="{088B29F4-9B08-4312-B049-235896C81AD9}"/>
    <cellStyle name="Normal 12 2 2 2 2 4 4 4" xfId="4855" xr:uid="{7CBC02D2-720F-47F1-A689-981827D1DAE7}"/>
    <cellStyle name="Normal 12 2 2 2 2 4 4 4 2" xfId="4856" xr:uid="{1F434891-01F6-4191-929D-BA4BFCBC2033}"/>
    <cellStyle name="Normal 12 2 2 2 2 4 4 5" xfId="4857" xr:uid="{B7EAC5AE-D35A-4726-9C7B-B89A96693A5B}"/>
    <cellStyle name="Normal 12 2 2 2 2 4 4 5 2" xfId="4858" xr:uid="{2A4B444F-0A1A-4BF5-A29E-8BB6683A7212}"/>
    <cellStyle name="Normal 12 2 2 2 2 4 4 6" xfId="4859" xr:uid="{14F77F2C-1C24-4757-9246-CEBC7B8C0BF4}"/>
    <cellStyle name="Normal 12 2 2 2 2 4 4 6 2" xfId="4860" xr:uid="{AF1D829B-AB13-476C-A0B7-868A110951EB}"/>
    <cellStyle name="Normal 12 2 2 2 2 4 4 7" xfId="4861" xr:uid="{C377D68E-53B8-44C7-B264-4DEED1E6E8B9}"/>
    <cellStyle name="Normal 12 2 2 2 2 4 4 7 2" xfId="4862" xr:uid="{A24A3B3C-1D7C-41C5-850D-C706DF9EC803}"/>
    <cellStyle name="Normal 12 2 2 2 2 4 4 8" xfId="4863" xr:uid="{0B8857C1-1B5F-4394-B6CE-D293075CBF2D}"/>
    <cellStyle name="Normal 12 2 2 2 2 4 4 8 2" xfId="4864" xr:uid="{082FAE1F-F687-4D06-85AC-F913B4BE2D20}"/>
    <cellStyle name="Normal 12 2 2 2 2 4 4 9" xfId="4865" xr:uid="{D398F3E7-7C08-4D72-8ECE-69D5C0D90DCB}"/>
    <cellStyle name="Normal 12 2 2 2 2 4 4_FY15" xfId="4866" xr:uid="{21908533-C2F4-452E-B5E6-57D806F86A38}"/>
    <cellStyle name="Normal 12 2 2 2 2 4 5" xfId="4867" xr:uid="{9DE04021-02FC-453B-AB6F-AA897A42F5F7}"/>
    <cellStyle name="Normal 12 2 2 2 2 4 5 2" xfId="4868" xr:uid="{11BC7EC5-6CD5-415A-86DC-D3EBC8E3A5E9}"/>
    <cellStyle name="Normal 12 2 2 2 2 4 5 2 2" xfId="4869" xr:uid="{420255F4-E306-42EF-A9FA-30A8D8A8B23C}"/>
    <cellStyle name="Normal 12 2 2 2 2 4 5 3" xfId="4870" xr:uid="{98D4E3C3-2697-409B-BDD9-EED1CC8FBFC7}"/>
    <cellStyle name="Normal 12 2 2 2 2 4 5 3 2" xfId="4871" xr:uid="{338A2A97-F5D2-4966-A6C0-CA5237EC989E}"/>
    <cellStyle name="Normal 12 2 2 2 2 4 5 4" xfId="4872" xr:uid="{0C39774C-7CC2-4282-B058-06D879B19682}"/>
    <cellStyle name="Normal 12 2 2 2 2 4 5 4 2" xfId="4873" xr:uid="{8BE905AC-D86F-4529-95DC-21604D19DE82}"/>
    <cellStyle name="Normal 12 2 2 2 2 4 5 5" xfId="4874" xr:uid="{1552D74D-555A-4602-A7AB-731CB867AC22}"/>
    <cellStyle name="Normal 12 2 2 2 2 4 5 5 2" xfId="4875" xr:uid="{E695948E-1C36-48F0-91F1-30AEA79813F2}"/>
    <cellStyle name="Normal 12 2 2 2 2 4 5 6" xfId="4876" xr:uid="{A706E37B-0B52-4FB2-820C-C0DF4EEBC7B2}"/>
    <cellStyle name="Normal 12 2 2 2 2 4 5 6 2" xfId="4877" xr:uid="{4139AAD3-3336-4440-8A12-032C5D08DA8D}"/>
    <cellStyle name="Normal 12 2 2 2 2 4 5 7" xfId="4878" xr:uid="{5F4FE00B-2243-4986-95E8-B1229CE1CE62}"/>
    <cellStyle name="Normal 12 2 2 2 2 4 5 7 2" xfId="4879" xr:uid="{A754E961-C035-4B04-BCB1-E7289280840C}"/>
    <cellStyle name="Normal 12 2 2 2 2 4 5 8" xfId="4880" xr:uid="{554732CB-4F45-4231-96C4-7633F9A8960A}"/>
    <cellStyle name="Normal 12 2 2 2 2 4 5_FY15" xfId="4881" xr:uid="{F9DC8647-E60D-4A75-86D9-C4B6D24BC795}"/>
    <cellStyle name="Normal 12 2 2 2 2 4 6" xfId="4882" xr:uid="{464460E1-E2D0-4A58-8AAC-829729DE5AB5}"/>
    <cellStyle name="Normal 12 2 2 2 2 4 6 2" xfId="4883" xr:uid="{3BCDE709-BE59-4379-8BF0-3881736E5EDB}"/>
    <cellStyle name="Normal 12 2 2 2 2 4 7" xfId="4884" xr:uid="{966F11B9-F394-4ACA-B185-493CE4DA31B1}"/>
    <cellStyle name="Normal 12 2 2 2 2 4 7 2" xfId="4885" xr:uid="{B50A0B22-8DC2-4E18-A14D-A7043993F446}"/>
    <cellStyle name="Normal 12 2 2 2 2 4 8" xfId="4886" xr:uid="{0A971709-36EE-4BD2-A68E-3AEE32AE3ECF}"/>
    <cellStyle name="Normal 12 2 2 2 2 4 8 2" xfId="4887" xr:uid="{E34EA17F-FA31-4450-A908-52AE2C7D3ECC}"/>
    <cellStyle name="Normal 12 2 2 2 2 4 9" xfId="4888" xr:uid="{7A881CD6-AB18-4810-96EC-05EF879B2FA2}"/>
    <cellStyle name="Normal 12 2 2 2 2 4 9 2" xfId="4889" xr:uid="{62F6A1B6-6544-40E7-A537-C6C9DE545C28}"/>
    <cellStyle name="Normal 12 2 2 2 2 4_AAUP CBI Calc" xfId="4890" xr:uid="{D231B13D-25D0-46D7-8834-89D9EEBDC60F}"/>
    <cellStyle name="Normal 12 2 2 2 2 5" xfId="4891" xr:uid="{CF648001-3FC5-4192-A674-BF79481811F6}"/>
    <cellStyle name="Normal 12 2 2 2 2 5 10" xfId="4892" xr:uid="{A866393F-7B1C-4A11-BC78-85093A6CF7D3}"/>
    <cellStyle name="Normal 12 2 2 2 2 5 2" xfId="4893" xr:uid="{8B5F5216-B3CC-42C5-9368-D2A456C6176F}"/>
    <cellStyle name="Normal 12 2 2 2 2 5 2 2" xfId="4894" xr:uid="{92A13B56-645D-43CA-A66F-759AC401166D}"/>
    <cellStyle name="Normal 12 2 2 2 2 5 2 2 2" xfId="4895" xr:uid="{67CFAC71-3257-4404-9224-342B4F1592FF}"/>
    <cellStyle name="Normal 12 2 2 2 2 5 2 2 2 2" xfId="4896" xr:uid="{22C2C154-44BD-429E-B276-7A68E74D220E}"/>
    <cellStyle name="Normal 12 2 2 2 2 5 2 2 3" xfId="4897" xr:uid="{6EAB166D-9C9F-4EAE-A0E9-14309932EA60}"/>
    <cellStyle name="Normal 12 2 2 2 2 5 2 2 3 2" xfId="4898" xr:uid="{FD559802-686A-44D1-9BF4-FAA15A8682B3}"/>
    <cellStyle name="Normal 12 2 2 2 2 5 2 2 4" xfId="4899" xr:uid="{59AC85C7-B3E1-412B-8DA1-97F4B768BE66}"/>
    <cellStyle name="Normal 12 2 2 2 2 5 2 2 4 2" xfId="4900" xr:uid="{C9F9BC5F-3669-4292-AA6B-4410A6480A92}"/>
    <cellStyle name="Normal 12 2 2 2 2 5 2 2 5" xfId="4901" xr:uid="{6DAB2DC5-C212-42F0-8008-04D51F8C87DF}"/>
    <cellStyle name="Normal 12 2 2 2 2 5 2 2 5 2" xfId="4902" xr:uid="{7B37AAC0-DC2D-4A11-A718-1B448EEAB691}"/>
    <cellStyle name="Normal 12 2 2 2 2 5 2 2 6" xfId="4903" xr:uid="{97626C28-1FEF-4083-B002-56D3849C2F8C}"/>
    <cellStyle name="Normal 12 2 2 2 2 5 2 2 6 2" xfId="4904" xr:uid="{47A2F46B-B621-4EEA-AC05-0CC63FE2C9B7}"/>
    <cellStyle name="Normal 12 2 2 2 2 5 2 2 7" xfId="4905" xr:uid="{C5CEF192-710E-4DC6-9111-70376C55BD50}"/>
    <cellStyle name="Normal 12 2 2 2 2 5 2 2 7 2" xfId="4906" xr:uid="{C90A3A30-7F98-4874-9009-6F1B465A3D7F}"/>
    <cellStyle name="Normal 12 2 2 2 2 5 2 2 8" xfId="4907" xr:uid="{A2D4A421-3797-4B86-B21D-41B6028EB1FF}"/>
    <cellStyle name="Normal 12 2 2 2 2 5 2 2_FY15" xfId="4908" xr:uid="{AA587261-305B-4274-B92D-0C72945E9B56}"/>
    <cellStyle name="Normal 12 2 2 2 2 5 2 3" xfId="4909" xr:uid="{245F39D9-05A4-402B-BE27-D552E492E848}"/>
    <cellStyle name="Normal 12 2 2 2 2 5 2 3 2" xfId="4910" xr:uid="{BD801025-1AEE-47B6-957C-0F731CB3FE61}"/>
    <cellStyle name="Normal 12 2 2 2 2 5 2 4" xfId="4911" xr:uid="{1D25AD9B-4F68-451E-9923-E088143CB73A}"/>
    <cellStyle name="Normal 12 2 2 2 2 5 2 4 2" xfId="4912" xr:uid="{50461468-E84D-48DA-A243-2924758F7767}"/>
    <cellStyle name="Normal 12 2 2 2 2 5 2 5" xfId="4913" xr:uid="{AD054174-EA67-4304-96CA-C31F4461EED5}"/>
    <cellStyle name="Normal 12 2 2 2 2 5 2 5 2" xfId="4914" xr:uid="{67E29A0D-6347-4D71-AD5D-2A19455A7528}"/>
    <cellStyle name="Normal 12 2 2 2 2 5 2 6" xfId="4915" xr:uid="{B20A9778-D1B9-45D5-B994-956434C181D9}"/>
    <cellStyle name="Normal 12 2 2 2 2 5 2 6 2" xfId="4916" xr:uid="{6B034DD7-3487-4BE1-81CC-27286ACECB90}"/>
    <cellStyle name="Normal 12 2 2 2 2 5 2 7" xfId="4917" xr:uid="{E53ABF3D-116B-4D61-8AA0-729F49D7342C}"/>
    <cellStyle name="Normal 12 2 2 2 2 5 2 7 2" xfId="4918" xr:uid="{E4BAAACA-F888-465D-B57C-5BDAC1C36613}"/>
    <cellStyle name="Normal 12 2 2 2 2 5 2 8" xfId="4919" xr:uid="{E0C4A483-7928-42D9-87D0-4026FEB7EFDB}"/>
    <cellStyle name="Normal 12 2 2 2 2 5 2 8 2" xfId="4920" xr:uid="{0B07ED2C-6633-4C0A-91E9-433F267DF929}"/>
    <cellStyle name="Normal 12 2 2 2 2 5 2 9" xfId="4921" xr:uid="{B7790209-7C6B-4E19-8D35-5EC1A6ABD2B0}"/>
    <cellStyle name="Normal 12 2 2 2 2 5 2_FY15" xfId="4922" xr:uid="{1A37855C-6AE1-463E-894F-C819980057CE}"/>
    <cellStyle name="Normal 12 2 2 2 2 5 3" xfId="4923" xr:uid="{35FE5C0B-8CCC-43C6-9BFF-B8E94B9A5DC8}"/>
    <cellStyle name="Normal 12 2 2 2 2 5 3 2" xfId="4924" xr:uid="{7E69464B-403C-4461-AC8D-2720D9C483EF}"/>
    <cellStyle name="Normal 12 2 2 2 2 5 3 2 2" xfId="4925" xr:uid="{82EA8B47-E1C7-43BF-B5C8-815967FAC4E1}"/>
    <cellStyle name="Normal 12 2 2 2 2 5 3 3" xfId="4926" xr:uid="{7B84711C-29DE-40EB-B044-AA1375B19E4B}"/>
    <cellStyle name="Normal 12 2 2 2 2 5 3 3 2" xfId="4927" xr:uid="{F1F688F5-57E1-4CFE-9D39-7D505BDA0E16}"/>
    <cellStyle name="Normal 12 2 2 2 2 5 3 4" xfId="4928" xr:uid="{E898A076-432E-4D12-B7B0-53268A359174}"/>
    <cellStyle name="Normal 12 2 2 2 2 5 3 4 2" xfId="4929" xr:uid="{2ACDC9DB-5751-4015-8FC9-C80380A1AFC9}"/>
    <cellStyle name="Normal 12 2 2 2 2 5 3 5" xfId="4930" xr:uid="{F86EC222-83E5-4768-B5B4-8453CD31FD6C}"/>
    <cellStyle name="Normal 12 2 2 2 2 5 3 5 2" xfId="4931" xr:uid="{6FADCD7C-47AB-4D26-93BC-027FED2A9F36}"/>
    <cellStyle name="Normal 12 2 2 2 2 5 3 6" xfId="4932" xr:uid="{0093D94C-6DEA-448F-A68A-F6CB92FB6DB9}"/>
    <cellStyle name="Normal 12 2 2 2 2 5 3 6 2" xfId="4933" xr:uid="{94053328-3632-4955-BCE7-EDE3D6EE3088}"/>
    <cellStyle name="Normal 12 2 2 2 2 5 3 7" xfId="4934" xr:uid="{BCB87F9A-DC43-48BE-9ED9-17B31D4FF456}"/>
    <cellStyle name="Normal 12 2 2 2 2 5 3 7 2" xfId="4935" xr:uid="{81187662-C28C-48B3-BDAF-FFC9176F9596}"/>
    <cellStyle name="Normal 12 2 2 2 2 5 3 8" xfId="4936" xr:uid="{6164A30D-82E2-4F22-82E4-A31BDB792686}"/>
    <cellStyle name="Normal 12 2 2 2 2 5 3_FY15" xfId="4937" xr:uid="{7A096062-4E0C-4333-AF9C-FBB12429833A}"/>
    <cellStyle name="Normal 12 2 2 2 2 5 4" xfId="4938" xr:uid="{1C9B66CA-9DCB-4C1F-A544-2272215C2506}"/>
    <cellStyle name="Normal 12 2 2 2 2 5 4 2" xfId="4939" xr:uid="{7E344DF6-6F6B-428E-BED8-BDD087152F1F}"/>
    <cellStyle name="Normal 12 2 2 2 2 5 5" xfId="4940" xr:uid="{DF545D64-FE45-42C0-9B6A-C1452B556F83}"/>
    <cellStyle name="Normal 12 2 2 2 2 5 5 2" xfId="4941" xr:uid="{63E1B958-CACE-469F-9E4F-95EEF263E7CA}"/>
    <cellStyle name="Normal 12 2 2 2 2 5 6" xfId="4942" xr:uid="{18123CD5-DA75-474D-948E-58885CFECA1E}"/>
    <cellStyle name="Normal 12 2 2 2 2 5 6 2" xfId="4943" xr:uid="{2FB7BB25-836D-4A0D-A9E3-2A20EB7219ED}"/>
    <cellStyle name="Normal 12 2 2 2 2 5 7" xfId="4944" xr:uid="{FA956AC6-A371-4B1B-8B6F-1421FAA49553}"/>
    <cellStyle name="Normal 12 2 2 2 2 5 7 2" xfId="4945" xr:uid="{E5849CB0-23A9-438A-BF78-7143A28A32EB}"/>
    <cellStyle name="Normal 12 2 2 2 2 5 8" xfId="4946" xr:uid="{7D4330C9-0214-461C-921D-0F22C93749B0}"/>
    <cellStyle name="Normal 12 2 2 2 2 5 8 2" xfId="4947" xr:uid="{694A53F0-CD9C-499A-AB44-D9D34A91E7A2}"/>
    <cellStyle name="Normal 12 2 2 2 2 5 9" xfId="4948" xr:uid="{68A136B8-1550-403C-81F7-398E8FB9676C}"/>
    <cellStyle name="Normal 12 2 2 2 2 5 9 2" xfId="4949" xr:uid="{A3D4D68F-F5BE-4C73-A4E2-AD4E385A473B}"/>
    <cellStyle name="Normal 12 2 2 2 2 5_AAUP CBI Calc" xfId="4950" xr:uid="{B75DF69A-A09E-4320-8536-0E7438E1EF79}"/>
    <cellStyle name="Normal 12 2 2 2 2 6" xfId="4951" xr:uid="{EFC08EC1-E705-4453-87DE-E8D2E89CDD5E}"/>
    <cellStyle name="Normal 12 2 2 2 2 6 10" xfId="4952" xr:uid="{EBCC9E40-64A8-4079-88F7-AA193DA856E8}"/>
    <cellStyle name="Normal 12 2 2 2 2 6 2" xfId="4953" xr:uid="{10E702AF-9868-4033-A408-717AEA3446AA}"/>
    <cellStyle name="Normal 12 2 2 2 2 6 2 2" xfId="4954" xr:uid="{A3523164-C793-4232-8E0B-908F4AD6FBDA}"/>
    <cellStyle name="Normal 12 2 2 2 2 6 2 2 2" xfId="4955" xr:uid="{A58F4EFB-810C-4167-95C4-633814E74C2B}"/>
    <cellStyle name="Normal 12 2 2 2 2 6 2 2 2 2" xfId="4956" xr:uid="{EE052284-87A6-4D48-9697-CC97C3FBC41F}"/>
    <cellStyle name="Normal 12 2 2 2 2 6 2 2 3" xfId="4957" xr:uid="{DADCB851-0425-4262-B21F-6D1E609EF36C}"/>
    <cellStyle name="Normal 12 2 2 2 2 6 2 2 3 2" xfId="4958" xr:uid="{18C36909-B274-4425-A7EA-FFDF5F2B4A70}"/>
    <cellStyle name="Normal 12 2 2 2 2 6 2 2 4" xfId="4959" xr:uid="{3A289442-47D9-4BF4-A3E1-F2B61D0E04AB}"/>
    <cellStyle name="Normal 12 2 2 2 2 6 2 2 4 2" xfId="4960" xr:uid="{B4B0E376-52AB-41C4-BEB0-E8919B391FD4}"/>
    <cellStyle name="Normal 12 2 2 2 2 6 2 2 5" xfId="4961" xr:uid="{16CEA5DC-1249-44A7-901F-436B51CBACEC}"/>
    <cellStyle name="Normal 12 2 2 2 2 6 2 2 5 2" xfId="4962" xr:uid="{CFB98FD7-9331-43E3-9DE1-0728CD0826F0}"/>
    <cellStyle name="Normal 12 2 2 2 2 6 2 2 6" xfId="4963" xr:uid="{87839625-D0D1-494B-ACC1-82A1A284900B}"/>
    <cellStyle name="Normal 12 2 2 2 2 6 2 2 6 2" xfId="4964" xr:uid="{8429C9F4-D400-47AE-9845-026EEA34E1EB}"/>
    <cellStyle name="Normal 12 2 2 2 2 6 2 2 7" xfId="4965" xr:uid="{E5290FE4-7ADC-4857-B204-D0A0707B26DC}"/>
    <cellStyle name="Normal 12 2 2 2 2 6 2 2 7 2" xfId="4966" xr:uid="{DB6B4C99-6435-4178-8F0B-68DDEBA03D33}"/>
    <cellStyle name="Normal 12 2 2 2 2 6 2 2 8" xfId="4967" xr:uid="{A111D43D-7C87-45EB-905C-562296067BFB}"/>
    <cellStyle name="Normal 12 2 2 2 2 6 2 2_FY15" xfId="4968" xr:uid="{624FD2F1-912C-4D08-AB55-A172A7623012}"/>
    <cellStyle name="Normal 12 2 2 2 2 6 2 3" xfId="4969" xr:uid="{C8910DC6-EC91-434B-B5F1-DE105639034A}"/>
    <cellStyle name="Normal 12 2 2 2 2 6 2 3 2" xfId="4970" xr:uid="{19C81022-825C-40E1-B250-C787F012AFE6}"/>
    <cellStyle name="Normal 12 2 2 2 2 6 2 4" xfId="4971" xr:uid="{4876734B-F0D8-4162-944F-FC0908309C69}"/>
    <cellStyle name="Normal 12 2 2 2 2 6 2 4 2" xfId="4972" xr:uid="{AF06A74D-8A6F-443F-8FD6-2307849281EF}"/>
    <cellStyle name="Normal 12 2 2 2 2 6 2 5" xfId="4973" xr:uid="{64E2C772-AA42-4C0A-BD05-6A1CFC0EDD2D}"/>
    <cellStyle name="Normal 12 2 2 2 2 6 2 5 2" xfId="4974" xr:uid="{2CE66738-89D3-4E0E-86C0-5D25DE7CEC59}"/>
    <cellStyle name="Normal 12 2 2 2 2 6 2 6" xfId="4975" xr:uid="{532236F1-81F0-4980-AE62-60034D644066}"/>
    <cellStyle name="Normal 12 2 2 2 2 6 2 6 2" xfId="4976" xr:uid="{FC9A580C-5589-4DE1-ADFD-04DFD1863E3B}"/>
    <cellStyle name="Normal 12 2 2 2 2 6 2 7" xfId="4977" xr:uid="{EA73B7B8-7E50-4ED5-8C45-9BE424375167}"/>
    <cellStyle name="Normal 12 2 2 2 2 6 2 7 2" xfId="4978" xr:uid="{12B4F119-0A25-4DAA-8DF2-187321F0D9C6}"/>
    <cellStyle name="Normal 12 2 2 2 2 6 2 8" xfId="4979" xr:uid="{C6DC929F-CAD2-4BBF-933A-8544A28ACDA3}"/>
    <cellStyle name="Normal 12 2 2 2 2 6 2 8 2" xfId="4980" xr:uid="{7812018D-A6E1-43D0-BB3D-B63FEEF7AED2}"/>
    <cellStyle name="Normal 12 2 2 2 2 6 2 9" xfId="4981" xr:uid="{3F453A15-6D84-4B38-8A3B-FB3503B85C07}"/>
    <cellStyle name="Normal 12 2 2 2 2 6 2_FY15" xfId="4982" xr:uid="{2529EB82-D881-4F26-B648-31508839CF45}"/>
    <cellStyle name="Normal 12 2 2 2 2 6 3" xfId="4983" xr:uid="{D7B1CA25-CE0C-42AC-98E8-30F47A25AB48}"/>
    <cellStyle name="Normal 12 2 2 2 2 6 3 2" xfId="4984" xr:uid="{BE65ECC3-7EBF-48DD-9442-E513BC6FFECC}"/>
    <cellStyle name="Normal 12 2 2 2 2 6 3 2 2" xfId="4985" xr:uid="{1597978F-605F-4BF8-98CC-869C70A4E232}"/>
    <cellStyle name="Normal 12 2 2 2 2 6 3 3" xfId="4986" xr:uid="{70B2C5D2-D02E-4A64-8636-FA46AEE5151B}"/>
    <cellStyle name="Normal 12 2 2 2 2 6 3 3 2" xfId="4987" xr:uid="{4A9E5047-5FCC-4909-AC36-14979051F84D}"/>
    <cellStyle name="Normal 12 2 2 2 2 6 3 4" xfId="4988" xr:uid="{43C42506-AD8E-4378-A5BF-5EE637634110}"/>
    <cellStyle name="Normal 12 2 2 2 2 6 3 4 2" xfId="4989" xr:uid="{0ACF3C2E-04C1-4EA3-9ACD-FF92AD7FBC7F}"/>
    <cellStyle name="Normal 12 2 2 2 2 6 3 5" xfId="4990" xr:uid="{662ADBDE-2E55-44F4-966B-5761142825C4}"/>
    <cellStyle name="Normal 12 2 2 2 2 6 3 5 2" xfId="4991" xr:uid="{BB2FF8C7-45C9-4E72-A2A8-3ED3DFCD6359}"/>
    <cellStyle name="Normal 12 2 2 2 2 6 3 6" xfId="4992" xr:uid="{1291E182-EF3E-4E71-9B41-B491F026956E}"/>
    <cellStyle name="Normal 12 2 2 2 2 6 3 6 2" xfId="4993" xr:uid="{CB11B3C5-C878-417F-AC77-6505A4C20F39}"/>
    <cellStyle name="Normal 12 2 2 2 2 6 3 7" xfId="4994" xr:uid="{D88ED055-7254-406F-9023-1B6552618E1B}"/>
    <cellStyle name="Normal 12 2 2 2 2 6 3 7 2" xfId="4995" xr:uid="{B397D1F1-BA4B-4757-9F91-8C123FAC8037}"/>
    <cellStyle name="Normal 12 2 2 2 2 6 3 8" xfId="4996" xr:uid="{515EF876-80D6-496E-B070-BF404A83A94D}"/>
    <cellStyle name="Normal 12 2 2 2 2 6 3_FY15" xfId="4997" xr:uid="{8824CC5F-2FAA-47B5-B5A1-D4DC86F2D424}"/>
    <cellStyle name="Normal 12 2 2 2 2 6 4" xfId="4998" xr:uid="{8FA81721-1DA1-4D24-98DD-7DFD85340B07}"/>
    <cellStyle name="Normal 12 2 2 2 2 6 4 2" xfId="4999" xr:uid="{35339854-CF6C-49A5-B6C1-5BB7BEB7E62D}"/>
    <cellStyle name="Normal 12 2 2 2 2 6 5" xfId="5000" xr:uid="{796C7E30-7EFF-4BA6-BA42-22E2D4CB2244}"/>
    <cellStyle name="Normal 12 2 2 2 2 6 5 2" xfId="5001" xr:uid="{4B00A1A4-3CD4-45DF-9BCE-04CD1E9D14AF}"/>
    <cellStyle name="Normal 12 2 2 2 2 6 6" xfId="5002" xr:uid="{0994B8D3-06EB-4364-84C1-BED7F6D68F97}"/>
    <cellStyle name="Normal 12 2 2 2 2 6 6 2" xfId="5003" xr:uid="{65752D30-728A-46C7-B42D-A27B3F54867D}"/>
    <cellStyle name="Normal 12 2 2 2 2 6 7" xfId="5004" xr:uid="{82621936-2F4E-4DAF-B799-D323EDEE7C4C}"/>
    <cellStyle name="Normal 12 2 2 2 2 6 7 2" xfId="5005" xr:uid="{117E3A48-B50E-452E-A15F-D419361098B7}"/>
    <cellStyle name="Normal 12 2 2 2 2 6 8" xfId="5006" xr:uid="{0AA883DA-2C70-46DE-955E-0A251C95E30E}"/>
    <cellStyle name="Normal 12 2 2 2 2 6 8 2" xfId="5007" xr:uid="{FC7FB0B5-469C-4EFC-879B-189975D0222C}"/>
    <cellStyle name="Normal 12 2 2 2 2 6 9" xfId="5008" xr:uid="{5660C3C6-16A8-48B7-8456-F0B65CB52535}"/>
    <cellStyle name="Normal 12 2 2 2 2 6 9 2" xfId="5009" xr:uid="{26C9ACDA-1641-4AE8-B52A-C8D9DF4622F9}"/>
    <cellStyle name="Normal 12 2 2 2 2 6_AAUP CBI Calc" xfId="5010" xr:uid="{F458146A-1CCE-4F1A-A76C-346BFD0C93A6}"/>
    <cellStyle name="Normal 12 2 2 2 2 7" xfId="5011" xr:uid="{FC10CA0D-E9EB-46F3-8B78-539A5E0BC5C6}"/>
    <cellStyle name="Normal 12 2 2 2 2 7 10" xfId="5012" xr:uid="{5C18036B-C13A-48B6-9465-D7E901445562}"/>
    <cellStyle name="Normal 12 2 2 2 2 7 2" xfId="5013" xr:uid="{F5D594D5-6543-4AEA-B392-0378BDBDB3E2}"/>
    <cellStyle name="Normal 12 2 2 2 2 7 2 2" xfId="5014" xr:uid="{C3E6D9DD-2EF6-448D-8012-CA1AEED0B46D}"/>
    <cellStyle name="Normal 12 2 2 2 2 7 2 2 2" xfId="5015" xr:uid="{F7E972D2-E5CF-4BFD-B7EE-47E5E0863BA4}"/>
    <cellStyle name="Normal 12 2 2 2 2 7 2 2 2 2" xfId="5016" xr:uid="{5EAFDE68-9909-49CC-9549-922322237B6B}"/>
    <cellStyle name="Normal 12 2 2 2 2 7 2 2 3" xfId="5017" xr:uid="{EB71D10F-434B-4D51-8CCF-18A54AA3A2E6}"/>
    <cellStyle name="Normal 12 2 2 2 2 7 2 2 3 2" xfId="5018" xr:uid="{346D715F-8858-42AC-ABE5-B49DB9A63870}"/>
    <cellStyle name="Normal 12 2 2 2 2 7 2 2 4" xfId="5019" xr:uid="{005C87A8-873B-4D3B-87B0-9A734749E870}"/>
    <cellStyle name="Normal 12 2 2 2 2 7 2 2 4 2" xfId="5020" xr:uid="{F3930621-856F-4A9E-8357-4098A9070C36}"/>
    <cellStyle name="Normal 12 2 2 2 2 7 2 2 5" xfId="5021" xr:uid="{805AB2E2-DD9A-493F-A765-478626E23EC0}"/>
    <cellStyle name="Normal 12 2 2 2 2 7 2 2 5 2" xfId="5022" xr:uid="{7DD82163-730D-49DD-8A55-5D1D8F333954}"/>
    <cellStyle name="Normal 12 2 2 2 2 7 2 2 6" xfId="5023" xr:uid="{9CE133C5-C86E-433A-BAA0-D833278DCE51}"/>
    <cellStyle name="Normal 12 2 2 2 2 7 2 2 6 2" xfId="5024" xr:uid="{02683ACD-238F-497F-92AF-67D7271D021F}"/>
    <cellStyle name="Normal 12 2 2 2 2 7 2 2 7" xfId="5025" xr:uid="{97F24A63-9F62-4D75-9591-380347581431}"/>
    <cellStyle name="Normal 12 2 2 2 2 7 2 2 7 2" xfId="5026" xr:uid="{005547B9-8F97-4E01-9EAC-55C99DB7F040}"/>
    <cellStyle name="Normal 12 2 2 2 2 7 2 2 8" xfId="5027" xr:uid="{3CCE0B95-886B-4FC8-B644-4DD4EA14AC05}"/>
    <cellStyle name="Normal 12 2 2 2 2 7 2 2_FY15" xfId="5028" xr:uid="{C6D4FBC5-4ED6-4756-B582-A1A6CA4D67E4}"/>
    <cellStyle name="Normal 12 2 2 2 2 7 2 3" xfId="5029" xr:uid="{E25792E2-E4A7-44AB-9D9C-8116A58DCBF2}"/>
    <cellStyle name="Normal 12 2 2 2 2 7 2 3 2" xfId="5030" xr:uid="{66CA2C2D-660C-42BA-89E3-432583A154C7}"/>
    <cellStyle name="Normal 12 2 2 2 2 7 2 4" xfId="5031" xr:uid="{3CDE9BF5-7CBD-4A8F-82EF-1EC7556F45D6}"/>
    <cellStyle name="Normal 12 2 2 2 2 7 2 4 2" xfId="5032" xr:uid="{D2CCD6D8-545B-4011-9F26-A305C35D9758}"/>
    <cellStyle name="Normal 12 2 2 2 2 7 2 5" xfId="5033" xr:uid="{D22E31B7-69C8-460E-98EC-029CDF146ACD}"/>
    <cellStyle name="Normal 12 2 2 2 2 7 2 5 2" xfId="5034" xr:uid="{BDB435D3-56A4-46D1-B205-A517B7998A08}"/>
    <cellStyle name="Normal 12 2 2 2 2 7 2 6" xfId="5035" xr:uid="{70D39C7B-1FE4-4166-A22E-594BBA5CE200}"/>
    <cellStyle name="Normal 12 2 2 2 2 7 2 6 2" xfId="5036" xr:uid="{121B386B-80CF-43C3-B42E-40E56B5ADE5D}"/>
    <cellStyle name="Normal 12 2 2 2 2 7 2 7" xfId="5037" xr:uid="{C7C0045D-6349-4EA9-874D-179C1943D7D5}"/>
    <cellStyle name="Normal 12 2 2 2 2 7 2 7 2" xfId="5038" xr:uid="{A689842C-A72C-4153-8419-7134FABFFAC2}"/>
    <cellStyle name="Normal 12 2 2 2 2 7 2 8" xfId="5039" xr:uid="{54C6E12E-1E80-45F1-928D-461EE313C231}"/>
    <cellStyle name="Normal 12 2 2 2 2 7 2 8 2" xfId="5040" xr:uid="{1C79F4EC-9214-45E3-AE5A-48A0BBA53963}"/>
    <cellStyle name="Normal 12 2 2 2 2 7 2 9" xfId="5041" xr:uid="{FE5AAD86-D1F1-47B0-8159-A05AEDAFDB8C}"/>
    <cellStyle name="Normal 12 2 2 2 2 7 2_FY15" xfId="5042" xr:uid="{858FCEFF-62AE-4D02-8C2B-3EE30E1389C7}"/>
    <cellStyle name="Normal 12 2 2 2 2 7 3" xfId="5043" xr:uid="{C1DBF941-F1EC-4B7C-A100-F048BA427181}"/>
    <cellStyle name="Normal 12 2 2 2 2 7 3 2" xfId="5044" xr:uid="{1C7100EB-72F1-4622-99D3-AF9ED9792F37}"/>
    <cellStyle name="Normal 12 2 2 2 2 7 3 2 2" xfId="5045" xr:uid="{55A4571F-7566-4FCA-9BD6-C144A694DFE2}"/>
    <cellStyle name="Normal 12 2 2 2 2 7 3 3" xfId="5046" xr:uid="{1F684B93-E450-407D-86F4-AB7EF7E46FE4}"/>
    <cellStyle name="Normal 12 2 2 2 2 7 3 3 2" xfId="5047" xr:uid="{37BF237C-78BD-44B3-8063-5E5D66D12E54}"/>
    <cellStyle name="Normal 12 2 2 2 2 7 3 4" xfId="5048" xr:uid="{4F1687FE-B0CF-4EEB-B702-A8C03147FB0E}"/>
    <cellStyle name="Normal 12 2 2 2 2 7 3 4 2" xfId="5049" xr:uid="{0C17F927-C1D9-4FC6-9639-C31622DD6730}"/>
    <cellStyle name="Normal 12 2 2 2 2 7 3 5" xfId="5050" xr:uid="{866F180C-7082-4A12-9417-701F31B5D0FA}"/>
    <cellStyle name="Normal 12 2 2 2 2 7 3 5 2" xfId="5051" xr:uid="{00CB1EAC-4FD1-4C8D-9087-A059F9F665D1}"/>
    <cellStyle name="Normal 12 2 2 2 2 7 3 6" xfId="5052" xr:uid="{B21AC382-0F90-4139-A7B4-88EE327552B8}"/>
    <cellStyle name="Normal 12 2 2 2 2 7 3 6 2" xfId="5053" xr:uid="{E619E0BF-84A7-4835-B331-77D842CA1E91}"/>
    <cellStyle name="Normal 12 2 2 2 2 7 3 7" xfId="5054" xr:uid="{91DF5206-A6BB-4F37-8844-EEF1947317EF}"/>
    <cellStyle name="Normal 12 2 2 2 2 7 3 7 2" xfId="5055" xr:uid="{4CA230AB-5F49-4E41-A1F6-F5529B728297}"/>
    <cellStyle name="Normal 12 2 2 2 2 7 3 8" xfId="5056" xr:uid="{B97CC40A-294D-40D9-B4DD-81DDC27A9FCD}"/>
    <cellStyle name="Normal 12 2 2 2 2 7 3_FY15" xfId="5057" xr:uid="{F498E783-AB50-464C-BE54-E9FE85535F22}"/>
    <cellStyle name="Normal 12 2 2 2 2 7 4" xfId="5058" xr:uid="{8ECE4273-338B-4FD6-9C21-98BED782D947}"/>
    <cellStyle name="Normal 12 2 2 2 2 7 4 2" xfId="5059" xr:uid="{5888037C-2D39-4589-9B38-936C55F67FC3}"/>
    <cellStyle name="Normal 12 2 2 2 2 7 5" xfId="5060" xr:uid="{6FEFAA59-F95F-411A-8A09-6AE421476EF4}"/>
    <cellStyle name="Normal 12 2 2 2 2 7 5 2" xfId="5061" xr:uid="{1204E48F-8981-45B7-B965-E0234F7F8BF1}"/>
    <cellStyle name="Normal 12 2 2 2 2 7 6" xfId="5062" xr:uid="{EAF0BFD0-4DF5-4FD7-81FF-28DC289C6148}"/>
    <cellStyle name="Normal 12 2 2 2 2 7 6 2" xfId="5063" xr:uid="{E67B22F3-8DC7-4853-AAF2-0F7CF44F7809}"/>
    <cellStyle name="Normal 12 2 2 2 2 7 7" xfId="5064" xr:uid="{654A436B-67CD-4D56-B609-5A1BB33DDA14}"/>
    <cellStyle name="Normal 12 2 2 2 2 7 7 2" xfId="5065" xr:uid="{230BE4E7-5BF8-40C8-9005-5031ACA8C744}"/>
    <cellStyle name="Normal 12 2 2 2 2 7 8" xfId="5066" xr:uid="{80F2EAF1-9259-45FC-ABA8-C2C4CB8B604B}"/>
    <cellStyle name="Normal 12 2 2 2 2 7 8 2" xfId="5067" xr:uid="{709B0B2B-C1CF-47D6-A534-95C98664EA45}"/>
    <cellStyle name="Normal 12 2 2 2 2 7 9" xfId="5068" xr:uid="{65E6F45F-99B6-45D7-95AE-D2CF0748A613}"/>
    <cellStyle name="Normal 12 2 2 2 2 7 9 2" xfId="5069" xr:uid="{8503D5BF-3949-4D34-96C6-36B6ABBFFB5B}"/>
    <cellStyle name="Normal 12 2 2 2 2 7_AAUP CBI Calc" xfId="5070" xr:uid="{86B893CA-D61C-49A3-B751-31C96F2A64AE}"/>
    <cellStyle name="Normal 12 2 2 2 2 8" xfId="5071" xr:uid="{4B6B003B-7DB4-407E-951E-E8CF4AFD7BD2}"/>
    <cellStyle name="Normal 12 2 2 2 2 8 10" xfId="5072" xr:uid="{E2A5D6AE-A3FE-4DD9-AD30-807616C1C27E}"/>
    <cellStyle name="Normal 12 2 2 2 2 8 2" xfId="5073" xr:uid="{E9905BD4-18CF-4736-89F3-BC343C272E81}"/>
    <cellStyle name="Normal 12 2 2 2 2 8 2 2" xfId="5074" xr:uid="{8B54D07B-42C7-4470-8850-F47B98CFBBE4}"/>
    <cellStyle name="Normal 12 2 2 2 2 8 2 2 2" xfId="5075" xr:uid="{AA656E19-88A3-4E13-B6AC-9C2F8419A7EE}"/>
    <cellStyle name="Normal 12 2 2 2 2 8 2 2 2 2" xfId="5076" xr:uid="{00B4299D-E35C-499D-82F4-2E7CFED48030}"/>
    <cellStyle name="Normal 12 2 2 2 2 8 2 2 3" xfId="5077" xr:uid="{E721A141-CF7F-462B-BC62-2D18D6232B58}"/>
    <cellStyle name="Normal 12 2 2 2 2 8 2 2 3 2" xfId="5078" xr:uid="{025AE813-DF27-44DB-925B-761252ADBB18}"/>
    <cellStyle name="Normal 12 2 2 2 2 8 2 2 4" xfId="5079" xr:uid="{E1D5890B-7941-4933-BAAD-3D5162423F4B}"/>
    <cellStyle name="Normal 12 2 2 2 2 8 2 2 4 2" xfId="5080" xr:uid="{DC4F499C-E22C-43D5-B2AF-774465CD5697}"/>
    <cellStyle name="Normal 12 2 2 2 2 8 2 2 5" xfId="5081" xr:uid="{70902ACB-C4ED-4BE9-AE67-9E737D7BB232}"/>
    <cellStyle name="Normal 12 2 2 2 2 8 2 2 5 2" xfId="5082" xr:uid="{F74F687A-52F4-4382-88B1-B934A81D374F}"/>
    <cellStyle name="Normal 12 2 2 2 2 8 2 2 6" xfId="5083" xr:uid="{C777597D-173B-44F3-A88B-02D458C6C1A7}"/>
    <cellStyle name="Normal 12 2 2 2 2 8 2 2 6 2" xfId="5084" xr:uid="{01E9C740-E6BB-44D7-AEC9-667946B08F65}"/>
    <cellStyle name="Normal 12 2 2 2 2 8 2 2 7" xfId="5085" xr:uid="{EB00D9EF-5E99-4D5E-AE66-0492999775C0}"/>
    <cellStyle name="Normal 12 2 2 2 2 8 2 2 7 2" xfId="5086" xr:uid="{80EB2C69-B727-46B8-A905-6A87622A69A4}"/>
    <cellStyle name="Normal 12 2 2 2 2 8 2 2 8" xfId="5087" xr:uid="{0CDA0B08-6B29-458B-BAD1-D35ED4FF951D}"/>
    <cellStyle name="Normal 12 2 2 2 2 8 2 2_FY15" xfId="5088" xr:uid="{456C61A0-E742-423C-A36B-C9972F59716E}"/>
    <cellStyle name="Normal 12 2 2 2 2 8 2 3" xfId="5089" xr:uid="{02DE1650-05A6-49D1-BF09-0C015F8F3983}"/>
    <cellStyle name="Normal 12 2 2 2 2 8 2 3 2" xfId="5090" xr:uid="{55FEA7E9-7499-4DC3-8681-512C7AE74253}"/>
    <cellStyle name="Normal 12 2 2 2 2 8 2 4" xfId="5091" xr:uid="{C8E7CDFF-6566-4994-86CF-4772F1232506}"/>
    <cellStyle name="Normal 12 2 2 2 2 8 2 4 2" xfId="5092" xr:uid="{6AD8623C-B33F-4E14-A9F9-F104FE6F2776}"/>
    <cellStyle name="Normal 12 2 2 2 2 8 2 5" xfId="5093" xr:uid="{3191C538-6319-41BC-A6C3-944F476A0E69}"/>
    <cellStyle name="Normal 12 2 2 2 2 8 2 5 2" xfId="5094" xr:uid="{9A55B60D-38B2-429C-B775-2D1D58E3BE36}"/>
    <cellStyle name="Normal 12 2 2 2 2 8 2 6" xfId="5095" xr:uid="{4D6533BF-8678-4D1E-8BD1-9E4E23F8E87C}"/>
    <cellStyle name="Normal 12 2 2 2 2 8 2 6 2" xfId="5096" xr:uid="{954D2D0D-68DC-49FF-AF59-A081F2A3273D}"/>
    <cellStyle name="Normal 12 2 2 2 2 8 2 7" xfId="5097" xr:uid="{2A9FDC74-A2D6-4E7A-9195-DEB0C7AE818C}"/>
    <cellStyle name="Normal 12 2 2 2 2 8 2 7 2" xfId="5098" xr:uid="{3946484A-FDDC-4498-BE92-1861D7E6090E}"/>
    <cellStyle name="Normal 12 2 2 2 2 8 2 8" xfId="5099" xr:uid="{0035E80A-A395-4998-BACF-A159CF38AFFE}"/>
    <cellStyle name="Normal 12 2 2 2 2 8 2 8 2" xfId="5100" xr:uid="{83538886-9F3A-44A6-957F-8E624239F31E}"/>
    <cellStyle name="Normal 12 2 2 2 2 8 2 9" xfId="5101" xr:uid="{2C799F0D-5B24-48F4-A292-C14583F4D785}"/>
    <cellStyle name="Normal 12 2 2 2 2 8 2_FY15" xfId="5102" xr:uid="{E89CAD43-24EB-4396-BF95-0A867F47F9A1}"/>
    <cellStyle name="Normal 12 2 2 2 2 8 3" xfId="5103" xr:uid="{998F1E20-BC17-4B2E-90BB-6280BCD038A2}"/>
    <cellStyle name="Normal 12 2 2 2 2 8 3 2" xfId="5104" xr:uid="{60F4BB8F-07AD-46A6-A748-D8B5ECFC3309}"/>
    <cellStyle name="Normal 12 2 2 2 2 8 3 2 2" xfId="5105" xr:uid="{A65974FD-320A-4074-9A37-C7530492414A}"/>
    <cellStyle name="Normal 12 2 2 2 2 8 3 3" xfId="5106" xr:uid="{C62EF8F9-8AB4-4D7E-A29D-6C514DF8F12F}"/>
    <cellStyle name="Normal 12 2 2 2 2 8 3 3 2" xfId="5107" xr:uid="{BFB1B37D-5284-458B-A2A7-6BEC64E4DC13}"/>
    <cellStyle name="Normal 12 2 2 2 2 8 3 4" xfId="5108" xr:uid="{056027C8-6346-4009-AE53-9AA2785833F7}"/>
    <cellStyle name="Normal 12 2 2 2 2 8 3 4 2" xfId="5109" xr:uid="{9991A249-205C-4417-99C4-9D68A5488D8C}"/>
    <cellStyle name="Normal 12 2 2 2 2 8 3 5" xfId="5110" xr:uid="{22F55F08-789A-4036-80B3-D301FEF6D8A1}"/>
    <cellStyle name="Normal 12 2 2 2 2 8 3 5 2" xfId="5111" xr:uid="{4F8DF964-1E48-48FB-BB8E-A0DACE8DFE0D}"/>
    <cellStyle name="Normal 12 2 2 2 2 8 3 6" xfId="5112" xr:uid="{E9305B06-43B8-4880-80DB-B176CDA9A8F7}"/>
    <cellStyle name="Normal 12 2 2 2 2 8 3 6 2" xfId="5113" xr:uid="{E71B2A8F-8D52-4DF2-83D0-11031CA03C95}"/>
    <cellStyle name="Normal 12 2 2 2 2 8 3 7" xfId="5114" xr:uid="{AB5FA5ED-888B-4DA7-9DE3-3C48D4C07575}"/>
    <cellStyle name="Normal 12 2 2 2 2 8 3 7 2" xfId="5115" xr:uid="{9E83DFCD-5B93-4018-BC95-1A2A7180F927}"/>
    <cellStyle name="Normal 12 2 2 2 2 8 3 8" xfId="5116" xr:uid="{E9B3D947-0FC1-4F7B-95A6-FF8A88FCE1F6}"/>
    <cellStyle name="Normal 12 2 2 2 2 8 3_FY15" xfId="5117" xr:uid="{689396E1-8375-4616-8E37-D0B3BCBB77A7}"/>
    <cellStyle name="Normal 12 2 2 2 2 8 4" xfId="5118" xr:uid="{99D5CD0F-F872-45F2-947A-07964EA8B4E2}"/>
    <cellStyle name="Normal 12 2 2 2 2 8 4 2" xfId="5119" xr:uid="{1EA1A308-8B01-4170-B4D5-72D3968530D4}"/>
    <cellStyle name="Normal 12 2 2 2 2 8 5" xfId="5120" xr:uid="{2D1BE1C0-7F8E-4C00-A773-20FDF25E257B}"/>
    <cellStyle name="Normal 12 2 2 2 2 8 5 2" xfId="5121" xr:uid="{CE2DEC4D-8B95-4955-BAD4-A79A3241F6E6}"/>
    <cellStyle name="Normal 12 2 2 2 2 8 6" xfId="5122" xr:uid="{04AD0437-3A72-4DD6-8C77-A9FF9705B238}"/>
    <cellStyle name="Normal 12 2 2 2 2 8 6 2" xfId="5123" xr:uid="{80257045-7AEF-465E-ADE0-1A83875C46AF}"/>
    <cellStyle name="Normal 12 2 2 2 2 8 7" xfId="5124" xr:uid="{EEF9F939-D31B-4A5D-BEA6-A20AABA2D60F}"/>
    <cellStyle name="Normal 12 2 2 2 2 8 7 2" xfId="5125" xr:uid="{BDAC5255-8600-4AD1-943F-AAD584DCE327}"/>
    <cellStyle name="Normal 12 2 2 2 2 8 8" xfId="5126" xr:uid="{FDE4C58E-4F8B-4727-8AFD-38F2F8B95A26}"/>
    <cellStyle name="Normal 12 2 2 2 2 8 8 2" xfId="5127" xr:uid="{61940976-E597-42B8-9082-229B25A413EE}"/>
    <cellStyle name="Normal 12 2 2 2 2 8 9" xfId="5128" xr:uid="{8AECB982-E91F-4F10-B28F-476766C568C2}"/>
    <cellStyle name="Normal 12 2 2 2 2 8 9 2" xfId="5129" xr:uid="{5D774506-E809-482D-9A73-8A874C408EA3}"/>
    <cellStyle name="Normal 12 2 2 2 2 8_AAUP CBI Calc" xfId="5130" xr:uid="{2186E04C-0ED1-4595-86BA-83F9447663DC}"/>
    <cellStyle name="Normal 12 2 2 2 2 9" xfId="5131" xr:uid="{48336E60-9FFF-43C4-8DBF-C7D20E00C46F}"/>
    <cellStyle name="Normal 12 2 2 2 2 9 2" xfId="5132" xr:uid="{1EAA2F81-27F2-45FE-B60B-7CA63231A1F9}"/>
    <cellStyle name="Normal 12 2 2 2 2 9 2 2" xfId="5133" xr:uid="{F0FD37D6-D282-4582-9B9D-C01D6A5F48B8}"/>
    <cellStyle name="Normal 12 2 2 2 2 9 2 2 2" xfId="5134" xr:uid="{D5381751-B2AF-4621-9FAC-325CA1EF137F}"/>
    <cellStyle name="Normal 12 2 2 2 2 9 2 3" xfId="5135" xr:uid="{6A92647C-D45E-4157-A6FB-DBB46B014CFA}"/>
    <cellStyle name="Normal 12 2 2 2 2 9 2 3 2" xfId="5136" xr:uid="{7ACE327A-30C5-4805-A141-439E5090F421}"/>
    <cellStyle name="Normal 12 2 2 2 2 9 2 4" xfId="5137" xr:uid="{4057998D-3C5A-483A-888F-B8489A1367E2}"/>
    <cellStyle name="Normal 12 2 2 2 2 9 2 4 2" xfId="5138" xr:uid="{81209678-EB2D-4848-B665-D83AC7E29822}"/>
    <cellStyle name="Normal 12 2 2 2 2 9 2 5" xfId="5139" xr:uid="{8DB97DD0-EDBB-4B56-B1E1-AF616C731FA8}"/>
    <cellStyle name="Normal 12 2 2 2 2 9 2 5 2" xfId="5140" xr:uid="{A88F7E10-247A-4428-8EC8-F69BEBB7F39A}"/>
    <cellStyle name="Normal 12 2 2 2 2 9 2 6" xfId="5141" xr:uid="{C462C145-664D-4D40-B773-68A99F5F3469}"/>
    <cellStyle name="Normal 12 2 2 2 2 9 2 6 2" xfId="5142" xr:uid="{CD028769-8879-46A3-A02A-0C30773EF67C}"/>
    <cellStyle name="Normal 12 2 2 2 2 9 2 7" xfId="5143" xr:uid="{79DEF4A2-A2F7-42E8-B7D3-3D7C048A1D3D}"/>
    <cellStyle name="Normal 12 2 2 2 2 9 2 7 2" xfId="5144" xr:uid="{C5B89FB5-5559-44B0-B317-32CEA6472808}"/>
    <cellStyle name="Normal 12 2 2 2 2 9 2 8" xfId="5145" xr:uid="{8C947CAA-66F6-4DB5-8CA5-E5D4D9958BB7}"/>
    <cellStyle name="Normal 12 2 2 2 2 9 2_FY15" xfId="5146" xr:uid="{0B977D8B-B621-46C3-B521-79753D7645FC}"/>
    <cellStyle name="Normal 12 2 2 2 2 9 3" xfId="5147" xr:uid="{BAB396E0-9AF1-4FE7-A5A7-DF7EEEE08D09}"/>
    <cellStyle name="Normal 12 2 2 2 2 9 3 2" xfId="5148" xr:uid="{E1F3566A-E9F9-4F68-BA86-3D8BFF16AA0C}"/>
    <cellStyle name="Normal 12 2 2 2 2 9 4" xfId="5149" xr:uid="{A6D891A1-CB08-4571-A181-A016AE2D0686}"/>
    <cellStyle name="Normal 12 2 2 2 2 9 4 2" xfId="5150" xr:uid="{C59C9FB0-8DBA-47B9-97C4-D537E47AB825}"/>
    <cellStyle name="Normal 12 2 2 2 2 9 5" xfId="5151" xr:uid="{59A457F6-2B38-4F34-ABED-D031BE8DF790}"/>
    <cellStyle name="Normal 12 2 2 2 2 9 5 2" xfId="5152" xr:uid="{E4A45645-CEC7-4643-9FD6-C536CA39A8D3}"/>
    <cellStyle name="Normal 12 2 2 2 2 9 6" xfId="5153" xr:uid="{97BD8CDB-C296-4C0B-9436-7D56488F6574}"/>
    <cellStyle name="Normal 12 2 2 2 2 9 6 2" xfId="5154" xr:uid="{E7137BF4-8268-42D6-9365-032FC624AF94}"/>
    <cellStyle name="Normal 12 2 2 2 2 9 7" xfId="5155" xr:uid="{1E79D818-62EC-453E-936C-80FFC1CC617B}"/>
    <cellStyle name="Normal 12 2 2 2 2 9 7 2" xfId="5156" xr:uid="{A1BF5D21-C117-4352-B687-34B6A2E0BFE2}"/>
    <cellStyle name="Normal 12 2 2 2 2 9 8" xfId="5157" xr:uid="{6CE3088C-BEDC-432E-9836-946FE746F7D0}"/>
    <cellStyle name="Normal 12 2 2 2 2 9 8 2" xfId="5158" xr:uid="{D251548A-9D4A-4F8A-B01E-51751F49CD54}"/>
    <cellStyle name="Normal 12 2 2 2 2 9 9" xfId="5159" xr:uid="{C443FD59-C371-4AE5-AFFE-4130201B65F7}"/>
    <cellStyle name="Normal 12 2 2 2 2 9_FY15" xfId="5160" xr:uid="{3ABF4F74-0573-4B3B-A6F1-CCFFDACB3A6B}"/>
    <cellStyle name="Normal 12 2 2 2 2_AAUP CBI Calc" xfId="5161" xr:uid="{036648B4-80EC-405D-ADE7-3588DEE9CAFC}"/>
    <cellStyle name="Normal 12 2 2 2 20" xfId="5162" xr:uid="{ECAEEED3-A7CF-4A3E-9C48-F8B9D90B0FE6}"/>
    <cellStyle name="Normal 12 2 2 2 20 2" xfId="5163" xr:uid="{113AEC20-8C9F-452F-82E2-40A1B79A243B}"/>
    <cellStyle name="Normal 12 2 2 2 21" xfId="5164" xr:uid="{0AA66517-1AD6-467E-BA00-3E7AF8807011}"/>
    <cellStyle name="Normal 12 2 2 2 21 2" xfId="5165" xr:uid="{83CF4414-B5E9-4010-BF8E-1421BF9D83C7}"/>
    <cellStyle name="Normal 12 2 2 2 22" xfId="5166" xr:uid="{24174BBF-2927-4062-81C8-59D1A65FC85C}"/>
    <cellStyle name="Normal 12 2 2 2 22 2" xfId="5167" xr:uid="{62B98D86-2390-400C-AF12-67E97B6C8B9F}"/>
    <cellStyle name="Normal 12 2 2 2 23" xfId="5168" xr:uid="{2EACC7B4-7ECC-4E2A-8B28-4288D599513F}"/>
    <cellStyle name="Normal 12 2 2 2 3" xfId="5169" xr:uid="{5702E041-8510-4887-A0C2-06672BAA1DD6}"/>
    <cellStyle name="Normal 12 2 2 2 3 10" xfId="5170" xr:uid="{E1F44F88-82D3-42DD-BCA8-9881E50D50EA}"/>
    <cellStyle name="Normal 12 2 2 2 3 10 2" xfId="5171" xr:uid="{502B2AC1-A3A4-4AC6-ACCD-4619525C3AFC}"/>
    <cellStyle name="Normal 12 2 2 2 3 10 2 2" xfId="5172" xr:uid="{99212C6E-3540-41C9-B055-FD085F28B288}"/>
    <cellStyle name="Normal 12 2 2 2 3 10 2 2 2" xfId="5173" xr:uid="{93925E69-F2C5-4AAF-8841-5569B6930814}"/>
    <cellStyle name="Normal 12 2 2 2 3 10 2 3" xfId="5174" xr:uid="{FD971283-5BBB-4449-AB8C-653F6C2622B7}"/>
    <cellStyle name="Normal 12 2 2 2 3 10 2 3 2" xfId="5175" xr:uid="{0B28134F-2FF1-47BF-996E-0EB78A39A685}"/>
    <cellStyle name="Normal 12 2 2 2 3 10 2 4" xfId="5176" xr:uid="{E01B06CC-AAE8-4D86-AD1B-9CF44BFCA5D1}"/>
    <cellStyle name="Normal 12 2 2 2 3 10 2 4 2" xfId="5177" xr:uid="{891EE2E1-74E3-48E5-A255-9E50292A2F3C}"/>
    <cellStyle name="Normal 12 2 2 2 3 10 2 5" xfId="5178" xr:uid="{1032BEBB-B91C-4E6E-B2A5-4F1B2DEE5022}"/>
    <cellStyle name="Normal 12 2 2 2 3 10 2 5 2" xfId="5179" xr:uid="{F6BF82F5-3DA6-4B99-8475-5423B1C0F1AE}"/>
    <cellStyle name="Normal 12 2 2 2 3 10 2 6" xfId="5180" xr:uid="{0D65FFBB-433F-4115-B883-A392ECCC4D7E}"/>
    <cellStyle name="Normal 12 2 2 2 3 10 2 6 2" xfId="5181" xr:uid="{180D931B-E726-468F-B6AD-1FEB19C39B0A}"/>
    <cellStyle name="Normal 12 2 2 2 3 10 2 7" xfId="5182" xr:uid="{5944CB1C-5E93-4585-B744-A604BAB4EF18}"/>
    <cellStyle name="Normal 12 2 2 2 3 10 2 7 2" xfId="5183" xr:uid="{17648BD3-EACE-4FFE-AE90-7AEB9FA01DF6}"/>
    <cellStyle name="Normal 12 2 2 2 3 10 2 8" xfId="5184" xr:uid="{1C6CA67C-3F47-44C0-8535-C09201BE922F}"/>
    <cellStyle name="Normal 12 2 2 2 3 10 2_FY15" xfId="5185" xr:uid="{A8377FC6-89D1-47A3-B0B5-41731A17C7F4}"/>
    <cellStyle name="Normal 12 2 2 2 3 10 3" xfId="5186" xr:uid="{F60BCC40-04C5-4C4F-A0D0-0BB7FAD990B5}"/>
    <cellStyle name="Normal 12 2 2 2 3 10 3 2" xfId="5187" xr:uid="{594420DC-9BFA-409C-BCAA-B78CD6F9641E}"/>
    <cellStyle name="Normal 12 2 2 2 3 10 4" xfId="5188" xr:uid="{B856BEFA-9B6E-4B0F-9F61-77BAAE23F3DF}"/>
    <cellStyle name="Normal 12 2 2 2 3 10 4 2" xfId="5189" xr:uid="{F014CBCA-B2B7-4313-ADE8-36860119C7DF}"/>
    <cellStyle name="Normal 12 2 2 2 3 10 5" xfId="5190" xr:uid="{35E53AD6-C47A-4887-87B2-63E2A191F038}"/>
    <cellStyle name="Normal 12 2 2 2 3 10 5 2" xfId="5191" xr:uid="{1945C0C5-E6D3-4D2D-9161-9B71E3357637}"/>
    <cellStyle name="Normal 12 2 2 2 3 10 6" xfId="5192" xr:uid="{AB0EC482-963A-466F-B52B-FDFB07F1E020}"/>
    <cellStyle name="Normal 12 2 2 2 3 10 6 2" xfId="5193" xr:uid="{5D8E5BCC-E943-4C97-806B-9D9AFA6FA6A3}"/>
    <cellStyle name="Normal 12 2 2 2 3 10 7" xfId="5194" xr:uid="{B8B14F03-DBB9-46FE-9EF6-99C66BF63D7A}"/>
    <cellStyle name="Normal 12 2 2 2 3 10 7 2" xfId="5195" xr:uid="{E6AAEA03-9B04-4784-8B80-E6DAA50E04E6}"/>
    <cellStyle name="Normal 12 2 2 2 3 10 8" xfId="5196" xr:uid="{C5380A53-A66F-4358-AF51-3CE860BD5038}"/>
    <cellStyle name="Normal 12 2 2 2 3 10 8 2" xfId="5197" xr:uid="{CC431D1F-6D45-4E95-AEFD-5E7A49DEA9EC}"/>
    <cellStyle name="Normal 12 2 2 2 3 10 9" xfId="5198" xr:uid="{488314D6-2126-487E-8C06-6B5B745992E8}"/>
    <cellStyle name="Normal 12 2 2 2 3 10_FY15" xfId="5199" xr:uid="{0554E89D-7AD9-41FA-AA0C-1344722E4431}"/>
    <cellStyle name="Normal 12 2 2 2 3 11" xfId="5200" xr:uid="{397DA75E-3A1E-4DE9-AA6A-4812F2369453}"/>
    <cellStyle name="Normal 12 2 2 2 3 11 2" xfId="5201" xr:uid="{5C1F0057-34D1-4E82-925A-34A5CE2E279C}"/>
    <cellStyle name="Normal 12 2 2 2 3 11 2 2" xfId="5202" xr:uid="{737D9F1E-0335-433F-9F12-5644EB14EA09}"/>
    <cellStyle name="Normal 12 2 2 2 3 11 3" xfId="5203" xr:uid="{0C634279-511D-48F3-B364-82C891FAC3F3}"/>
    <cellStyle name="Normal 12 2 2 2 3 11 3 2" xfId="5204" xr:uid="{150ADE59-0E0B-488E-A5C7-1C4103160FFB}"/>
    <cellStyle name="Normal 12 2 2 2 3 11 4" xfId="5205" xr:uid="{84EC2448-F47E-449F-BFC0-7A833EF521D8}"/>
    <cellStyle name="Normal 12 2 2 2 3 11 4 2" xfId="5206" xr:uid="{A2715CFA-7A06-4260-BAC0-FD31F891ADE3}"/>
    <cellStyle name="Normal 12 2 2 2 3 11 5" xfId="5207" xr:uid="{A5E76E1D-C422-422C-A4C1-1FFF4A2D3CFF}"/>
    <cellStyle name="Normal 12 2 2 2 3 11 5 2" xfId="5208" xr:uid="{B8546A18-7181-4ABE-9A52-A723745BF09D}"/>
    <cellStyle name="Normal 12 2 2 2 3 11 6" xfId="5209" xr:uid="{CDA3F491-8032-4F2D-A8B7-988777F379E2}"/>
    <cellStyle name="Normal 12 2 2 2 3 11 6 2" xfId="5210" xr:uid="{3CDB4672-8B41-4B75-9436-3487E6A82274}"/>
    <cellStyle name="Normal 12 2 2 2 3 11 7" xfId="5211" xr:uid="{4DE4CB05-595D-4D18-BDD6-32F2123B9D4F}"/>
    <cellStyle name="Normal 12 2 2 2 3 11 7 2" xfId="5212" xr:uid="{17852CC1-DC68-4133-BEB0-EFDCFEA0CD39}"/>
    <cellStyle name="Normal 12 2 2 2 3 11 8" xfId="5213" xr:uid="{1B8C8E36-8410-4A74-B280-C329E5CCD567}"/>
    <cellStyle name="Normal 12 2 2 2 3 11_FY15" xfId="5214" xr:uid="{809E7FAD-83F4-4015-ABA5-B391D8077937}"/>
    <cellStyle name="Normal 12 2 2 2 3 12" xfId="5215" xr:uid="{C509CB64-5BE4-4992-98F8-B1AAD4E8CF43}"/>
    <cellStyle name="Normal 12 2 2 2 3 12 2" xfId="5216" xr:uid="{324F235E-E039-4456-BBB2-7A50B2C3B8C9}"/>
    <cellStyle name="Normal 12 2 2 2 3 13" xfId="5217" xr:uid="{8D084DB2-6ACD-4507-BBBC-43EC280795B5}"/>
    <cellStyle name="Normal 12 2 2 2 3 13 2" xfId="5218" xr:uid="{1CAA2467-1444-4B09-A7CF-342EDE9A561E}"/>
    <cellStyle name="Normal 12 2 2 2 3 14" xfId="5219" xr:uid="{DF145D7F-060B-4413-AD38-C24200DD3F49}"/>
    <cellStyle name="Normal 12 2 2 2 3 14 2" xfId="5220" xr:uid="{6421A689-85CC-44CC-8853-D90FFCA94621}"/>
    <cellStyle name="Normal 12 2 2 2 3 15" xfId="5221" xr:uid="{B62F9FDE-F09E-4D29-8F76-EF4D6DB91C29}"/>
    <cellStyle name="Normal 12 2 2 2 3 15 2" xfId="5222" xr:uid="{503EE1C0-A18C-4E3D-8B30-281C5A522C14}"/>
    <cellStyle name="Normal 12 2 2 2 3 16" xfId="5223" xr:uid="{FF960FD0-47D7-4FEF-AB5A-7F24FDC4BA74}"/>
    <cellStyle name="Normal 12 2 2 2 3 16 2" xfId="5224" xr:uid="{CD6B9D94-CDB1-44B3-ACBE-E818C5755760}"/>
    <cellStyle name="Normal 12 2 2 2 3 17" xfId="5225" xr:uid="{FD20EC03-6A9E-45B4-91DE-EBB408D8F44C}"/>
    <cellStyle name="Normal 12 2 2 2 3 17 2" xfId="5226" xr:uid="{744E0753-563C-4777-A800-0B17E6E0DA98}"/>
    <cellStyle name="Normal 12 2 2 2 3 18" xfId="5227" xr:uid="{078FA3D0-C574-4DE6-828A-9031DAFB693C}"/>
    <cellStyle name="Normal 12 2 2 2 3 2" xfId="5228" xr:uid="{57EEF45E-78CC-46D8-B5F1-2EA5618F6A46}"/>
    <cellStyle name="Normal 12 2 2 2 3 2 10" xfId="5229" xr:uid="{D61786FC-65EF-4EAF-B6E5-D32F6D02CC45}"/>
    <cellStyle name="Normal 12 2 2 2 3 2 10 2" xfId="5230" xr:uid="{7A95A09B-5297-4791-A7D0-8209223E36E5}"/>
    <cellStyle name="Normal 12 2 2 2 3 2 11" xfId="5231" xr:uid="{8D4F4313-376A-4075-83D8-4FA854883922}"/>
    <cellStyle name="Normal 12 2 2 2 3 2 11 2" xfId="5232" xr:uid="{2CB9CD92-E1A2-41DE-9F98-60E93873A4A6}"/>
    <cellStyle name="Normal 12 2 2 2 3 2 12" xfId="5233" xr:uid="{9288D26C-FDEC-4C1E-9F02-07B6293A5880}"/>
    <cellStyle name="Normal 12 2 2 2 3 2 12 2" xfId="5234" xr:uid="{F33EACD1-75AE-4F1C-9A47-08E606491318}"/>
    <cellStyle name="Normal 12 2 2 2 3 2 13" xfId="5235" xr:uid="{575665E0-22FD-4691-A55F-9C95BA5ACC87}"/>
    <cellStyle name="Normal 12 2 2 2 3 2 13 2" xfId="5236" xr:uid="{EB2169E5-7D5B-40BD-86C1-3EC45174113B}"/>
    <cellStyle name="Normal 12 2 2 2 3 2 14" xfId="5237" xr:uid="{AEF3DBD6-7540-4991-AA0A-BE3E955C469A}"/>
    <cellStyle name="Normal 12 2 2 2 3 2 14 2" xfId="5238" xr:uid="{CE0123BD-ACB9-4860-BE37-34989A8B7D6E}"/>
    <cellStyle name="Normal 12 2 2 2 3 2 15" xfId="5239" xr:uid="{2445A163-45F5-4E1F-95D8-11E51D33EB7E}"/>
    <cellStyle name="Normal 12 2 2 2 3 2 15 2" xfId="5240" xr:uid="{FA85B1A1-9D00-4E81-957A-92C1E7B02A9D}"/>
    <cellStyle name="Normal 12 2 2 2 3 2 16" xfId="5241" xr:uid="{0464002E-0709-484E-805C-EEF3A4D77496}"/>
    <cellStyle name="Normal 12 2 2 2 3 2 2" xfId="5242" xr:uid="{896A5BB0-4841-4421-ACE7-68E56949CA41}"/>
    <cellStyle name="Normal 12 2 2 2 3 2 2 10" xfId="5243" xr:uid="{00D4E631-F131-49E5-ABAB-59C9F5D889AF}"/>
    <cellStyle name="Normal 12 2 2 2 3 2 2 10 2" xfId="5244" xr:uid="{E955B41F-B563-41C6-820F-08A15C0AEAF7}"/>
    <cellStyle name="Normal 12 2 2 2 3 2 2 11" xfId="5245" xr:uid="{ECE3F6A4-72C2-443B-AEE1-813CF1F409AF}"/>
    <cellStyle name="Normal 12 2 2 2 3 2 2 11 2" xfId="5246" xr:uid="{D0F25FF8-B3A9-4381-B70C-8543E68A6AFE}"/>
    <cellStyle name="Normal 12 2 2 2 3 2 2 12" xfId="5247" xr:uid="{F9C4EBD8-BB55-49EA-92A7-CA2011374B8F}"/>
    <cellStyle name="Normal 12 2 2 2 3 2 2 2" xfId="5248" xr:uid="{42028060-9EB8-4FAF-AC54-9CFBF9AC62EC}"/>
    <cellStyle name="Normal 12 2 2 2 3 2 2 2 10" xfId="5249" xr:uid="{833F3178-CC6A-4FF3-B339-A9061E1DE54A}"/>
    <cellStyle name="Normal 12 2 2 2 3 2 2 2 2" xfId="5250" xr:uid="{65EF166E-0A85-4B4D-847B-B4FA8F41A4CE}"/>
    <cellStyle name="Normal 12 2 2 2 3 2 2 2 2 2" xfId="5251" xr:uid="{912B3FD7-5F14-4CDA-A514-E11709C224AF}"/>
    <cellStyle name="Normal 12 2 2 2 3 2 2 2 2 2 2" xfId="5252" xr:uid="{D8EE3331-5E72-408F-9AF2-2E33645A0A3F}"/>
    <cellStyle name="Normal 12 2 2 2 3 2 2 2 2 2 2 2" xfId="5253" xr:uid="{5A1ED86E-9D9A-4006-B4DA-123A41F4C5A3}"/>
    <cellStyle name="Normal 12 2 2 2 3 2 2 2 2 2 3" xfId="5254" xr:uid="{50D99FDD-A5A9-4FB3-A713-381247B42280}"/>
    <cellStyle name="Normal 12 2 2 2 3 2 2 2 2 2 3 2" xfId="5255" xr:uid="{0FEC2327-A7A2-4998-9061-B894520217BB}"/>
    <cellStyle name="Normal 12 2 2 2 3 2 2 2 2 2 4" xfId="5256" xr:uid="{37D50A94-9C32-4C22-8A26-57B80FB2DC47}"/>
    <cellStyle name="Normal 12 2 2 2 3 2 2 2 2 2 4 2" xfId="5257" xr:uid="{9BAD8FD6-8243-4618-91CF-6559D8053D23}"/>
    <cellStyle name="Normal 12 2 2 2 3 2 2 2 2 2 5" xfId="5258" xr:uid="{DF05D916-21FE-4FCB-A2F6-D8504EEA77A3}"/>
    <cellStyle name="Normal 12 2 2 2 3 2 2 2 2 2 5 2" xfId="5259" xr:uid="{D5AB59F7-12EF-4560-B193-CAE0F215B71F}"/>
    <cellStyle name="Normal 12 2 2 2 3 2 2 2 2 2 6" xfId="5260" xr:uid="{7F0CED79-7B19-4689-940D-067C49B669C3}"/>
    <cellStyle name="Normal 12 2 2 2 3 2 2 2 2 2 6 2" xfId="5261" xr:uid="{62A587D2-8FDF-4224-9B34-DE1F78C4642A}"/>
    <cellStyle name="Normal 12 2 2 2 3 2 2 2 2 2 7" xfId="5262" xr:uid="{F82C557C-BBF8-43FE-9B75-E4D2B212E637}"/>
    <cellStyle name="Normal 12 2 2 2 3 2 2 2 2 2 7 2" xfId="5263" xr:uid="{985A0E8C-2EA7-4C23-AB27-66173E875C69}"/>
    <cellStyle name="Normal 12 2 2 2 3 2 2 2 2 2 8" xfId="5264" xr:uid="{E90B05EC-B871-47CC-B589-2F296C18EC4C}"/>
    <cellStyle name="Normal 12 2 2 2 3 2 2 2 2 2_FY15" xfId="5265" xr:uid="{67A12DB7-0E6C-440A-89B8-0476CE79004D}"/>
    <cellStyle name="Normal 12 2 2 2 3 2 2 2 2 3" xfId="5266" xr:uid="{6EC6804B-940B-4F98-8DB2-16E922694A77}"/>
    <cellStyle name="Normal 12 2 2 2 3 2 2 2 2 3 2" xfId="5267" xr:uid="{5033EFD5-A101-493E-9944-2DC47F9FAD58}"/>
    <cellStyle name="Normal 12 2 2 2 3 2 2 2 2 4" xfId="5268" xr:uid="{02ED26BF-A082-44C3-8851-E33063AAC321}"/>
    <cellStyle name="Normal 12 2 2 2 3 2 2 2 2 4 2" xfId="5269" xr:uid="{A2B42E94-3DA7-45C7-891E-F64482633FD5}"/>
    <cellStyle name="Normal 12 2 2 2 3 2 2 2 2 5" xfId="5270" xr:uid="{99496390-F60C-4B23-BF49-997D8E40155E}"/>
    <cellStyle name="Normal 12 2 2 2 3 2 2 2 2 5 2" xfId="5271" xr:uid="{1B14891B-FCCA-42E1-9BC8-29B331CB02C9}"/>
    <cellStyle name="Normal 12 2 2 2 3 2 2 2 2 6" xfId="5272" xr:uid="{4AD990D6-43DD-433D-93D7-334A9C478B2F}"/>
    <cellStyle name="Normal 12 2 2 2 3 2 2 2 2 6 2" xfId="5273" xr:uid="{AA9E5A87-3791-4C1F-A30B-BFBE12A3E484}"/>
    <cellStyle name="Normal 12 2 2 2 3 2 2 2 2 7" xfId="5274" xr:uid="{2B877D7C-5419-4E58-8B3A-77700B70FF77}"/>
    <cellStyle name="Normal 12 2 2 2 3 2 2 2 2 7 2" xfId="5275" xr:uid="{2590DCF2-EA94-4BAE-A790-42151CEC64DA}"/>
    <cellStyle name="Normal 12 2 2 2 3 2 2 2 2 8" xfId="5276" xr:uid="{5ECE9A7D-9998-45D8-A5ED-65204F3E09D5}"/>
    <cellStyle name="Normal 12 2 2 2 3 2 2 2 2 8 2" xfId="5277" xr:uid="{AD915427-1634-4F61-89FB-88D88F68539B}"/>
    <cellStyle name="Normal 12 2 2 2 3 2 2 2 2 9" xfId="5278" xr:uid="{9E7A8FAE-E3B7-4F16-91DC-F2AA7B734F8E}"/>
    <cellStyle name="Normal 12 2 2 2 3 2 2 2 2_FY15" xfId="5279" xr:uid="{AB52B8FB-1F93-4A17-8262-A7C8FEB22F6B}"/>
    <cellStyle name="Normal 12 2 2 2 3 2 2 2 3" xfId="5280" xr:uid="{8C5516B1-1F82-4209-8CC9-6134D9DBC887}"/>
    <cellStyle name="Normal 12 2 2 2 3 2 2 2 3 2" xfId="5281" xr:uid="{05CC57C8-C45C-42F1-BED1-7FC853F6DD33}"/>
    <cellStyle name="Normal 12 2 2 2 3 2 2 2 3 2 2" xfId="5282" xr:uid="{CC5E9A41-5D8C-4CDC-B904-F6D82DF76FC9}"/>
    <cellStyle name="Normal 12 2 2 2 3 2 2 2 3 3" xfId="5283" xr:uid="{0891482D-68E0-4B76-9814-ECEC49AB8DDA}"/>
    <cellStyle name="Normal 12 2 2 2 3 2 2 2 3 3 2" xfId="5284" xr:uid="{D15A4E52-4B5D-4DA5-A382-2C35CB956F4E}"/>
    <cellStyle name="Normal 12 2 2 2 3 2 2 2 3 4" xfId="5285" xr:uid="{3EB05145-92F6-44A7-A289-397EBD1CE161}"/>
    <cellStyle name="Normal 12 2 2 2 3 2 2 2 3 4 2" xfId="5286" xr:uid="{300AAC56-DCA4-48AC-9C12-8F7C3300F9E0}"/>
    <cellStyle name="Normal 12 2 2 2 3 2 2 2 3 5" xfId="5287" xr:uid="{6B310B48-13B0-4DFC-88E0-68BC9D670F36}"/>
    <cellStyle name="Normal 12 2 2 2 3 2 2 2 3 5 2" xfId="5288" xr:uid="{02491452-E9B1-4936-820E-8FE23419698E}"/>
    <cellStyle name="Normal 12 2 2 2 3 2 2 2 3 6" xfId="5289" xr:uid="{02E1DF7F-B7A2-4776-BB6F-E8E845AC4922}"/>
    <cellStyle name="Normal 12 2 2 2 3 2 2 2 3 6 2" xfId="5290" xr:uid="{347B9FF3-906A-449F-93B1-D98D74719BC4}"/>
    <cellStyle name="Normal 12 2 2 2 3 2 2 2 3 7" xfId="5291" xr:uid="{8D4673C3-F074-4AB3-ADCC-DFDF49B99FC5}"/>
    <cellStyle name="Normal 12 2 2 2 3 2 2 2 3 7 2" xfId="5292" xr:uid="{86C4CE49-8CAD-4213-A0C0-664CB234CB6A}"/>
    <cellStyle name="Normal 12 2 2 2 3 2 2 2 3 8" xfId="5293" xr:uid="{2619BD3E-9DE6-4CC8-836D-E90311F86A56}"/>
    <cellStyle name="Normal 12 2 2 2 3 2 2 2 3_FY15" xfId="5294" xr:uid="{2B815CCE-53D4-431E-B4E5-0ED4131A7756}"/>
    <cellStyle name="Normal 12 2 2 2 3 2 2 2 4" xfId="5295" xr:uid="{AAC122A6-CBC7-4F3B-AFBB-4052650C0290}"/>
    <cellStyle name="Normal 12 2 2 2 3 2 2 2 4 2" xfId="5296" xr:uid="{96476768-4098-4F2B-8CF3-E398E69117C3}"/>
    <cellStyle name="Normal 12 2 2 2 3 2 2 2 5" xfId="5297" xr:uid="{7D1C17F5-7C96-48F3-ACA5-5332B33B725E}"/>
    <cellStyle name="Normal 12 2 2 2 3 2 2 2 5 2" xfId="5298" xr:uid="{64F07A62-8BAA-4725-94B4-6F492D35C5B7}"/>
    <cellStyle name="Normal 12 2 2 2 3 2 2 2 6" xfId="5299" xr:uid="{5EEF9B76-0C64-4E08-AB02-CFE64D9A1153}"/>
    <cellStyle name="Normal 12 2 2 2 3 2 2 2 6 2" xfId="5300" xr:uid="{45EFF2BA-C682-4929-9879-31697BC3659D}"/>
    <cellStyle name="Normal 12 2 2 2 3 2 2 2 7" xfId="5301" xr:uid="{1034039C-0896-4A4B-A361-D619990CF170}"/>
    <cellStyle name="Normal 12 2 2 2 3 2 2 2 7 2" xfId="5302" xr:uid="{5E31D2B8-8492-4D42-9A34-E9A312BDB6CF}"/>
    <cellStyle name="Normal 12 2 2 2 3 2 2 2 8" xfId="5303" xr:uid="{6DD64BDE-A359-4BFB-BE06-93EE94D7E0BC}"/>
    <cellStyle name="Normal 12 2 2 2 3 2 2 2 8 2" xfId="5304" xr:uid="{E3D7DD00-B41D-44B6-BCB2-4641C8CD824A}"/>
    <cellStyle name="Normal 12 2 2 2 3 2 2 2 9" xfId="5305" xr:uid="{F4EF64B7-7A48-4AAE-9A32-CCB693D2D91C}"/>
    <cellStyle name="Normal 12 2 2 2 3 2 2 2 9 2" xfId="5306" xr:uid="{75D01F12-663C-478A-8555-CC540E3C5958}"/>
    <cellStyle name="Normal 12 2 2 2 3 2 2 2_AAUP CBI Calc" xfId="5307" xr:uid="{0F72A9A7-7B71-457B-B21D-DE8E8DB8E20B}"/>
    <cellStyle name="Normal 12 2 2 2 3 2 2 3" xfId="5308" xr:uid="{8CC353C4-FF61-4C40-B3C8-6C217B21C89D}"/>
    <cellStyle name="Normal 12 2 2 2 3 2 2 3 2" xfId="5309" xr:uid="{C8555E1B-2927-4E9A-8972-3D2431F22427}"/>
    <cellStyle name="Normal 12 2 2 2 3 2 2 3 2 2" xfId="5310" xr:uid="{ADD920F4-8D0B-4E27-BDBA-6DAD7D1A0D9C}"/>
    <cellStyle name="Normal 12 2 2 2 3 2 2 3 2 2 2" xfId="5311" xr:uid="{05F35B32-B203-4330-9F72-AC4826C37D6F}"/>
    <cellStyle name="Normal 12 2 2 2 3 2 2 3 2 3" xfId="5312" xr:uid="{7649F023-1F80-4989-96A6-25DB1876B4A7}"/>
    <cellStyle name="Normal 12 2 2 2 3 2 2 3 2 3 2" xfId="5313" xr:uid="{672A68E4-B722-402C-85B7-1EF9B91A2E3F}"/>
    <cellStyle name="Normal 12 2 2 2 3 2 2 3 2 4" xfId="5314" xr:uid="{EEC661FA-2CD3-4E0B-ABFC-58AC8C176636}"/>
    <cellStyle name="Normal 12 2 2 2 3 2 2 3 2 4 2" xfId="5315" xr:uid="{2A89A799-A3CC-4C7E-A4B8-1A183980F135}"/>
    <cellStyle name="Normal 12 2 2 2 3 2 2 3 2 5" xfId="5316" xr:uid="{5946AAC0-A0E4-4260-B23D-21C49DB38E5C}"/>
    <cellStyle name="Normal 12 2 2 2 3 2 2 3 2 5 2" xfId="5317" xr:uid="{49B2A91B-CC05-40B7-A37B-1AC6AD51581E}"/>
    <cellStyle name="Normal 12 2 2 2 3 2 2 3 2 6" xfId="5318" xr:uid="{94701DAB-BE4D-4D37-AC31-68CE25FD2629}"/>
    <cellStyle name="Normal 12 2 2 2 3 2 2 3 2 6 2" xfId="5319" xr:uid="{378AEE42-4B83-4E95-8DDD-327FC76CFC6B}"/>
    <cellStyle name="Normal 12 2 2 2 3 2 2 3 2 7" xfId="5320" xr:uid="{5CCDECD6-92E5-4751-BBF0-2452DA133E3A}"/>
    <cellStyle name="Normal 12 2 2 2 3 2 2 3 2 7 2" xfId="5321" xr:uid="{FDE7602F-B099-466D-A5FE-4535C6E6CD75}"/>
    <cellStyle name="Normal 12 2 2 2 3 2 2 3 2 8" xfId="5322" xr:uid="{ECA88F64-0159-4B37-B1E5-EF557F2EB853}"/>
    <cellStyle name="Normal 12 2 2 2 3 2 2 3 2_FY15" xfId="5323" xr:uid="{9C2898FF-6493-49CA-A6FE-03DF0ED0F35A}"/>
    <cellStyle name="Normal 12 2 2 2 3 2 2 3 3" xfId="5324" xr:uid="{BABC7D2F-86CA-47EA-82AA-E443C99E4C6C}"/>
    <cellStyle name="Normal 12 2 2 2 3 2 2 3 3 2" xfId="5325" xr:uid="{FC920966-F58B-4C48-8FBA-CCAB64F25E4A}"/>
    <cellStyle name="Normal 12 2 2 2 3 2 2 3 4" xfId="5326" xr:uid="{ECB5BB74-A663-4E8D-95F9-F20045B46519}"/>
    <cellStyle name="Normal 12 2 2 2 3 2 2 3 4 2" xfId="5327" xr:uid="{9CED96B0-9B8D-4DCD-9693-6A1C7F5FA3A7}"/>
    <cellStyle name="Normal 12 2 2 2 3 2 2 3 5" xfId="5328" xr:uid="{73CAF2CC-9852-4A26-9336-780ECC5A4E92}"/>
    <cellStyle name="Normal 12 2 2 2 3 2 2 3 5 2" xfId="5329" xr:uid="{90EF8271-BD78-4BF1-8A2D-A23D4353BC0A}"/>
    <cellStyle name="Normal 12 2 2 2 3 2 2 3 6" xfId="5330" xr:uid="{4EEFF2D3-10AF-4FDC-9D23-3B0A50AEAD3E}"/>
    <cellStyle name="Normal 12 2 2 2 3 2 2 3 6 2" xfId="5331" xr:uid="{F112FCAA-DD96-469D-8FBD-80C9F4B2AF46}"/>
    <cellStyle name="Normal 12 2 2 2 3 2 2 3 7" xfId="5332" xr:uid="{34566CA2-AC2D-4FFA-BDA8-3179CB1FCFB1}"/>
    <cellStyle name="Normal 12 2 2 2 3 2 2 3 7 2" xfId="5333" xr:uid="{160C32C8-386E-4C91-B54F-F038237BF14A}"/>
    <cellStyle name="Normal 12 2 2 2 3 2 2 3 8" xfId="5334" xr:uid="{E54192C7-9D6F-40E8-A037-16064771543D}"/>
    <cellStyle name="Normal 12 2 2 2 3 2 2 3 8 2" xfId="5335" xr:uid="{20AF5997-6A5A-43E7-8B2C-289E8B377125}"/>
    <cellStyle name="Normal 12 2 2 2 3 2 2 3 9" xfId="5336" xr:uid="{3B74D24A-741D-47A0-8F1F-9BB94A146D95}"/>
    <cellStyle name="Normal 12 2 2 2 3 2 2 3_FY15" xfId="5337" xr:uid="{C35EED98-192F-47A1-84CD-A3D7B2001D6F}"/>
    <cellStyle name="Normal 12 2 2 2 3 2 2 4" xfId="5338" xr:uid="{EA0AA431-892F-4DE7-90FD-2C56CF8E309E}"/>
    <cellStyle name="Normal 12 2 2 2 3 2 2 4 2" xfId="5339" xr:uid="{1FD38438-14E2-48C5-9926-1474FE44D76E}"/>
    <cellStyle name="Normal 12 2 2 2 3 2 2 4 2 2" xfId="5340" xr:uid="{B75EFBA7-B330-4F08-87D2-227AC750BB6D}"/>
    <cellStyle name="Normal 12 2 2 2 3 2 2 4 2 2 2" xfId="5341" xr:uid="{914C153F-BC91-4AA6-A12C-656931A43A62}"/>
    <cellStyle name="Normal 12 2 2 2 3 2 2 4 2 3" xfId="5342" xr:uid="{E258C2FF-0E9C-4F30-A764-5CFFD1FBBF00}"/>
    <cellStyle name="Normal 12 2 2 2 3 2 2 4 2 3 2" xfId="5343" xr:uid="{197AABA8-9580-42F0-AE32-843D9BA88AE4}"/>
    <cellStyle name="Normal 12 2 2 2 3 2 2 4 2 4" xfId="5344" xr:uid="{529ABA1A-61A3-4C45-A856-ECB65E33E7E3}"/>
    <cellStyle name="Normal 12 2 2 2 3 2 2 4 2 4 2" xfId="5345" xr:uid="{33CB9D9F-B484-47A3-BB16-E514804CC73C}"/>
    <cellStyle name="Normal 12 2 2 2 3 2 2 4 2 5" xfId="5346" xr:uid="{BA23038F-6A62-4169-97C6-71A5C86B1E79}"/>
    <cellStyle name="Normal 12 2 2 2 3 2 2 4 2 5 2" xfId="5347" xr:uid="{92B791CF-24D6-4C44-844E-F82117553277}"/>
    <cellStyle name="Normal 12 2 2 2 3 2 2 4 2 6" xfId="5348" xr:uid="{778B7BEE-3785-4C51-8A7B-9890ABBF0FC9}"/>
    <cellStyle name="Normal 12 2 2 2 3 2 2 4 2 6 2" xfId="5349" xr:uid="{A7F22655-2C56-4213-9B64-3C9E4A0B00DC}"/>
    <cellStyle name="Normal 12 2 2 2 3 2 2 4 2 7" xfId="5350" xr:uid="{BA498F5C-F8D5-4537-9F38-76D0CC3B9DF6}"/>
    <cellStyle name="Normal 12 2 2 2 3 2 2 4 2 7 2" xfId="5351" xr:uid="{84755C70-2631-4EE5-844D-6CB6570B46EC}"/>
    <cellStyle name="Normal 12 2 2 2 3 2 2 4 2 8" xfId="5352" xr:uid="{74E8D13F-4C3F-4CCC-B861-783190F372B0}"/>
    <cellStyle name="Normal 12 2 2 2 3 2 2 4 2_FY15" xfId="5353" xr:uid="{C5533038-B4A7-4D4C-9BA3-56DF5B76D4C3}"/>
    <cellStyle name="Normal 12 2 2 2 3 2 2 4 3" xfId="5354" xr:uid="{042FDDBC-8327-4033-BBCD-C2680693C491}"/>
    <cellStyle name="Normal 12 2 2 2 3 2 2 4 3 2" xfId="5355" xr:uid="{A246F180-20C2-44AB-9E30-102297FCB789}"/>
    <cellStyle name="Normal 12 2 2 2 3 2 2 4 4" xfId="5356" xr:uid="{205A4528-185E-4741-A648-1A950528F23E}"/>
    <cellStyle name="Normal 12 2 2 2 3 2 2 4 4 2" xfId="5357" xr:uid="{9B557457-BAA2-4E34-9246-1B3C18A96C68}"/>
    <cellStyle name="Normal 12 2 2 2 3 2 2 4 5" xfId="5358" xr:uid="{12A22A10-6A31-461E-B75B-D64792E5F506}"/>
    <cellStyle name="Normal 12 2 2 2 3 2 2 4 5 2" xfId="5359" xr:uid="{530F4FDF-4F8A-4C1C-82AF-A592701A0C1D}"/>
    <cellStyle name="Normal 12 2 2 2 3 2 2 4 6" xfId="5360" xr:uid="{BE91C400-B071-45C6-B581-6373708C4847}"/>
    <cellStyle name="Normal 12 2 2 2 3 2 2 4 6 2" xfId="5361" xr:uid="{3744BBEB-B199-43D7-9577-7A55ECFDCFDE}"/>
    <cellStyle name="Normal 12 2 2 2 3 2 2 4 7" xfId="5362" xr:uid="{C569871B-DA58-4AC6-8DBC-40BD5247A0CF}"/>
    <cellStyle name="Normal 12 2 2 2 3 2 2 4 7 2" xfId="5363" xr:uid="{07791BF0-2BE1-49FD-ABA9-92CDEC3A4221}"/>
    <cellStyle name="Normal 12 2 2 2 3 2 2 4 8" xfId="5364" xr:uid="{DB4B72CC-EB0F-4D5B-865C-1639AAE773B4}"/>
    <cellStyle name="Normal 12 2 2 2 3 2 2 4 8 2" xfId="5365" xr:uid="{E7D2711E-469C-4A8B-894B-42E111F6D29C}"/>
    <cellStyle name="Normal 12 2 2 2 3 2 2 4 9" xfId="5366" xr:uid="{6B14AECE-3394-44A8-A989-90CD76663D15}"/>
    <cellStyle name="Normal 12 2 2 2 3 2 2 4_FY15" xfId="5367" xr:uid="{E026D8FF-5FC0-4E29-AA7B-5A33004E297A}"/>
    <cellStyle name="Normal 12 2 2 2 3 2 2 5" xfId="5368" xr:uid="{E795E1EC-3D18-44F3-92C2-0006BD5D4BF3}"/>
    <cellStyle name="Normal 12 2 2 2 3 2 2 5 2" xfId="5369" xr:uid="{B3E63BA1-0041-4667-B7C4-21CAF97A3BB4}"/>
    <cellStyle name="Normal 12 2 2 2 3 2 2 5 2 2" xfId="5370" xr:uid="{4043D837-29B0-49EB-9936-8FD4D62F4288}"/>
    <cellStyle name="Normal 12 2 2 2 3 2 2 5 3" xfId="5371" xr:uid="{C5AE2094-764F-4619-8D56-AA4EA2D83564}"/>
    <cellStyle name="Normal 12 2 2 2 3 2 2 5 3 2" xfId="5372" xr:uid="{8ABEDF44-7048-4BEA-8FF9-C7473381B9F1}"/>
    <cellStyle name="Normal 12 2 2 2 3 2 2 5 4" xfId="5373" xr:uid="{672C6DA0-8A16-49D1-B3B7-D0BBFBB190FC}"/>
    <cellStyle name="Normal 12 2 2 2 3 2 2 5 4 2" xfId="5374" xr:uid="{B492A84C-B8F8-49EF-8B84-3D4CE844C1B5}"/>
    <cellStyle name="Normal 12 2 2 2 3 2 2 5 5" xfId="5375" xr:uid="{FBDE436C-8A9B-475E-A293-883AB5BD4655}"/>
    <cellStyle name="Normal 12 2 2 2 3 2 2 5 5 2" xfId="5376" xr:uid="{3E3960A4-BF46-4FDA-B613-803D7661896E}"/>
    <cellStyle name="Normal 12 2 2 2 3 2 2 5 6" xfId="5377" xr:uid="{A8BCB0ED-0BA6-4254-B146-9257736E54D4}"/>
    <cellStyle name="Normal 12 2 2 2 3 2 2 5 6 2" xfId="5378" xr:uid="{37304DA0-2D34-4842-8D1E-CA5A9D8C866B}"/>
    <cellStyle name="Normal 12 2 2 2 3 2 2 5 7" xfId="5379" xr:uid="{4456B391-32CA-4216-9CCE-1A5077A80CFE}"/>
    <cellStyle name="Normal 12 2 2 2 3 2 2 5 7 2" xfId="5380" xr:uid="{8AA5C029-5B0F-43B6-A1DF-80338B5EE94A}"/>
    <cellStyle name="Normal 12 2 2 2 3 2 2 5 8" xfId="5381" xr:uid="{9A98C972-B50D-471D-A086-52A28722EA8C}"/>
    <cellStyle name="Normal 12 2 2 2 3 2 2 5_FY15" xfId="5382" xr:uid="{187C42EC-8023-481F-A47F-53AF4C2CF646}"/>
    <cellStyle name="Normal 12 2 2 2 3 2 2 6" xfId="5383" xr:uid="{1F2F17A9-B0A2-4248-A572-D616046ECB00}"/>
    <cellStyle name="Normal 12 2 2 2 3 2 2 6 2" xfId="5384" xr:uid="{B1129CA0-6D3B-4E3C-A286-2D5AAD841A98}"/>
    <cellStyle name="Normal 12 2 2 2 3 2 2 7" xfId="5385" xr:uid="{5777E8D4-93B5-4F5F-9521-3279816CD4E4}"/>
    <cellStyle name="Normal 12 2 2 2 3 2 2 7 2" xfId="5386" xr:uid="{BC53391B-7981-4D6F-8567-AB26926A3F00}"/>
    <cellStyle name="Normal 12 2 2 2 3 2 2 8" xfId="5387" xr:uid="{5576B54D-EB9C-45B7-9128-3D07CB854B8C}"/>
    <cellStyle name="Normal 12 2 2 2 3 2 2 8 2" xfId="5388" xr:uid="{89326D8D-B6CD-4488-B6B4-AF04C17FCB63}"/>
    <cellStyle name="Normal 12 2 2 2 3 2 2 9" xfId="5389" xr:uid="{75560B80-DE0A-4D40-86F2-4559BBE12CD0}"/>
    <cellStyle name="Normal 12 2 2 2 3 2 2 9 2" xfId="5390" xr:uid="{6394A147-E0B3-4573-8C3B-FBB137DCA4B7}"/>
    <cellStyle name="Normal 12 2 2 2 3 2 2_AAUP CBI Calc" xfId="5391" xr:uid="{5360D6EB-E9E2-42E9-AC6F-2730102C54AD}"/>
    <cellStyle name="Normal 12 2 2 2 3 2 3" xfId="5392" xr:uid="{7A94F3FA-6FC6-42B4-B4EB-7E6E66719EA4}"/>
    <cellStyle name="Normal 12 2 2 2 3 2 3 10" xfId="5393" xr:uid="{469A80FF-C823-4984-82D1-97093B93B06D}"/>
    <cellStyle name="Normal 12 2 2 2 3 2 3 2" xfId="5394" xr:uid="{256B7E83-6215-47D9-BCA9-D964674ECFC2}"/>
    <cellStyle name="Normal 12 2 2 2 3 2 3 2 2" xfId="5395" xr:uid="{2D797B6A-3BD9-42D2-B872-64BB53458802}"/>
    <cellStyle name="Normal 12 2 2 2 3 2 3 2 2 2" xfId="5396" xr:uid="{4C81F51B-1542-431E-A380-838D16ADE4F1}"/>
    <cellStyle name="Normal 12 2 2 2 3 2 3 2 2 2 2" xfId="5397" xr:uid="{4BBD9B4F-808C-429F-895C-1E6E700F1C56}"/>
    <cellStyle name="Normal 12 2 2 2 3 2 3 2 2 3" xfId="5398" xr:uid="{8E5FCD78-AED3-49E4-84B5-5E1E3FE1B92D}"/>
    <cellStyle name="Normal 12 2 2 2 3 2 3 2 2 3 2" xfId="5399" xr:uid="{8495BFC2-9BB5-4A1C-9D03-298DC5111E6A}"/>
    <cellStyle name="Normal 12 2 2 2 3 2 3 2 2 4" xfId="5400" xr:uid="{1E9F6B11-67E4-43A4-B9A5-1088ED279527}"/>
    <cellStyle name="Normal 12 2 2 2 3 2 3 2 2 4 2" xfId="5401" xr:uid="{83C013E8-87D7-4BFD-906D-CBFD38B1963D}"/>
    <cellStyle name="Normal 12 2 2 2 3 2 3 2 2 5" xfId="5402" xr:uid="{D2ABBA10-66AC-4A9A-A5A8-A03AADAA57C4}"/>
    <cellStyle name="Normal 12 2 2 2 3 2 3 2 2 5 2" xfId="5403" xr:uid="{34F7D399-1BE7-47EE-8A70-0C2F2F4D3FE5}"/>
    <cellStyle name="Normal 12 2 2 2 3 2 3 2 2 6" xfId="5404" xr:uid="{90929BDD-703C-4075-86A3-522F36E0168C}"/>
    <cellStyle name="Normal 12 2 2 2 3 2 3 2 2 6 2" xfId="5405" xr:uid="{959788C4-C54C-4957-828F-99DD29FCDE08}"/>
    <cellStyle name="Normal 12 2 2 2 3 2 3 2 2 7" xfId="5406" xr:uid="{94605448-CDA4-4DEC-B078-119C01F9EBB5}"/>
    <cellStyle name="Normal 12 2 2 2 3 2 3 2 2 7 2" xfId="5407" xr:uid="{47BBFB08-22AB-4131-B437-71CFC3DC2281}"/>
    <cellStyle name="Normal 12 2 2 2 3 2 3 2 2 8" xfId="5408" xr:uid="{7A3C1DC7-A151-46AA-AC2B-ADE4E26B37F1}"/>
    <cellStyle name="Normal 12 2 2 2 3 2 3 2 2_FY15" xfId="5409" xr:uid="{018E45A6-BD5A-420F-8F46-4AC856927C24}"/>
    <cellStyle name="Normal 12 2 2 2 3 2 3 2 3" xfId="5410" xr:uid="{38D1C41B-A635-44A5-AF2E-7235B24CFE28}"/>
    <cellStyle name="Normal 12 2 2 2 3 2 3 2 3 2" xfId="5411" xr:uid="{37BD9DA5-AFC5-465F-9412-1CA415C9E6D1}"/>
    <cellStyle name="Normal 12 2 2 2 3 2 3 2 4" xfId="5412" xr:uid="{786DE82B-BCF0-4678-8C1D-C290CA320B9C}"/>
    <cellStyle name="Normal 12 2 2 2 3 2 3 2 4 2" xfId="5413" xr:uid="{8240F8D4-E6D1-45AD-8FA7-676A83926D97}"/>
    <cellStyle name="Normal 12 2 2 2 3 2 3 2 5" xfId="5414" xr:uid="{7A250047-018C-4DB2-BBCB-195A436A4999}"/>
    <cellStyle name="Normal 12 2 2 2 3 2 3 2 5 2" xfId="5415" xr:uid="{FC22B875-5A62-41C7-82DB-8F46EF91A1B0}"/>
    <cellStyle name="Normal 12 2 2 2 3 2 3 2 6" xfId="5416" xr:uid="{A8CC2CFA-AC29-4397-9CA6-56CB7FD97DE6}"/>
    <cellStyle name="Normal 12 2 2 2 3 2 3 2 6 2" xfId="5417" xr:uid="{69506AB3-D2B2-4C65-9DF0-0D5003A87FCD}"/>
    <cellStyle name="Normal 12 2 2 2 3 2 3 2 7" xfId="5418" xr:uid="{66376F1D-D07F-46CF-AF48-F4EA2869A440}"/>
    <cellStyle name="Normal 12 2 2 2 3 2 3 2 7 2" xfId="5419" xr:uid="{EA6D1DDB-4CCB-4713-94FC-8E97777EE375}"/>
    <cellStyle name="Normal 12 2 2 2 3 2 3 2 8" xfId="5420" xr:uid="{932B0AF8-D5AF-4383-9841-B42BD7D44B38}"/>
    <cellStyle name="Normal 12 2 2 2 3 2 3 2 8 2" xfId="5421" xr:uid="{0340DAE8-125C-47CB-BFD2-EE8FE935C638}"/>
    <cellStyle name="Normal 12 2 2 2 3 2 3 2 9" xfId="5422" xr:uid="{A87EC614-F8F2-456C-BF3A-FB61FC22EB00}"/>
    <cellStyle name="Normal 12 2 2 2 3 2 3 2_FY15" xfId="5423" xr:uid="{347919BD-BC9D-4208-B663-C5C4C5DC77F0}"/>
    <cellStyle name="Normal 12 2 2 2 3 2 3 3" xfId="5424" xr:uid="{657D52FD-73C1-493A-9EAE-5D615BAF373F}"/>
    <cellStyle name="Normal 12 2 2 2 3 2 3 3 2" xfId="5425" xr:uid="{6B2E2B45-5F67-47E6-818C-686108EE0CB5}"/>
    <cellStyle name="Normal 12 2 2 2 3 2 3 3 2 2" xfId="5426" xr:uid="{3C043E92-58A7-45C8-8FC3-DBC0E23253F7}"/>
    <cellStyle name="Normal 12 2 2 2 3 2 3 3 3" xfId="5427" xr:uid="{37900F4F-5E14-41A0-B056-36CC74A957A3}"/>
    <cellStyle name="Normal 12 2 2 2 3 2 3 3 3 2" xfId="5428" xr:uid="{067E22AF-53EA-4401-81D1-59B4799856C4}"/>
    <cellStyle name="Normal 12 2 2 2 3 2 3 3 4" xfId="5429" xr:uid="{B7B69241-2532-4812-A9A4-0F8DCFD4BA11}"/>
    <cellStyle name="Normal 12 2 2 2 3 2 3 3 4 2" xfId="5430" xr:uid="{388693CC-36BF-4249-8106-A79811035AC9}"/>
    <cellStyle name="Normal 12 2 2 2 3 2 3 3 5" xfId="5431" xr:uid="{DDBEDB32-6072-4A96-B310-D8971FC2E5C4}"/>
    <cellStyle name="Normal 12 2 2 2 3 2 3 3 5 2" xfId="5432" xr:uid="{F5C1A158-316E-461E-8DAE-8E8A0048EFAF}"/>
    <cellStyle name="Normal 12 2 2 2 3 2 3 3 6" xfId="5433" xr:uid="{9BDC3A88-4EDF-4C10-89CB-5FFF26BB7534}"/>
    <cellStyle name="Normal 12 2 2 2 3 2 3 3 6 2" xfId="5434" xr:uid="{D17970CA-ED59-4B87-A33D-C26363081859}"/>
    <cellStyle name="Normal 12 2 2 2 3 2 3 3 7" xfId="5435" xr:uid="{2C4107F8-8D88-40E3-84DF-C96A9451C51F}"/>
    <cellStyle name="Normal 12 2 2 2 3 2 3 3 7 2" xfId="5436" xr:uid="{3AE7C724-5544-42FE-8FC8-1C6D0E0605E6}"/>
    <cellStyle name="Normal 12 2 2 2 3 2 3 3 8" xfId="5437" xr:uid="{26F3227A-45FB-45B9-9798-FD637D8B1B84}"/>
    <cellStyle name="Normal 12 2 2 2 3 2 3 3_FY15" xfId="5438" xr:uid="{4C3A3233-E4F5-457E-B4A8-A5B172FB24ED}"/>
    <cellStyle name="Normal 12 2 2 2 3 2 3 4" xfId="5439" xr:uid="{DD4FC0F3-C395-41B4-9640-B9CD86D2DD13}"/>
    <cellStyle name="Normal 12 2 2 2 3 2 3 4 2" xfId="5440" xr:uid="{B5A1D98C-1FE8-4E88-A7B8-571BCA4881DC}"/>
    <cellStyle name="Normal 12 2 2 2 3 2 3 5" xfId="5441" xr:uid="{66E42C99-1B43-4332-8002-4736CC6174E7}"/>
    <cellStyle name="Normal 12 2 2 2 3 2 3 5 2" xfId="5442" xr:uid="{E9C9F85E-A100-4FC4-A084-E94080F2AC7A}"/>
    <cellStyle name="Normal 12 2 2 2 3 2 3 6" xfId="5443" xr:uid="{E9812490-56E7-49C1-866A-9572940DB846}"/>
    <cellStyle name="Normal 12 2 2 2 3 2 3 6 2" xfId="5444" xr:uid="{AB41676B-91AC-4AA2-B41C-3798D63BE879}"/>
    <cellStyle name="Normal 12 2 2 2 3 2 3 7" xfId="5445" xr:uid="{62EFB277-9709-438C-A4FB-548FEBB059E6}"/>
    <cellStyle name="Normal 12 2 2 2 3 2 3 7 2" xfId="5446" xr:uid="{1DBF24BE-E292-4858-9B0B-CFE333D58D30}"/>
    <cellStyle name="Normal 12 2 2 2 3 2 3 8" xfId="5447" xr:uid="{7A742C15-DF1F-46B3-8A40-7EE5A3F068F9}"/>
    <cellStyle name="Normal 12 2 2 2 3 2 3 8 2" xfId="5448" xr:uid="{9AFBDE4D-1700-4A55-83B8-CEC9C78FBC63}"/>
    <cellStyle name="Normal 12 2 2 2 3 2 3 9" xfId="5449" xr:uid="{E778A4AE-BD63-42A4-8BE5-4B2BEC54123E}"/>
    <cellStyle name="Normal 12 2 2 2 3 2 3 9 2" xfId="5450" xr:uid="{CA54142D-E062-49A5-B023-01BD03EB1F35}"/>
    <cellStyle name="Normal 12 2 2 2 3 2 3_AAUP CBI Calc" xfId="5451" xr:uid="{6159C826-4583-4F87-9B7A-659558D5BE98}"/>
    <cellStyle name="Normal 12 2 2 2 3 2 4" xfId="5452" xr:uid="{6D70830D-43A8-461C-9C19-AE8D78580E14}"/>
    <cellStyle name="Normal 12 2 2 2 3 2 4 10" xfId="5453" xr:uid="{53493155-2DEF-48D0-AD39-3FF369BBD98D}"/>
    <cellStyle name="Normal 12 2 2 2 3 2 4 2" xfId="5454" xr:uid="{02336C78-78DC-4A1A-8DD8-2E4CE168CDB3}"/>
    <cellStyle name="Normal 12 2 2 2 3 2 4 2 2" xfId="5455" xr:uid="{3CF9A5AD-D9F2-4547-8D2D-0AD9A79EB6D7}"/>
    <cellStyle name="Normal 12 2 2 2 3 2 4 2 2 2" xfId="5456" xr:uid="{04CF2BD8-2F38-4585-9C2D-031436B96434}"/>
    <cellStyle name="Normal 12 2 2 2 3 2 4 2 2 2 2" xfId="5457" xr:uid="{66DA2DFC-D34A-4C91-B761-410387B081A5}"/>
    <cellStyle name="Normal 12 2 2 2 3 2 4 2 2 3" xfId="5458" xr:uid="{AEA999CF-9625-4E3A-916B-E88FBB48575A}"/>
    <cellStyle name="Normal 12 2 2 2 3 2 4 2 2 3 2" xfId="5459" xr:uid="{19FED3A2-1931-4F6A-BE61-71FF3C2E4BF8}"/>
    <cellStyle name="Normal 12 2 2 2 3 2 4 2 2 4" xfId="5460" xr:uid="{D1BE335A-85F3-4999-808E-A5E78B861DA3}"/>
    <cellStyle name="Normal 12 2 2 2 3 2 4 2 2 4 2" xfId="5461" xr:uid="{947BBE1D-71D1-49C8-9256-65851516D177}"/>
    <cellStyle name="Normal 12 2 2 2 3 2 4 2 2 5" xfId="5462" xr:uid="{CD037847-CE7F-46C4-820C-4135E0C1C01E}"/>
    <cellStyle name="Normal 12 2 2 2 3 2 4 2 2 5 2" xfId="5463" xr:uid="{C5E54F78-8004-4F33-A3D1-39E2DDB770AC}"/>
    <cellStyle name="Normal 12 2 2 2 3 2 4 2 2 6" xfId="5464" xr:uid="{84FEE908-0A67-47EB-9CEC-8EE9C06D66A2}"/>
    <cellStyle name="Normal 12 2 2 2 3 2 4 2 2 6 2" xfId="5465" xr:uid="{12429608-D277-4977-AAF7-B7B71E7A4148}"/>
    <cellStyle name="Normal 12 2 2 2 3 2 4 2 2 7" xfId="5466" xr:uid="{0EFACFAB-A1C4-488D-8203-641E0D71E99A}"/>
    <cellStyle name="Normal 12 2 2 2 3 2 4 2 2 7 2" xfId="5467" xr:uid="{0A2D1EBF-89D5-49AF-9EC5-FEF1331E3175}"/>
    <cellStyle name="Normal 12 2 2 2 3 2 4 2 2 8" xfId="5468" xr:uid="{6CD4E38D-5F8B-4B71-B9A1-EC5DB51823E0}"/>
    <cellStyle name="Normal 12 2 2 2 3 2 4 2 2_FY15" xfId="5469" xr:uid="{6C4ABD26-22D0-4D11-A2BD-8B19384A5BEC}"/>
    <cellStyle name="Normal 12 2 2 2 3 2 4 2 3" xfId="5470" xr:uid="{5CD5AA6F-847F-4D4B-BE29-ED212A83BFE8}"/>
    <cellStyle name="Normal 12 2 2 2 3 2 4 2 3 2" xfId="5471" xr:uid="{5FB3D687-EAA3-4FC4-B79B-A8B4D499CD6D}"/>
    <cellStyle name="Normal 12 2 2 2 3 2 4 2 4" xfId="5472" xr:uid="{FF8EBD19-11FC-4480-838B-44C52407E57F}"/>
    <cellStyle name="Normal 12 2 2 2 3 2 4 2 4 2" xfId="5473" xr:uid="{0F34D004-CFCD-4BC0-83F1-6EE9F0EAC845}"/>
    <cellStyle name="Normal 12 2 2 2 3 2 4 2 5" xfId="5474" xr:uid="{EEAD3496-BAD0-4681-966C-8DA03BF9E155}"/>
    <cellStyle name="Normal 12 2 2 2 3 2 4 2 5 2" xfId="5475" xr:uid="{D3727879-1D36-4325-890C-1FA1EC26E51D}"/>
    <cellStyle name="Normal 12 2 2 2 3 2 4 2 6" xfId="5476" xr:uid="{BCEFF0BB-231B-49CD-AFA7-D2ED5FCA41BE}"/>
    <cellStyle name="Normal 12 2 2 2 3 2 4 2 6 2" xfId="5477" xr:uid="{C0C02990-3848-46ED-9F36-B9125B1666C2}"/>
    <cellStyle name="Normal 12 2 2 2 3 2 4 2 7" xfId="5478" xr:uid="{01C33CFD-F64E-461C-9FA8-856BA7D2AD4E}"/>
    <cellStyle name="Normal 12 2 2 2 3 2 4 2 7 2" xfId="5479" xr:uid="{6F5B3A5C-209C-42E2-9FCD-6DD792953347}"/>
    <cellStyle name="Normal 12 2 2 2 3 2 4 2 8" xfId="5480" xr:uid="{3BAEA9FA-6332-4068-9501-A347CFD16550}"/>
    <cellStyle name="Normal 12 2 2 2 3 2 4 2 8 2" xfId="5481" xr:uid="{EE2CE67E-82DD-4AF2-8448-71EDC0E8A7AE}"/>
    <cellStyle name="Normal 12 2 2 2 3 2 4 2 9" xfId="5482" xr:uid="{CC245733-83C7-42C0-B2D5-3C644AE7FD75}"/>
    <cellStyle name="Normal 12 2 2 2 3 2 4 2_FY15" xfId="5483" xr:uid="{E94D74D4-D72C-4661-8CE9-CA2A35C04929}"/>
    <cellStyle name="Normal 12 2 2 2 3 2 4 3" xfId="5484" xr:uid="{3D4AFD34-3C8B-4790-B1A6-4E130F258A75}"/>
    <cellStyle name="Normal 12 2 2 2 3 2 4 3 2" xfId="5485" xr:uid="{2C4E1C00-E74A-4670-ABF4-3D081EC6478A}"/>
    <cellStyle name="Normal 12 2 2 2 3 2 4 3 2 2" xfId="5486" xr:uid="{05C6424B-F6B5-45AD-9B14-AA3787C8A1A8}"/>
    <cellStyle name="Normal 12 2 2 2 3 2 4 3 3" xfId="5487" xr:uid="{F49BAEB1-1086-4CDB-B4B8-6D89EB23BD65}"/>
    <cellStyle name="Normal 12 2 2 2 3 2 4 3 3 2" xfId="5488" xr:uid="{BB0C9AB8-81DE-4304-BBBE-E8EBD3CD229C}"/>
    <cellStyle name="Normal 12 2 2 2 3 2 4 3 4" xfId="5489" xr:uid="{7559B613-DFEE-469C-A414-C224891CA3A7}"/>
    <cellStyle name="Normal 12 2 2 2 3 2 4 3 4 2" xfId="5490" xr:uid="{D47A4010-B6A0-4325-8042-E28F3AAD2850}"/>
    <cellStyle name="Normal 12 2 2 2 3 2 4 3 5" xfId="5491" xr:uid="{ED30548E-EC19-4AB8-B335-997061A46C15}"/>
    <cellStyle name="Normal 12 2 2 2 3 2 4 3 5 2" xfId="5492" xr:uid="{833C2C7F-FA3F-4878-A6E5-6B37E89A2F96}"/>
    <cellStyle name="Normal 12 2 2 2 3 2 4 3 6" xfId="5493" xr:uid="{6FB9C21C-2845-4861-B2F8-79EB84AE876A}"/>
    <cellStyle name="Normal 12 2 2 2 3 2 4 3 6 2" xfId="5494" xr:uid="{BC300D64-3D59-4EF7-98A7-0836EA1A58FC}"/>
    <cellStyle name="Normal 12 2 2 2 3 2 4 3 7" xfId="5495" xr:uid="{0F2D0590-8787-45E0-BA02-50A96B8C70A4}"/>
    <cellStyle name="Normal 12 2 2 2 3 2 4 3 7 2" xfId="5496" xr:uid="{5024609F-FC66-451A-B2CC-AD4F05B1A9F9}"/>
    <cellStyle name="Normal 12 2 2 2 3 2 4 3 8" xfId="5497" xr:uid="{6F43A923-E776-4673-8F1F-036EBF4C4597}"/>
    <cellStyle name="Normal 12 2 2 2 3 2 4 3_FY15" xfId="5498" xr:uid="{B5D450AF-26F6-43D4-9D97-E6DCEEB0CE9A}"/>
    <cellStyle name="Normal 12 2 2 2 3 2 4 4" xfId="5499" xr:uid="{DE8D30FD-63D8-42B0-80A6-2EE7DB137559}"/>
    <cellStyle name="Normal 12 2 2 2 3 2 4 4 2" xfId="5500" xr:uid="{BC32862F-08FB-4D74-B83C-7722B29DF614}"/>
    <cellStyle name="Normal 12 2 2 2 3 2 4 5" xfId="5501" xr:uid="{86F7FD82-8E1A-4D26-AFC1-6D60912F757A}"/>
    <cellStyle name="Normal 12 2 2 2 3 2 4 5 2" xfId="5502" xr:uid="{DADACB2E-609D-4A5B-AD63-4D31424D9BF8}"/>
    <cellStyle name="Normal 12 2 2 2 3 2 4 6" xfId="5503" xr:uid="{07F980B1-18D8-4EEE-B8E2-CC4C1F592BF9}"/>
    <cellStyle name="Normal 12 2 2 2 3 2 4 6 2" xfId="5504" xr:uid="{C713F35A-9542-4997-99E6-2DE04502D748}"/>
    <cellStyle name="Normal 12 2 2 2 3 2 4 7" xfId="5505" xr:uid="{E00451D5-6F1D-4414-A5AB-698F7DC23A82}"/>
    <cellStyle name="Normal 12 2 2 2 3 2 4 7 2" xfId="5506" xr:uid="{4A45099E-D432-4CDE-806B-F1AD49522F84}"/>
    <cellStyle name="Normal 12 2 2 2 3 2 4 8" xfId="5507" xr:uid="{AD2A277D-998E-44AF-AB6F-0E703CE47020}"/>
    <cellStyle name="Normal 12 2 2 2 3 2 4 8 2" xfId="5508" xr:uid="{3658538B-163B-469D-9D03-45AD73972770}"/>
    <cellStyle name="Normal 12 2 2 2 3 2 4 9" xfId="5509" xr:uid="{77372E4F-6938-4D95-833F-8C85F18247C7}"/>
    <cellStyle name="Normal 12 2 2 2 3 2 4 9 2" xfId="5510" xr:uid="{72CC1320-06B2-4466-9779-501CF2910DCA}"/>
    <cellStyle name="Normal 12 2 2 2 3 2 4_AAUP CBI Calc" xfId="5511" xr:uid="{D9CAA000-0C48-4809-BD94-569CF080B64D}"/>
    <cellStyle name="Normal 12 2 2 2 3 2 5" xfId="5512" xr:uid="{08751A43-1AB2-4B81-90E4-3646B274BFED}"/>
    <cellStyle name="Normal 12 2 2 2 3 2 5 10" xfId="5513" xr:uid="{68157DBD-BA74-42C3-8922-61B5822FDF05}"/>
    <cellStyle name="Normal 12 2 2 2 3 2 5 2" xfId="5514" xr:uid="{E3E59EF8-F572-4557-BD86-73F419DF5482}"/>
    <cellStyle name="Normal 12 2 2 2 3 2 5 2 2" xfId="5515" xr:uid="{BBBE005E-2A8D-4C00-8E2A-DBD2A9266684}"/>
    <cellStyle name="Normal 12 2 2 2 3 2 5 2 2 2" xfId="5516" xr:uid="{4A74EF9E-711C-4DF0-B4AB-F88C6144D9AB}"/>
    <cellStyle name="Normal 12 2 2 2 3 2 5 2 2 2 2" xfId="5517" xr:uid="{F3B79AF8-E43B-4FC8-8D37-3002A2752EDE}"/>
    <cellStyle name="Normal 12 2 2 2 3 2 5 2 2 3" xfId="5518" xr:uid="{1CF7AD43-ECA4-4264-BD10-D2915E872577}"/>
    <cellStyle name="Normal 12 2 2 2 3 2 5 2 2 3 2" xfId="5519" xr:uid="{7A8EAD98-031C-4317-BE45-1FC503D6D2FA}"/>
    <cellStyle name="Normal 12 2 2 2 3 2 5 2 2 4" xfId="5520" xr:uid="{2E1963C8-81DC-4485-B152-CA3261F8FB27}"/>
    <cellStyle name="Normal 12 2 2 2 3 2 5 2 2 4 2" xfId="5521" xr:uid="{785CEB70-30A7-4E28-A383-4E9DC40D8073}"/>
    <cellStyle name="Normal 12 2 2 2 3 2 5 2 2 5" xfId="5522" xr:uid="{D862ADA3-1974-4088-9CCC-1841518294DC}"/>
    <cellStyle name="Normal 12 2 2 2 3 2 5 2 2 5 2" xfId="5523" xr:uid="{D026EE04-FEA8-4B91-995A-AC09F66F4277}"/>
    <cellStyle name="Normal 12 2 2 2 3 2 5 2 2 6" xfId="5524" xr:uid="{15FA0F45-36EB-4D1A-82BE-EB921BDA3162}"/>
    <cellStyle name="Normal 12 2 2 2 3 2 5 2 2 6 2" xfId="5525" xr:uid="{5BB3327B-8B60-48A5-B154-ACDC0550EFAF}"/>
    <cellStyle name="Normal 12 2 2 2 3 2 5 2 2 7" xfId="5526" xr:uid="{603372C6-24EA-4E48-892A-1E88FD719315}"/>
    <cellStyle name="Normal 12 2 2 2 3 2 5 2 2 7 2" xfId="5527" xr:uid="{AA690E16-DEEA-41A7-BFEA-3F6B446B791F}"/>
    <cellStyle name="Normal 12 2 2 2 3 2 5 2 2 8" xfId="5528" xr:uid="{260E420E-1976-4A46-88A8-55A14D6E05FF}"/>
    <cellStyle name="Normal 12 2 2 2 3 2 5 2 2_FY15" xfId="5529" xr:uid="{04390298-9A1D-428B-AC5F-EC54044F1F64}"/>
    <cellStyle name="Normal 12 2 2 2 3 2 5 2 3" xfId="5530" xr:uid="{E9492590-5B16-4BA8-8B39-8670D63F841A}"/>
    <cellStyle name="Normal 12 2 2 2 3 2 5 2 3 2" xfId="5531" xr:uid="{95B224E4-0E38-4EFF-894A-7DD6CB22FA8F}"/>
    <cellStyle name="Normal 12 2 2 2 3 2 5 2 4" xfId="5532" xr:uid="{9A3D663F-5852-40BE-A03F-E1C0FB889A04}"/>
    <cellStyle name="Normal 12 2 2 2 3 2 5 2 4 2" xfId="5533" xr:uid="{A721844B-0482-43F8-A885-23ADAB72C9F4}"/>
    <cellStyle name="Normal 12 2 2 2 3 2 5 2 5" xfId="5534" xr:uid="{BCB884DC-D6B6-436E-BB5F-600ED3606370}"/>
    <cellStyle name="Normal 12 2 2 2 3 2 5 2 5 2" xfId="5535" xr:uid="{861C28EE-23CF-47E1-A0B9-5B0B5CCD0193}"/>
    <cellStyle name="Normal 12 2 2 2 3 2 5 2 6" xfId="5536" xr:uid="{8FE5B80D-3718-4719-BE64-F526C6162278}"/>
    <cellStyle name="Normal 12 2 2 2 3 2 5 2 6 2" xfId="5537" xr:uid="{661B81F8-7427-43E5-9601-878A3891F927}"/>
    <cellStyle name="Normal 12 2 2 2 3 2 5 2 7" xfId="5538" xr:uid="{03F26172-5F8D-4F4F-ABEF-FA29F34CECAE}"/>
    <cellStyle name="Normal 12 2 2 2 3 2 5 2 7 2" xfId="5539" xr:uid="{48E6D53C-5DC6-4DE5-A10B-D148944B4C5E}"/>
    <cellStyle name="Normal 12 2 2 2 3 2 5 2 8" xfId="5540" xr:uid="{16E0975D-97DA-4B97-8BDE-CBF7B0AE52BC}"/>
    <cellStyle name="Normal 12 2 2 2 3 2 5 2 8 2" xfId="5541" xr:uid="{7EC27DC7-10E7-48AA-8FDB-95EED59C52BF}"/>
    <cellStyle name="Normal 12 2 2 2 3 2 5 2 9" xfId="5542" xr:uid="{C89246AF-72E7-42DB-ABD5-A5105B87850F}"/>
    <cellStyle name="Normal 12 2 2 2 3 2 5 2_FY15" xfId="5543" xr:uid="{CD334BBB-C028-4C16-B6DF-3EFBDB493F37}"/>
    <cellStyle name="Normal 12 2 2 2 3 2 5 3" xfId="5544" xr:uid="{44BFFE03-E941-4EE5-A49A-C490E6C66904}"/>
    <cellStyle name="Normal 12 2 2 2 3 2 5 3 2" xfId="5545" xr:uid="{DC975AF8-D465-4688-8A9D-2FEA23295C79}"/>
    <cellStyle name="Normal 12 2 2 2 3 2 5 3 2 2" xfId="5546" xr:uid="{6FE67A0A-56FE-4CF3-92FB-3EF59DA8116B}"/>
    <cellStyle name="Normal 12 2 2 2 3 2 5 3 3" xfId="5547" xr:uid="{29764189-1454-4099-BB85-191CF194952A}"/>
    <cellStyle name="Normal 12 2 2 2 3 2 5 3 3 2" xfId="5548" xr:uid="{7F80B53D-8365-4DC0-BF5C-711A922743AD}"/>
    <cellStyle name="Normal 12 2 2 2 3 2 5 3 4" xfId="5549" xr:uid="{FF008A46-6C95-481E-A92D-00B87028C6C1}"/>
    <cellStyle name="Normal 12 2 2 2 3 2 5 3 4 2" xfId="5550" xr:uid="{D8DD6010-8D18-4CE9-9A54-E7FE0E5E1654}"/>
    <cellStyle name="Normal 12 2 2 2 3 2 5 3 5" xfId="5551" xr:uid="{F188AAD5-A43B-4887-8688-126CEDEF6AFB}"/>
    <cellStyle name="Normal 12 2 2 2 3 2 5 3 5 2" xfId="5552" xr:uid="{701EF80F-52B2-4B16-95C0-628CE4DEF3AD}"/>
    <cellStyle name="Normal 12 2 2 2 3 2 5 3 6" xfId="5553" xr:uid="{75A97B93-F7A9-43CA-9FB8-DE21CB0A540B}"/>
    <cellStyle name="Normal 12 2 2 2 3 2 5 3 6 2" xfId="5554" xr:uid="{E19035DE-EF2F-4B40-A842-4AFEDED32572}"/>
    <cellStyle name="Normal 12 2 2 2 3 2 5 3 7" xfId="5555" xr:uid="{35C38DA3-DB8F-4B95-BE17-1474A98E4C4D}"/>
    <cellStyle name="Normal 12 2 2 2 3 2 5 3 7 2" xfId="5556" xr:uid="{AF08F127-DEA4-4291-9378-A3D34499E853}"/>
    <cellStyle name="Normal 12 2 2 2 3 2 5 3 8" xfId="5557" xr:uid="{0CF5C482-1A2B-41C3-A928-B446D0708D1A}"/>
    <cellStyle name="Normal 12 2 2 2 3 2 5 3_FY15" xfId="5558" xr:uid="{916ED892-4927-41A9-A0B2-BCC80D8E7933}"/>
    <cellStyle name="Normal 12 2 2 2 3 2 5 4" xfId="5559" xr:uid="{3ECF8013-7434-47DB-B01F-F6F8499A12C8}"/>
    <cellStyle name="Normal 12 2 2 2 3 2 5 4 2" xfId="5560" xr:uid="{F37E6B3D-A2F1-4C2D-BC4D-10CEDF55BA16}"/>
    <cellStyle name="Normal 12 2 2 2 3 2 5 5" xfId="5561" xr:uid="{5FD799B5-9DDE-44C3-90C5-46E0A8712584}"/>
    <cellStyle name="Normal 12 2 2 2 3 2 5 5 2" xfId="5562" xr:uid="{BA886655-90DC-4851-AA01-2B54966057D7}"/>
    <cellStyle name="Normal 12 2 2 2 3 2 5 6" xfId="5563" xr:uid="{EF8E3C71-B411-4D94-8497-42780CD434CE}"/>
    <cellStyle name="Normal 12 2 2 2 3 2 5 6 2" xfId="5564" xr:uid="{E0644CEF-2261-47CE-92AE-345EA91274AE}"/>
    <cellStyle name="Normal 12 2 2 2 3 2 5 7" xfId="5565" xr:uid="{A8969537-C640-421C-A907-F0A5A4770C1A}"/>
    <cellStyle name="Normal 12 2 2 2 3 2 5 7 2" xfId="5566" xr:uid="{047768E6-0950-46BC-B61C-EDB507F56AB9}"/>
    <cellStyle name="Normal 12 2 2 2 3 2 5 8" xfId="5567" xr:uid="{FE86A5DE-84D1-41AC-ADFF-13F1DFEB0C98}"/>
    <cellStyle name="Normal 12 2 2 2 3 2 5 8 2" xfId="5568" xr:uid="{24D87E54-5D00-49D1-A878-7B97AB389B68}"/>
    <cellStyle name="Normal 12 2 2 2 3 2 5 9" xfId="5569" xr:uid="{E657EA59-A740-492A-831D-67DB48348FB6}"/>
    <cellStyle name="Normal 12 2 2 2 3 2 5 9 2" xfId="5570" xr:uid="{0DAA9272-A2C5-4E6A-8D45-C356EB2A95BB}"/>
    <cellStyle name="Normal 12 2 2 2 3 2 5_AAUP CBI Calc" xfId="5571" xr:uid="{43413D5D-3899-4246-8587-4BAB70826AFA}"/>
    <cellStyle name="Normal 12 2 2 2 3 2 6" xfId="5572" xr:uid="{ECE7E2CD-5364-4147-834F-56ABB6153B32}"/>
    <cellStyle name="Normal 12 2 2 2 3 2 6 10" xfId="5573" xr:uid="{38C5C65C-F305-4F32-9F5A-52A31EBA2D3D}"/>
    <cellStyle name="Normal 12 2 2 2 3 2 6 2" xfId="5574" xr:uid="{869B6F03-DBF6-4E9C-ABAB-623368AC4900}"/>
    <cellStyle name="Normal 12 2 2 2 3 2 6 2 2" xfId="5575" xr:uid="{AFE4B18D-AA17-42B8-82F3-730B31F0DF7E}"/>
    <cellStyle name="Normal 12 2 2 2 3 2 6 2 2 2" xfId="5576" xr:uid="{E7776BE8-F7F4-44ED-9332-65028C7686B2}"/>
    <cellStyle name="Normal 12 2 2 2 3 2 6 2 2 2 2" xfId="5577" xr:uid="{551B0520-C579-435B-97DA-FDFEF21B44D9}"/>
    <cellStyle name="Normal 12 2 2 2 3 2 6 2 2 3" xfId="5578" xr:uid="{E89ED401-F038-46E5-959C-BAB6EFFE48EC}"/>
    <cellStyle name="Normal 12 2 2 2 3 2 6 2 2 3 2" xfId="5579" xr:uid="{45B0148D-96EC-4595-94FA-EF46AE656704}"/>
    <cellStyle name="Normal 12 2 2 2 3 2 6 2 2 4" xfId="5580" xr:uid="{D7C68166-973B-43F6-A5E7-539E3AF225A1}"/>
    <cellStyle name="Normal 12 2 2 2 3 2 6 2 2 4 2" xfId="5581" xr:uid="{D6A6C2CF-9058-432D-80E3-D6BC76FB7516}"/>
    <cellStyle name="Normal 12 2 2 2 3 2 6 2 2 5" xfId="5582" xr:uid="{17116FC2-96E1-47A7-8336-5F762E7C711B}"/>
    <cellStyle name="Normal 12 2 2 2 3 2 6 2 2 5 2" xfId="5583" xr:uid="{173A2529-7DEB-4E7C-9DB9-FE2DB3FF3BEA}"/>
    <cellStyle name="Normal 12 2 2 2 3 2 6 2 2 6" xfId="5584" xr:uid="{8C613C11-8EFE-4E1B-BE1C-70A8F8A53FB4}"/>
    <cellStyle name="Normal 12 2 2 2 3 2 6 2 2 6 2" xfId="5585" xr:uid="{AB5DEAE2-E2FE-45E2-B4CE-B7DE8A14E15D}"/>
    <cellStyle name="Normal 12 2 2 2 3 2 6 2 2 7" xfId="5586" xr:uid="{2829F833-8D8E-476E-A02A-B50853D50C61}"/>
    <cellStyle name="Normal 12 2 2 2 3 2 6 2 2 7 2" xfId="5587" xr:uid="{7DB59DB4-AA24-49C8-B5C6-CDCED83DD9CF}"/>
    <cellStyle name="Normal 12 2 2 2 3 2 6 2 2 8" xfId="5588" xr:uid="{EA25663B-4791-4371-921F-96B26861055B}"/>
    <cellStyle name="Normal 12 2 2 2 3 2 6 2 2_FY15" xfId="5589" xr:uid="{69568288-BB73-4853-BDF6-03D1E403502F}"/>
    <cellStyle name="Normal 12 2 2 2 3 2 6 2 3" xfId="5590" xr:uid="{3E80364C-D9C8-4B53-BE36-E7E3C886B1E5}"/>
    <cellStyle name="Normal 12 2 2 2 3 2 6 2 3 2" xfId="5591" xr:uid="{76AAF711-2957-4559-98E9-263EFFF5114B}"/>
    <cellStyle name="Normal 12 2 2 2 3 2 6 2 4" xfId="5592" xr:uid="{B0EAAAF7-18B7-4696-8D83-9EBC8C38A1C8}"/>
    <cellStyle name="Normal 12 2 2 2 3 2 6 2 4 2" xfId="5593" xr:uid="{CCF594FB-744E-476C-942A-4457696B50E4}"/>
    <cellStyle name="Normal 12 2 2 2 3 2 6 2 5" xfId="5594" xr:uid="{15A53844-E072-4A37-9919-93193249F762}"/>
    <cellStyle name="Normal 12 2 2 2 3 2 6 2 5 2" xfId="5595" xr:uid="{03841C04-BCC4-46EB-8957-DE739DA14F09}"/>
    <cellStyle name="Normal 12 2 2 2 3 2 6 2 6" xfId="5596" xr:uid="{DA9E27DF-116D-4EFE-9FCF-8F50AFC427F3}"/>
    <cellStyle name="Normal 12 2 2 2 3 2 6 2 6 2" xfId="5597" xr:uid="{9A38B3BE-8996-4403-9656-8E409644F693}"/>
    <cellStyle name="Normal 12 2 2 2 3 2 6 2 7" xfId="5598" xr:uid="{F188056F-10F7-4A75-B516-2431AE546A3E}"/>
    <cellStyle name="Normal 12 2 2 2 3 2 6 2 7 2" xfId="5599" xr:uid="{AEFD598B-B26D-4FB1-AEAD-9D5D4DAE6243}"/>
    <cellStyle name="Normal 12 2 2 2 3 2 6 2 8" xfId="5600" xr:uid="{7FE12B64-88E6-40C1-B810-371A99A59635}"/>
    <cellStyle name="Normal 12 2 2 2 3 2 6 2 8 2" xfId="5601" xr:uid="{4150F2AE-5FF2-40FA-80DD-7E6833E11F7A}"/>
    <cellStyle name="Normal 12 2 2 2 3 2 6 2 9" xfId="5602" xr:uid="{A48AB3FC-B309-49D4-B321-C9EB764CB6B4}"/>
    <cellStyle name="Normal 12 2 2 2 3 2 6 2_FY15" xfId="5603" xr:uid="{DFA148A8-DCFD-4055-95A5-0CBC4E1FF0AD}"/>
    <cellStyle name="Normal 12 2 2 2 3 2 6 3" xfId="5604" xr:uid="{1BEFD76E-B55A-49E7-B680-6BAFE562BFF1}"/>
    <cellStyle name="Normal 12 2 2 2 3 2 6 3 2" xfId="5605" xr:uid="{839ADA60-9640-4471-9F44-6B5D5A0AA897}"/>
    <cellStyle name="Normal 12 2 2 2 3 2 6 3 2 2" xfId="5606" xr:uid="{3E5FD286-E496-4A66-9E54-6D42D90FF352}"/>
    <cellStyle name="Normal 12 2 2 2 3 2 6 3 3" xfId="5607" xr:uid="{73B02C96-D84D-478C-AFDD-5EA81AC475E1}"/>
    <cellStyle name="Normal 12 2 2 2 3 2 6 3 3 2" xfId="5608" xr:uid="{EB4C18BE-9A54-4E3C-AC27-E18E3219C9D4}"/>
    <cellStyle name="Normal 12 2 2 2 3 2 6 3 4" xfId="5609" xr:uid="{41855C1D-B72E-4FAC-933D-9389F1DC376E}"/>
    <cellStyle name="Normal 12 2 2 2 3 2 6 3 4 2" xfId="5610" xr:uid="{B17E01EB-1F28-4013-A919-1022494A5B07}"/>
    <cellStyle name="Normal 12 2 2 2 3 2 6 3 5" xfId="5611" xr:uid="{32C6EA20-2AB6-4EAF-A831-4D0DD83C0EC1}"/>
    <cellStyle name="Normal 12 2 2 2 3 2 6 3 5 2" xfId="5612" xr:uid="{D75B0A55-91DC-491A-A603-3B949597BF28}"/>
    <cellStyle name="Normal 12 2 2 2 3 2 6 3 6" xfId="5613" xr:uid="{DCDEBBCB-875D-4690-9188-2071D839A798}"/>
    <cellStyle name="Normal 12 2 2 2 3 2 6 3 6 2" xfId="5614" xr:uid="{558CE766-7AE9-479D-8281-0BECBD759818}"/>
    <cellStyle name="Normal 12 2 2 2 3 2 6 3 7" xfId="5615" xr:uid="{60FC16FA-0F8E-4271-A44E-7660B83AC48B}"/>
    <cellStyle name="Normal 12 2 2 2 3 2 6 3 7 2" xfId="5616" xr:uid="{8B2EC3AC-A712-49A9-8CA4-573F178E29AF}"/>
    <cellStyle name="Normal 12 2 2 2 3 2 6 3 8" xfId="5617" xr:uid="{8DBE708A-445A-47BA-87F9-A8A92F745BD1}"/>
    <cellStyle name="Normal 12 2 2 2 3 2 6 3_FY15" xfId="5618" xr:uid="{CAB9C3CF-0772-4CD1-A02B-C38EAE915D99}"/>
    <cellStyle name="Normal 12 2 2 2 3 2 6 4" xfId="5619" xr:uid="{498F39E8-8E1F-4A70-B073-CA459EA78B9B}"/>
    <cellStyle name="Normal 12 2 2 2 3 2 6 4 2" xfId="5620" xr:uid="{3B47710B-0621-4923-A23E-EE3F10F7DCA8}"/>
    <cellStyle name="Normal 12 2 2 2 3 2 6 5" xfId="5621" xr:uid="{76268591-C4CC-494E-91D5-8E3787CFB2B1}"/>
    <cellStyle name="Normal 12 2 2 2 3 2 6 5 2" xfId="5622" xr:uid="{16B233CC-6F63-42F4-BDFF-C9B03BAAF593}"/>
    <cellStyle name="Normal 12 2 2 2 3 2 6 6" xfId="5623" xr:uid="{09BD0B04-07D6-4439-BBEE-F493BC4C84FF}"/>
    <cellStyle name="Normal 12 2 2 2 3 2 6 6 2" xfId="5624" xr:uid="{F9C641C4-0E86-4F48-A3C2-1A954B1EB711}"/>
    <cellStyle name="Normal 12 2 2 2 3 2 6 7" xfId="5625" xr:uid="{B51B80BA-CCBC-489D-8C04-8A5C62EC79ED}"/>
    <cellStyle name="Normal 12 2 2 2 3 2 6 7 2" xfId="5626" xr:uid="{B230B7A9-0B53-4F3A-95EA-3C3C10FB05E1}"/>
    <cellStyle name="Normal 12 2 2 2 3 2 6 8" xfId="5627" xr:uid="{9347B545-9A85-4837-8B75-1D4CF69F2268}"/>
    <cellStyle name="Normal 12 2 2 2 3 2 6 8 2" xfId="5628" xr:uid="{AC95E7DB-A074-4899-AF39-12140D07A801}"/>
    <cellStyle name="Normal 12 2 2 2 3 2 6 9" xfId="5629" xr:uid="{362C8B48-EF7D-41B7-ABD6-6A24A21F0F0E}"/>
    <cellStyle name="Normal 12 2 2 2 3 2 6 9 2" xfId="5630" xr:uid="{771DB7C8-C5A4-476C-BB9F-74AACA99E860}"/>
    <cellStyle name="Normal 12 2 2 2 3 2 6_AAUP CBI Calc" xfId="5631" xr:uid="{2A449BB7-C614-46D4-B276-DF25BF368E1C}"/>
    <cellStyle name="Normal 12 2 2 2 3 2 7" xfId="5632" xr:uid="{7B277AD8-EBF2-4E8B-A73E-8723B378AC79}"/>
    <cellStyle name="Normal 12 2 2 2 3 2 7 2" xfId="5633" xr:uid="{38FFBB91-78FB-40E0-9AD8-F632EC362F4F}"/>
    <cellStyle name="Normal 12 2 2 2 3 2 7 2 2" xfId="5634" xr:uid="{0B4A0D47-0865-4265-A1F4-32A2908A56B2}"/>
    <cellStyle name="Normal 12 2 2 2 3 2 7 2 2 2" xfId="5635" xr:uid="{53C3F39D-3739-4AD2-BC6A-A01CB69E3D50}"/>
    <cellStyle name="Normal 12 2 2 2 3 2 7 2 3" xfId="5636" xr:uid="{937C93DD-DF16-43A8-9066-3908F43B5F45}"/>
    <cellStyle name="Normal 12 2 2 2 3 2 7 2 3 2" xfId="5637" xr:uid="{FD985FA6-B76D-498C-97E5-2E46A922B4FC}"/>
    <cellStyle name="Normal 12 2 2 2 3 2 7 2 4" xfId="5638" xr:uid="{D273B9F5-8AA2-4C90-AA58-0C2E17CDBFB2}"/>
    <cellStyle name="Normal 12 2 2 2 3 2 7 2 4 2" xfId="5639" xr:uid="{028EDAE5-27C9-41E8-B43B-04BA6855F30E}"/>
    <cellStyle name="Normal 12 2 2 2 3 2 7 2 5" xfId="5640" xr:uid="{8B1532DB-AACF-48CD-9137-8C556B6429DD}"/>
    <cellStyle name="Normal 12 2 2 2 3 2 7 2 5 2" xfId="5641" xr:uid="{45365B9C-7DBC-4F79-A566-9C02384C713C}"/>
    <cellStyle name="Normal 12 2 2 2 3 2 7 2 6" xfId="5642" xr:uid="{D0BFB237-3CA7-449E-B5AD-842B0D0446CE}"/>
    <cellStyle name="Normal 12 2 2 2 3 2 7 2 6 2" xfId="5643" xr:uid="{D25AE88C-17A7-42AA-B9C7-7C04CE4568FE}"/>
    <cellStyle name="Normal 12 2 2 2 3 2 7 2 7" xfId="5644" xr:uid="{A06C9B71-8050-4F42-9E3F-C20647410042}"/>
    <cellStyle name="Normal 12 2 2 2 3 2 7 2 7 2" xfId="5645" xr:uid="{66A188F9-2DFD-4A81-8C96-98E531900B07}"/>
    <cellStyle name="Normal 12 2 2 2 3 2 7 2 8" xfId="5646" xr:uid="{D2B97BF0-EBB0-4DAE-8F1B-FCFB88DB3D73}"/>
    <cellStyle name="Normal 12 2 2 2 3 2 7 2_FY15" xfId="5647" xr:uid="{485E3870-A282-4AB9-AD29-E4D1DD24AED6}"/>
    <cellStyle name="Normal 12 2 2 2 3 2 7 3" xfId="5648" xr:uid="{A2BFCEBD-9F5C-4FEE-8D83-96C3B09ED630}"/>
    <cellStyle name="Normal 12 2 2 2 3 2 7 3 2" xfId="5649" xr:uid="{52E3951D-01E3-4F70-B9BE-7E3356E86E1E}"/>
    <cellStyle name="Normal 12 2 2 2 3 2 7 4" xfId="5650" xr:uid="{144B5160-8324-4A66-84A1-57F9066EFDDD}"/>
    <cellStyle name="Normal 12 2 2 2 3 2 7 4 2" xfId="5651" xr:uid="{3D01C7FE-19F2-413A-9D3A-2124C9386566}"/>
    <cellStyle name="Normal 12 2 2 2 3 2 7 5" xfId="5652" xr:uid="{81E9C4BB-F3B7-4002-858D-AC0F1C03D16A}"/>
    <cellStyle name="Normal 12 2 2 2 3 2 7 5 2" xfId="5653" xr:uid="{793C2AC8-F21A-46B3-AE56-A2E2841DFF8D}"/>
    <cellStyle name="Normal 12 2 2 2 3 2 7 6" xfId="5654" xr:uid="{0220E0DB-7679-443C-9F31-4B0E0B61C02F}"/>
    <cellStyle name="Normal 12 2 2 2 3 2 7 6 2" xfId="5655" xr:uid="{01649B97-51E1-4EA2-8BAC-5519F9BA261E}"/>
    <cellStyle name="Normal 12 2 2 2 3 2 7 7" xfId="5656" xr:uid="{936BC185-C10E-4637-AAAE-F9F07977FFB7}"/>
    <cellStyle name="Normal 12 2 2 2 3 2 7 7 2" xfId="5657" xr:uid="{FE2D354A-0036-45AD-89F8-DB3494C3F2DB}"/>
    <cellStyle name="Normal 12 2 2 2 3 2 7 8" xfId="5658" xr:uid="{ED64077E-D219-4A30-8F12-7645CB8A6CE9}"/>
    <cellStyle name="Normal 12 2 2 2 3 2 7 8 2" xfId="5659" xr:uid="{CD950C59-7ED8-4126-AAEC-CA2B4D7BF21D}"/>
    <cellStyle name="Normal 12 2 2 2 3 2 7 9" xfId="5660" xr:uid="{65AE4168-1F2D-4AA3-B07F-5FDA94B03C92}"/>
    <cellStyle name="Normal 12 2 2 2 3 2 7_FY15" xfId="5661" xr:uid="{2CD7B21D-051D-48B3-B07A-7FBA71AA4453}"/>
    <cellStyle name="Normal 12 2 2 2 3 2 8" xfId="5662" xr:uid="{D91EB14B-1AC0-4C5D-8163-234CA868B3E9}"/>
    <cellStyle name="Normal 12 2 2 2 3 2 8 2" xfId="5663" xr:uid="{485BA3F2-66A2-4CD2-8836-69C01CA692EF}"/>
    <cellStyle name="Normal 12 2 2 2 3 2 8 2 2" xfId="5664" xr:uid="{40FCD5D8-178B-4902-9052-FB07E19E7F48}"/>
    <cellStyle name="Normal 12 2 2 2 3 2 8 2 2 2" xfId="5665" xr:uid="{4ECED7CC-A188-4311-A48D-6FEA1024CDE2}"/>
    <cellStyle name="Normal 12 2 2 2 3 2 8 2 3" xfId="5666" xr:uid="{85DAC71F-FF24-428F-A008-169A33EAF042}"/>
    <cellStyle name="Normal 12 2 2 2 3 2 8 2 3 2" xfId="5667" xr:uid="{042DD025-10C7-47A9-8EC2-D8CF4E677532}"/>
    <cellStyle name="Normal 12 2 2 2 3 2 8 2 4" xfId="5668" xr:uid="{43F277E3-BDA6-462A-B4DE-3115E595730D}"/>
    <cellStyle name="Normal 12 2 2 2 3 2 8 2 4 2" xfId="5669" xr:uid="{63A1B78F-478A-48BA-BBCA-D12A75065397}"/>
    <cellStyle name="Normal 12 2 2 2 3 2 8 2 5" xfId="5670" xr:uid="{0CB5ADE9-72FD-487E-AB42-8309011D2251}"/>
    <cellStyle name="Normal 12 2 2 2 3 2 8 2 5 2" xfId="5671" xr:uid="{1486E608-E7C0-4AC3-B726-F1E91E0693F4}"/>
    <cellStyle name="Normal 12 2 2 2 3 2 8 2 6" xfId="5672" xr:uid="{278F5136-0DE0-4EE2-9F59-626888EAF262}"/>
    <cellStyle name="Normal 12 2 2 2 3 2 8 2 6 2" xfId="5673" xr:uid="{942EC95D-0359-4BFE-B500-8BF4410B92D6}"/>
    <cellStyle name="Normal 12 2 2 2 3 2 8 2 7" xfId="5674" xr:uid="{148DAC37-533F-4008-8E67-E8AB3150AFC4}"/>
    <cellStyle name="Normal 12 2 2 2 3 2 8 2 7 2" xfId="5675" xr:uid="{A7FAF5E1-94F6-42AB-885A-9BA10362D9B3}"/>
    <cellStyle name="Normal 12 2 2 2 3 2 8 2 8" xfId="5676" xr:uid="{503C283F-654B-44C2-8241-3089F05BBCAD}"/>
    <cellStyle name="Normal 12 2 2 2 3 2 8 2_FY15" xfId="5677" xr:uid="{98A4D9B8-42AE-4B4E-AADE-68C0C34D5057}"/>
    <cellStyle name="Normal 12 2 2 2 3 2 8 3" xfId="5678" xr:uid="{9D76EDA3-53C4-4B61-8D55-3600FBE3F408}"/>
    <cellStyle name="Normal 12 2 2 2 3 2 8 3 2" xfId="5679" xr:uid="{BC429920-5CB4-4278-B0A7-ED1FD95D43DE}"/>
    <cellStyle name="Normal 12 2 2 2 3 2 8 4" xfId="5680" xr:uid="{C25E6915-FA0E-4036-8990-4C711CB1AB51}"/>
    <cellStyle name="Normal 12 2 2 2 3 2 8 4 2" xfId="5681" xr:uid="{0A987D48-BCEF-48AC-A44D-F1A8978FBC31}"/>
    <cellStyle name="Normal 12 2 2 2 3 2 8 5" xfId="5682" xr:uid="{7F268BA7-51AD-49CF-B6CD-96391B948FC8}"/>
    <cellStyle name="Normal 12 2 2 2 3 2 8 5 2" xfId="5683" xr:uid="{AFCA1ACF-56D9-4197-8A15-478C375F9E74}"/>
    <cellStyle name="Normal 12 2 2 2 3 2 8 6" xfId="5684" xr:uid="{BED0F034-71E7-4D07-BF1C-9650C6D21629}"/>
    <cellStyle name="Normal 12 2 2 2 3 2 8 6 2" xfId="5685" xr:uid="{5E1BD83E-C164-4618-86B8-59769D726F93}"/>
    <cellStyle name="Normal 12 2 2 2 3 2 8 7" xfId="5686" xr:uid="{1F4728DA-9CBA-4856-8A7B-07323523BC7F}"/>
    <cellStyle name="Normal 12 2 2 2 3 2 8 7 2" xfId="5687" xr:uid="{2A857D7C-BE1A-4015-86BD-75003DC07729}"/>
    <cellStyle name="Normal 12 2 2 2 3 2 8 8" xfId="5688" xr:uid="{FA3217E4-37C0-4274-A7AD-2022E07CF9D2}"/>
    <cellStyle name="Normal 12 2 2 2 3 2 8 8 2" xfId="5689" xr:uid="{C320D8FA-2B47-45DB-90F3-862B97D3E3FB}"/>
    <cellStyle name="Normal 12 2 2 2 3 2 8 9" xfId="5690" xr:uid="{93C145C4-247E-43CD-BEA1-CD5906791873}"/>
    <cellStyle name="Normal 12 2 2 2 3 2 8_FY15" xfId="5691" xr:uid="{9FCBE6D5-708A-44F6-8BB3-2524CC0FD531}"/>
    <cellStyle name="Normal 12 2 2 2 3 2 9" xfId="5692" xr:uid="{A2E5CC3E-D56C-4BFF-B0E8-71B1C62007BA}"/>
    <cellStyle name="Normal 12 2 2 2 3 2 9 2" xfId="5693" xr:uid="{58DFA145-6216-4B36-B9AE-65BDB2F54F48}"/>
    <cellStyle name="Normal 12 2 2 2 3 2 9 2 2" xfId="5694" xr:uid="{885BB25D-AF80-4165-A568-9BC6BC0F5383}"/>
    <cellStyle name="Normal 12 2 2 2 3 2 9 3" xfId="5695" xr:uid="{812CE327-4FAD-4007-BD20-75716C7F18A5}"/>
    <cellStyle name="Normal 12 2 2 2 3 2 9 3 2" xfId="5696" xr:uid="{200E7817-AA26-4326-A28B-44BBCAD5EAEB}"/>
    <cellStyle name="Normal 12 2 2 2 3 2 9 4" xfId="5697" xr:uid="{8C3752D0-B8D6-422D-A5CD-00D341B5A992}"/>
    <cellStyle name="Normal 12 2 2 2 3 2 9 4 2" xfId="5698" xr:uid="{5903E3B8-4482-497A-AAE0-78EBF27A3B36}"/>
    <cellStyle name="Normal 12 2 2 2 3 2 9 5" xfId="5699" xr:uid="{4EC70333-F279-45A4-85EB-C92DCBD18EE2}"/>
    <cellStyle name="Normal 12 2 2 2 3 2 9 5 2" xfId="5700" xr:uid="{1ED5E0D9-31EE-4A7C-88E5-5C798C1F8AB4}"/>
    <cellStyle name="Normal 12 2 2 2 3 2 9 6" xfId="5701" xr:uid="{09534F3D-1053-43C9-A8E0-D7FA113BFACA}"/>
    <cellStyle name="Normal 12 2 2 2 3 2 9 6 2" xfId="5702" xr:uid="{7F0881CD-7205-4828-8832-48A00B3EB32F}"/>
    <cellStyle name="Normal 12 2 2 2 3 2 9 7" xfId="5703" xr:uid="{B3D67203-78E6-4D30-8B00-5D450DA81872}"/>
    <cellStyle name="Normal 12 2 2 2 3 2 9 7 2" xfId="5704" xr:uid="{E80A010E-559F-4E9B-AA71-B0C1FE22E1FF}"/>
    <cellStyle name="Normal 12 2 2 2 3 2 9 8" xfId="5705" xr:uid="{6203307F-79CD-4271-ACAC-21806949E7A3}"/>
    <cellStyle name="Normal 12 2 2 2 3 2 9_FY15" xfId="5706" xr:uid="{73447C54-D59E-415B-89E7-B8928FC94188}"/>
    <cellStyle name="Normal 12 2 2 2 3 2_AAUP CBI Calc" xfId="5707" xr:uid="{EBBBDB64-AAD0-4814-887B-14178DB8458A}"/>
    <cellStyle name="Normal 12 2 2 2 3 3" xfId="5708" xr:uid="{F98C0587-64D8-4918-80B5-A56C6FA2C262}"/>
    <cellStyle name="Normal 12 2 2 2 3 3 10" xfId="5709" xr:uid="{7501C602-A952-4D53-877B-A051CFE4AD08}"/>
    <cellStyle name="Normal 12 2 2 2 3 3 10 2" xfId="5710" xr:uid="{AE3DE032-726B-4DBB-AD13-083AEAD6A6A4}"/>
    <cellStyle name="Normal 12 2 2 2 3 3 11" xfId="5711" xr:uid="{6C555548-711F-4CE9-98A6-BE9D7EB0FADC}"/>
    <cellStyle name="Normal 12 2 2 2 3 3 11 2" xfId="5712" xr:uid="{09FD652F-E661-4B5E-AACA-E892C68E2AB2}"/>
    <cellStyle name="Normal 12 2 2 2 3 3 12" xfId="5713" xr:uid="{9EEEAE25-35A7-4D2D-ADF7-FB05BF78E788}"/>
    <cellStyle name="Normal 12 2 2 2 3 3 12 2" xfId="5714" xr:uid="{975083A5-C7A8-4EFB-8764-2BCF24E6F8FB}"/>
    <cellStyle name="Normal 12 2 2 2 3 3 13" xfId="5715" xr:uid="{C5AA3F4A-0AE0-40E8-A5E0-C6B30465CAA9}"/>
    <cellStyle name="Normal 12 2 2 2 3 3 13 2" xfId="5716" xr:uid="{1837DED4-2171-431B-BA37-57BA0480D30A}"/>
    <cellStyle name="Normal 12 2 2 2 3 3 14" xfId="5717" xr:uid="{F0F16960-AF1D-4B41-856A-48AE0EF824E4}"/>
    <cellStyle name="Normal 12 2 2 2 3 3 14 2" xfId="5718" xr:uid="{D64753B0-0194-44A0-8217-B100438FF4E7}"/>
    <cellStyle name="Normal 12 2 2 2 3 3 15" xfId="5719" xr:uid="{36DCEC08-49E4-4A58-BDDF-89BC86348399}"/>
    <cellStyle name="Normal 12 2 2 2 3 3 2" xfId="5720" xr:uid="{FF4E93F6-58FD-4133-84C1-57AAD26A42B0}"/>
    <cellStyle name="Normal 12 2 2 2 3 3 2 10" xfId="5721" xr:uid="{F5BB5228-03B5-4B8D-B0E7-21544FFCDD48}"/>
    <cellStyle name="Normal 12 2 2 2 3 3 2 10 2" xfId="5722" xr:uid="{AA196D90-D818-45B8-B40B-AEEE03F479E7}"/>
    <cellStyle name="Normal 12 2 2 2 3 3 2 11" xfId="5723" xr:uid="{19E260D7-82C0-4F8F-A94E-A4BA6F411B39}"/>
    <cellStyle name="Normal 12 2 2 2 3 3 2 2" xfId="5724" xr:uid="{4B7670DE-FFF3-46E6-9B9F-2C0BB434D6CB}"/>
    <cellStyle name="Normal 12 2 2 2 3 3 2 2 2" xfId="5725" xr:uid="{85200A2B-177F-443E-BC5F-A0CB88A58BF3}"/>
    <cellStyle name="Normal 12 2 2 2 3 3 2 2 2 2" xfId="5726" xr:uid="{AC9CE759-7366-4B6A-AA94-F98E3E9A7F6A}"/>
    <cellStyle name="Normal 12 2 2 2 3 3 2 2 2 2 2" xfId="5727" xr:uid="{16BF5622-0CEC-4E4F-8083-C43A69777FB8}"/>
    <cellStyle name="Normal 12 2 2 2 3 3 2 2 2 3" xfId="5728" xr:uid="{EBEB3BB3-23E6-4C35-B4FE-97B8E11123E8}"/>
    <cellStyle name="Normal 12 2 2 2 3 3 2 2 2 3 2" xfId="5729" xr:uid="{8B7BDAB5-4EC8-4C2B-A411-598EAFB46CAE}"/>
    <cellStyle name="Normal 12 2 2 2 3 3 2 2 2 4" xfId="5730" xr:uid="{2C0198C0-6ACB-4A8A-ABEF-9A7BE1B06967}"/>
    <cellStyle name="Normal 12 2 2 2 3 3 2 2 2 4 2" xfId="5731" xr:uid="{A7E2B5D0-7000-4F16-A49C-EE1F14717DCF}"/>
    <cellStyle name="Normal 12 2 2 2 3 3 2 2 2 5" xfId="5732" xr:uid="{9ED68BBB-4D95-4926-83F9-FD27F3DFBB11}"/>
    <cellStyle name="Normal 12 2 2 2 3 3 2 2 2 5 2" xfId="5733" xr:uid="{8AFA3D6D-AD83-4B1B-8A76-3DA0BF49A1B6}"/>
    <cellStyle name="Normal 12 2 2 2 3 3 2 2 2 6" xfId="5734" xr:uid="{19547D72-3412-4A16-ABEB-63FF954CB31E}"/>
    <cellStyle name="Normal 12 2 2 2 3 3 2 2 2 6 2" xfId="5735" xr:uid="{CDEE5EDE-B3B0-4F2B-B01D-9A7256C064BF}"/>
    <cellStyle name="Normal 12 2 2 2 3 3 2 2 2 7" xfId="5736" xr:uid="{2074E332-C9C7-4BBC-8FE4-57A86AF93B94}"/>
    <cellStyle name="Normal 12 2 2 2 3 3 2 2 2 7 2" xfId="5737" xr:uid="{48634A49-6A64-4496-9E91-3D47D28FFCCD}"/>
    <cellStyle name="Normal 12 2 2 2 3 3 2 2 2 8" xfId="5738" xr:uid="{A0657292-81CC-4621-A28E-8AF89C53FC75}"/>
    <cellStyle name="Normal 12 2 2 2 3 3 2 2 2_FY15" xfId="5739" xr:uid="{6CE62E02-41B1-4199-9169-D246AE5A75A3}"/>
    <cellStyle name="Normal 12 2 2 2 3 3 2 2 3" xfId="5740" xr:uid="{B54F7EB1-F09B-4B90-A17C-7C12AC95AE3A}"/>
    <cellStyle name="Normal 12 2 2 2 3 3 2 2 3 2" xfId="5741" xr:uid="{E7BB7166-92D6-4516-BFC3-353AF70B844B}"/>
    <cellStyle name="Normal 12 2 2 2 3 3 2 2 4" xfId="5742" xr:uid="{DB9D32A4-E940-4B37-8439-DCDE352832C5}"/>
    <cellStyle name="Normal 12 2 2 2 3 3 2 2 4 2" xfId="5743" xr:uid="{74D60C54-75CE-4EE8-A42D-136B9EA63BA6}"/>
    <cellStyle name="Normal 12 2 2 2 3 3 2 2 5" xfId="5744" xr:uid="{69B459A0-FF9F-4B31-B185-3D813F32D019}"/>
    <cellStyle name="Normal 12 2 2 2 3 3 2 2 5 2" xfId="5745" xr:uid="{AED4697F-20C6-4353-BE44-86E1F677E0D4}"/>
    <cellStyle name="Normal 12 2 2 2 3 3 2 2 6" xfId="5746" xr:uid="{E3B24339-91B9-4103-9179-5ED988918EFC}"/>
    <cellStyle name="Normal 12 2 2 2 3 3 2 2 6 2" xfId="5747" xr:uid="{709C9E4E-19C9-489F-9E2A-91B51D2C2AB7}"/>
    <cellStyle name="Normal 12 2 2 2 3 3 2 2 7" xfId="5748" xr:uid="{657B213E-8899-447D-B4B6-A23E901FD103}"/>
    <cellStyle name="Normal 12 2 2 2 3 3 2 2 7 2" xfId="5749" xr:uid="{5B92FA10-621C-4652-8E71-652E9DF23794}"/>
    <cellStyle name="Normal 12 2 2 2 3 3 2 2 8" xfId="5750" xr:uid="{92AC0219-57DF-41BE-935D-7506D114B994}"/>
    <cellStyle name="Normal 12 2 2 2 3 3 2 2 8 2" xfId="5751" xr:uid="{D42ECB87-E139-4099-98F3-FF637CE92EBF}"/>
    <cellStyle name="Normal 12 2 2 2 3 3 2 2 9" xfId="5752" xr:uid="{36608E44-5E0E-4928-ACC5-17C5C3D9F788}"/>
    <cellStyle name="Normal 12 2 2 2 3 3 2 2_FY15" xfId="5753" xr:uid="{6839464F-C00C-45E0-BB90-85823632BA50}"/>
    <cellStyle name="Normal 12 2 2 2 3 3 2 3" xfId="5754" xr:uid="{F052857E-1DB1-41B1-99BE-74766BFF3F1B}"/>
    <cellStyle name="Normal 12 2 2 2 3 3 2 3 2" xfId="5755" xr:uid="{BA119BA0-D602-4ECB-845F-80ACAB4AD05E}"/>
    <cellStyle name="Normal 12 2 2 2 3 3 2 3 2 2" xfId="5756" xr:uid="{57113E3C-ACA6-4AD1-A8A0-C1AA9F58D9E8}"/>
    <cellStyle name="Normal 12 2 2 2 3 3 2 3 2 2 2" xfId="5757" xr:uid="{E25AEF83-2FA5-474D-A910-745A118BD40D}"/>
    <cellStyle name="Normal 12 2 2 2 3 3 2 3 2 3" xfId="5758" xr:uid="{4E17D2C7-95F7-41B8-8C5A-409ECEC75B07}"/>
    <cellStyle name="Normal 12 2 2 2 3 3 2 3 2 3 2" xfId="5759" xr:uid="{5272F251-E535-400E-A948-D44F52C5BDA1}"/>
    <cellStyle name="Normal 12 2 2 2 3 3 2 3 2 4" xfId="5760" xr:uid="{0C302E35-9B29-46C2-ADF0-54D954646230}"/>
    <cellStyle name="Normal 12 2 2 2 3 3 2 3 2 4 2" xfId="5761" xr:uid="{236568EF-F9AB-46F0-8E8D-4DC48277214B}"/>
    <cellStyle name="Normal 12 2 2 2 3 3 2 3 2 5" xfId="5762" xr:uid="{642155E3-C8EE-4AFB-B0F8-12B2F7BD24A1}"/>
    <cellStyle name="Normal 12 2 2 2 3 3 2 3 2 5 2" xfId="5763" xr:uid="{BAE0A78B-2F5B-4A1C-8667-C4DB4651A835}"/>
    <cellStyle name="Normal 12 2 2 2 3 3 2 3 2 6" xfId="5764" xr:uid="{19EB818E-72B0-4691-A125-9303B84C5891}"/>
    <cellStyle name="Normal 12 2 2 2 3 3 2 3 2 6 2" xfId="5765" xr:uid="{5581CAAB-73FC-4FE6-BB3A-C0EA9401F4E9}"/>
    <cellStyle name="Normal 12 2 2 2 3 3 2 3 2 7" xfId="5766" xr:uid="{1E953005-597F-4227-817A-19C976EBDB25}"/>
    <cellStyle name="Normal 12 2 2 2 3 3 2 3 2 7 2" xfId="5767" xr:uid="{3A2DFFCB-389A-40E5-86A1-3786BF126D68}"/>
    <cellStyle name="Normal 12 2 2 2 3 3 2 3 2 8" xfId="5768" xr:uid="{DC26C472-E552-4767-84B4-EA9E5509554C}"/>
    <cellStyle name="Normal 12 2 2 2 3 3 2 3 2_FY15" xfId="5769" xr:uid="{25472017-BFC4-44A7-B240-E7AB71413A15}"/>
    <cellStyle name="Normal 12 2 2 2 3 3 2 3 3" xfId="5770" xr:uid="{856FBF2C-FC41-4FAE-AB5E-5316BF47B418}"/>
    <cellStyle name="Normal 12 2 2 2 3 3 2 3 3 2" xfId="5771" xr:uid="{F3466CD2-7BD3-4569-B3F7-6CA1BB40B841}"/>
    <cellStyle name="Normal 12 2 2 2 3 3 2 3 4" xfId="5772" xr:uid="{E950C18D-B9D8-430D-8026-AE8C7FE68F4E}"/>
    <cellStyle name="Normal 12 2 2 2 3 3 2 3 4 2" xfId="5773" xr:uid="{4FB9E86E-84C4-4ACD-9D7C-FD44F810CD9F}"/>
    <cellStyle name="Normal 12 2 2 2 3 3 2 3 5" xfId="5774" xr:uid="{9FAD6617-CC1C-4C90-8359-987D3774AE1A}"/>
    <cellStyle name="Normal 12 2 2 2 3 3 2 3 5 2" xfId="5775" xr:uid="{27C62730-5CB9-412F-81E8-9F1C9FBA4B88}"/>
    <cellStyle name="Normal 12 2 2 2 3 3 2 3 6" xfId="5776" xr:uid="{65A57EFC-D75F-4E3C-BEAA-061C80C5A781}"/>
    <cellStyle name="Normal 12 2 2 2 3 3 2 3 6 2" xfId="5777" xr:uid="{63801001-994A-45F7-89BE-385EB2D93656}"/>
    <cellStyle name="Normal 12 2 2 2 3 3 2 3 7" xfId="5778" xr:uid="{F284B2E6-418B-4A2E-91C0-7FF80CCA060E}"/>
    <cellStyle name="Normal 12 2 2 2 3 3 2 3 7 2" xfId="5779" xr:uid="{574099EB-0A16-42E8-B923-4E355F870EDE}"/>
    <cellStyle name="Normal 12 2 2 2 3 3 2 3 8" xfId="5780" xr:uid="{2ECE9576-9442-452F-B81B-B7B42E9D5323}"/>
    <cellStyle name="Normal 12 2 2 2 3 3 2 3 8 2" xfId="5781" xr:uid="{B6CE46B0-A4F6-45AC-814A-3F36E52E6A17}"/>
    <cellStyle name="Normal 12 2 2 2 3 3 2 3 9" xfId="5782" xr:uid="{1718708E-43F6-4725-AE4F-A273B1870B89}"/>
    <cellStyle name="Normal 12 2 2 2 3 3 2 3_FY15" xfId="5783" xr:uid="{6810C392-BA56-45C1-87D9-2DEFE417914B}"/>
    <cellStyle name="Normal 12 2 2 2 3 3 2 4" xfId="5784" xr:uid="{83E9A0DE-9FA2-40C5-8D2F-2341C1954AEB}"/>
    <cellStyle name="Normal 12 2 2 2 3 3 2 4 2" xfId="5785" xr:uid="{C752F796-32D6-4B2B-B188-54BE9AA0EC03}"/>
    <cellStyle name="Normal 12 2 2 2 3 3 2 4 2 2" xfId="5786" xr:uid="{3EF1F6BC-FF15-4E46-9B5C-A7BCED92939B}"/>
    <cellStyle name="Normal 12 2 2 2 3 3 2 4 3" xfId="5787" xr:uid="{B0E81E3E-EF70-4AF9-A6A5-A32B6AA6976E}"/>
    <cellStyle name="Normal 12 2 2 2 3 3 2 4 3 2" xfId="5788" xr:uid="{F6B97C8C-59F8-4B69-AE70-E73520157BF7}"/>
    <cellStyle name="Normal 12 2 2 2 3 3 2 4 4" xfId="5789" xr:uid="{96018046-E5A7-417C-8B55-54C16E03063E}"/>
    <cellStyle name="Normal 12 2 2 2 3 3 2 4 4 2" xfId="5790" xr:uid="{66D5CDC1-6B1D-4206-BC47-89EB0748CA88}"/>
    <cellStyle name="Normal 12 2 2 2 3 3 2 4 5" xfId="5791" xr:uid="{892CE62D-D112-4198-83DA-D0EED60A7697}"/>
    <cellStyle name="Normal 12 2 2 2 3 3 2 4 5 2" xfId="5792" xr:uid="{585CD1AF-B067-42FB-811B-46BA13E99501}"/>
    <cellStyle name="Normal 12 2 2 2 3 3 2 4 6" xfId="5793" xr:uid="{6248BDFC-EB5E-4082-BCAB-43538190947E}"/>
    <cellStyle name="Normal 12 2 2 2 3 3 2 4 6 2" xfId="5794" xr:uid="{EC3393EA-E3F9-4046-88EC-462B23A4C2CB}"/>
    <cellStyle name="Normal 12 2 2 2 3 3 2 4 7" xfId="5795" xr:uid="{170DDE1F-5454-4D6D-886B-BAFEB75357E7}"/>
    <cellStyle name="Normal 12 2 2 2 3 3 2 4 7 2" xfId="5796" xr:uid="{FFC2AB92-9215-4854-8FB6-87108E9223CB}"/>
    <cellStyle name="Normal 12 2 2 2 3 3 2 4 8" xfId="5797" xr:uid="{FFDF1A56-98DE-4D70-9502-01176709C1CB}"/>
    <cellStyle name="Normal 12 2 2 2 3 3 2 4_FY15" xfId="5798" xr:uid="{964C26E0-565D-4709-A1F3-7341CC1BBCB5}"/>
    <cellStyle name="Normal 12 2 2 2 3 3 2 5" xfId="5799" xr:uid="{79CA3DBA-6B03-4A58-B66B-89DE39018D14}"/>
    <cellStyle name="Normal 12 2 2 2 3 3 2 5 2" xfId="5800" xr:uid="{DEC333F3-B164-42C9-900E-B8149DFC1B35}"/>
    <cellStyle name="Normal 12 2 2 2 3 3 2 6" xfId="5801" xr:uid="{0CB36C44-F620-49E6-9308-9A2D00F770B2}"/>
    <cellStyle name="Normal 12 2 2 2 3 3 2 6 2" xfId="5802" xr:uid="{C468FCF2-8C5C-4470-9150-299D51557DD8}"/>
    <cellStyle name="Normal 12 2 2 2 3 3 2 7" xfId="5803" xr:uid="{EB19C971-74B2-4EA1-BE5A-3FA9B0D06385}"/>
    <cellStyle name="Normal 12 2 2 2 3 3 2 7 2" xfId="5804" xr:uid="{5C2B5C6C-218D-423E-B431-160EE6C23B2F}"/>
    <cellStyle name="Normal 12 2 2 2 3 3 2 8" xfId="5805" xr:uid="{EBB24F0A-3041-490D-AC1E-0C4010CBDC45}"/>
    <cellStyle name="Normal 12 2 2 2 3 3 2 8 2" xfId="5806" xr:uid="{6929088C-A1A6-48F3-A0A2-1F81574553D0}"/>
    <cellStyle name="Normal 12 2 2 2 3 3 2 9" xfId="5807" xr:uid="{C63DD5A6-24A3-4A9E-B78A-9B5FE28293E6}"/>
    <cellStyle name="Normal 12 2 2 2 3 3 2 9 2" xfId="5808" xr:uid="{9C28BBE5-9908-4053-9A93-2A4DA26E9B90}"/>
    <cellStyle name="Normal 12 2 2 2 3 3 2_AAUP CBI Calc" xfId="5809" xr:uid="{AC95C374-4F67-4A80-977B-CDB038C5058E}"/>
    <cellStyle name="Normal 12 2 2 2 3 3 3" xfId="5810" xr:uid="{DEF5425F-391A-4852-8EA9-C5DA2231750B}"/>
    <cellStyle name="Normal 12 2 2 2 3 3 3 10" xfId="5811" xr:uid="{0610E31B-7923-4AE9-BBB7-DBCCC52ABD3A}"/>
    <cellStyle name="Normal 12 2 2 2 3 3 3 2" xfId="5812" xr:uid="{DC459FF7-E36B-48F2-8AFC-71A900719A6C}"/>
    <cellStyle name="Normal 12 2 2 2 3 3 3 2 2" xfId="5813" xr:uid="{1E3DEBDD-8581-43A4-9B80-3FEE22260E19}"/>
    <cellStyle name="Normal 12 2 2 2 3 3 3 2 2 2" xfId="5814" xr:uid="{FB771D40-6387-4A5D-8D4F-C9A84C424A12}"/>
    <cellStyle name="Normal 12 2 2 2 3 3 3 2 2 2 2" xfId="5815" xr:uid="{06D54EDC-0B32-4BD3-B6C4-EE386D98B98A}"/>
    <cellStyle name="Normal 12 2 2 2 3 3 3 2 2 3" xfId="5816" xr:uid="{E6A0FAB7-33AF-43DE-9954-4AD2B1ADF7C0}"/>
    <cellStyle name="Normal 12 2 2 2 3 3 3 2 2 3 2" xfId="5817" xr:uid="{7E4BBBF9-514D-4BED-9084-08B0F9A47474}"/>
    <cellStyle name="Normal 12 2 2 2 3 3 3 2 2 4" xfId="5818" xr:uid="{64A0C4BC-70D5-45E9-899E-8AC4E5982D94}"/>
    <cellStyle name="Normal 12 2 2 2 3 3 3 2 2 4 2" xfId="5819" xr:uid="{645107CE-0B92-456D-862A-D75C70C29D6D}"/>
    <cellStyle name="Normal 12 2 2 2 3 3 3 2 2 5" xfId="5820" xr:uid="{CF41D5A2-1619-4E13-8CAC-B0E9DF88C66B}"/>
    <cellStyle name="Normal 12 2 2 2 3 3 3 2 2 5 2" xfId="5821" xr:uid="{219778DC-483E-4B44-B328-71D0682ED133}"/>
    <cellStyle name="Normal 12 2 2 2 3 3 3 2 2 6" xfId="5822" xr:uid="{F7A3F417-55BC-4093-9848-C2263A8C9906}"/>
    <cellStyle name="Normal 12 2 2 2 3 3 3 2 2 6 2" xfId="5823" xr:uid="{9070E8EB-B959-4AE0-A674-5123BBEF87AA}"/>
    <cellStyle name="Normal 12 2 2 2 3 3 3 2 2 7" xfId="5824" xr:uid="{7AB361CB-B2CB-4A3D-9331-2E6474D8B86E}"/>
    <cellStyle name="Normal 12 2 2 2 3 3 3 2 2 7 2" xfId="5825" xr:uid="{C8D69B33-050F-4369-816D-1F4408DC9EA0}"/>
    <cellStyle name="Normal 12 2 2 2 3 3 3 2 2 8" xfId="5826" xr:uid="{109D7263-0C8A-4D2F-A146-53123064E657}"/>
    <cellStyle name="Normal 12 2 2 2 3 3 3 2 2_FY15" xfId="5827" xr:uid="{B54C9D98-C012-4F93-AE62-E7FAA896C7D1}"/>
    <cellStyle name="Normal 12 2 2 2 3 3 3 2 3" xfId="5828" xr:uid="{35D614A4-C78D-4969-BC45-E7E06B107AA6}"/>
    <cellStyle name="Normal 12 2 2 2 3 3 3 2 3 2" xfId="5829" xr:uid="{995F3884-4C41-466F-8423-95976CB51BAF}"/>
    <cellStyle name="Normal 12 2 2 2 3 3 3 2 4" xfId="5830" xr:uid="{360E8624-EE0B-4ECE-AD6C-1F437283CD42}"/>
    <cellStyle name="Normal 12 2 2 2 3 3 3 2 4 2" xfId="5831" xr:uid="{A7C8A480-8C44-4FC2-915C-BEAFF82C6906}"/>
    <cellStyle name="Normal 12 2 2 2 3 3 3 2 5" xfId="5832" xr:uid="{3EC56320-4797-4599-9A46-73287D0CCA92}"/>
    <cellStyle name="Normal 12 2 2 2 3 3 3 2 5 2" xfId="5833" xr:uid="{A682BE32-73EA-4427-A991-BE9ABC996F4E}"/>
    <cellStyle name="Normal 12 2 2 2 3 3 3 2 6" xfId="5834" xr:uid="{4740804E-E988-4D3E-A504-AA95A8866703}"/>
    <cellStyle name="Normal 12 2 2 2 3 3 3 2 6 2" xfId="5835" xr:uid="{615E9459-4932-4AFC-A43A-213AB0006926}"/>
    <cellStyle name="Normal 12 2 2 2 3 3 3 2 7" xfId="5836" xr:uid="{90015D1A-9E46-4AA6-A5CF-13AF4BEA0DB7}"/>
    <cellStyle name="Normal 12 2 2 2 3 3 3 2 7 2" xfId="5837" xr:uid="{59E87339-C1E9-4735-8920-3D615AEB705C}"/>
    <cellStyle name="Normal 12 2 2 2 3 3 3 2 8" xfId="5838" xr:uid="{AFD4B651-4677-4D4E-BD16-570079DE8597}"/>
    <cellStyle name="Normal 12 2 2 2 3 3 3 2 8 2" xfId="5839" xr:uid="{C3006511-CB9B-4D22-8624-C4C5EB94B28C}"/>
    <cellStyle name="Normal 12 2 2 2 3 3 3 2 9" xfId="5840" xr:uid="{9B3C9090-29E9-4BAC-BBAB-53FFF05AE048}"/>
    <cellStyle name="Normal 12 2 2 2 3 3 3 2_FY15" xfId="5841" xr:uid="{65C3B73D-2180-49AE-A198-040E54649B25}"/>
    <cellStyle name="Normal 12 2 2 2 3 3 3 3" xfId="5842" xr:uid="{22AFD159-9E82-4240-9E04-63AF524E3D2F}"/>
    <cellStyle name="Normal 12 2 2 2 3 3 3 3 2" xfId="5843" xr:uid="{6A34EA8E-2036-46B8-8637-9BFFD6F2F5CD}"/>
    <cellStyle name="Normal 12 2 2 2 3 3 3 3 2 2" xfId="5844" xr:uid="{02FCC983-EEB6-46C9-97C6-176D23FE9C13}"/>
    <cellStyle name="Normal 12 2 2 2 3 3 3 3 3" xfId="5845" xr:uid="{97DEFC3C-39A1-40D7-A2B1-C8455178A7A7}"/>
    <cellStyle name="Normal 12 2 2 2 3 3 3 3 3 2" xfId="5846" xr:uid="{4F4C4240-3650-4214-BDFB-E6A84029CAA3}"/>
    <cellStyle name="Normal 12 2 2 2 3 3 3 3 4" xfId="5847" xr:uid="{428C55BD-D211-4F29-A7B6-E8F03E8D3A8F}"/>
    <cellStyle name="Normal 12 2 2 2 3 3 3 3 4 2" xfId="5848" xr:uid="{8F27AED2-60A1-4BBE-948C-35E1D685D484}"/>
    <cellStyle name="Normal 12 2 2 2 3 3 3 3 5" xfId="5849" xr:uid="{4EDE9B25-C1AB-462B-B111-68D02CA6BE31}"/>
    <cellStyle name="Normal 12 2 2 2 3 3 3 3 5 2" xfId="5850" xr:uid="{3852F5A7-281F-4581-9F2D-E2D1AE55207D}"/>
    <cellStyle name="Normal 12 2 2 2 3 3 3 3 6" xfId="5851" xr:uid="{7BD51E56-A833-4930-8471-98F340795329}"/>
    <cellStyle name="Normal 12 2 2 2 3 3 3 3 6 2" xfId="5852" xr:uid="{CAB9393C-46E7-4C40-9E19-56E7ADB71B97}"/>
    <cellStyle name="Normal 12 2 2 2 3 3 3 3 7" xfId="5853" xr:uid="{C02C7B9F-3B52-4016-820F-6B9882760B69}"/>
    <cellStyle name="Normal 12 2 2 2 3 3 3 3 7 2" xfId="5854" xr:uid="{DAC2B46D-4B81-4578-AAE2-6C843D2A861F}"/>
    <cellStyle name="Normal 12 2 2 2 3 3 3 3 8" xfId="5855" xr:uid="{EC3FF5E2-AED0-4C8E-8D9B-F1BDF8DD1641}"/>
    <cellStyle name="Normal 12 2 2 2 3 3 3 3_FY15" xfId="5856" xr:uid="{9A329A73-C309-44D2-923E-EC7CEDE6FB73}"/>
    <cellStyle name="Normal 12 2 2 2 3 3 3 4" xfId="5857" xr:uid="{75B54CC0-E2F6-4075-B102-B98A86CFE716}"/>
    <cellStyle name="Normal 12 2 2 2 3 3 3 4 2" xfId="5858" xr:uid="{0E15BD9F-1855-41B3-8EAB-E94161CCB978}"/>
    <cellStyle name="Normal 12 2 2 2 3 3 3 5" xfId="5859" xr:uid="{1F35F263-32E8-4973-91BB-9361CC1042E2}"/>
    <cellStyle name="Normal 12 2 2 2 3 3 3 5 2" xfId="5860" xr:uid="{51EE45C4-F6E4-4BF1-8766-60BCBB4722CA}"/>
    <cellStyle name="Normal 12 2 2 2 3 3 3 6" xfId="5861" xr:uid="{1DFEA63D-EB78-4797-BFE9-533BA906A4EB}"/>
    <cellStyle name="Normal 12 2 2 2 3 3 3 6 2" xfId="5862" xr:uid="{6B35C3C2-1AB9-4666-8F73-EE875E619F72}"/>
    <cellStyle name="Normal 12 2 2 2 3 3 3 7" xfId="5863" xr:uid="{71A3D63D-266C-43FE-9738-54C08F2BC127}"/>
    <cellStyle name="Normal 12 2 2 2 3 3 3 7 2" xfId="5864" xr:uid="{27768C29-2547-4758-BD14-9C5AF442B111}"/>
    <cellStyle name="Normal 12 2 2 2 3 3 3 8" xfId="5865" xr:uid="{AF908B91-AD68-4DF7-8C17-2E2B3ABF065A}"/>
    <cellStyle name="Normal 12 2 2 2 3 3 3 8 2" xfId="5866" xr:uid="{1D404D6E-990F-420C-9696-80122835443A}"/>
    <cellStyle name="Normal 12 2 2 2 3 3 3 9" xfId="5867" xr:uid="{7B85D181-588C-435E-BF25-58B84697EDE3}"/>
    <cellStyle name="Normal 12 2 2 2 3 3 3 9 2" xfId="5868" xr:uid="{E2E423C5-4A75-4FAA-8612-E81942D28E91}"/>
    <cellStyle name="Normal 12 2 2 2 3 3 3_AAUP CBI Calc" xfId="5869" xr:uid="{C8DF1B07-186C-4B10-B14C-B7E1F2FB85D4}"/>
    <cellStyle name="Normal 12 2 2 2 3 3 4" xfId="5870" xr:uid="{1EBAD57C-2C33-4750-9EE5-D7C6B9A054F5}"/>
    <cellStyle name="Normal 12 2 2 2 3 3 4 10" xfId="5871" xr:uid="{7BBDC788-ED52-4797-8A5C-FBA7AB5B4D75}"/>
    <cellStyle name="Normal 12 2 2 2 3 3 4 2" xfId="5872" xr:uid="{6E1B23A5-DA9B-49B4-9F2E-B1B989DF131C}"/>
    <cellStyle name="Normal 12 2 2 2 3 3 4 2 2" xfId="5873" xr:uid="{68D414D7-13BB-4FA1-8C4C-416B8D25EB96}"/>
    <cellStyle name="Normal 12 2 2 2 3 3 4 2 2 2" xfId="5874" xr:uid="{97FE495E-6C5E-4611-BD05-718CFF700038}"/>
    <cellStyle name="Normal 12 2 2 2 3 3 4 2 2 2 2" xfId="5875" xr:uid="{3DE867DE-3493-40BC-B41E-38CD2BDA7D11}"/>
    <cellStyle name="Normal 12 2 2 2 3 3 4 2 2 3" xfId="5876" xr:uid="{E19F8881-98A5-44B8-9FFF-C816719EE4FE}"/>
    <cellStyle name="Normal 12 2 2 2 3 3 4 2 2 3 2" xfId="5877" xr:uid="{8CFFAE01-001A-4A71-BC70-26A42474AE55}"/>
    <cellStyle name="Normal 12 2 2 2 3 3 4 2 2 4" xfId="5878" xr:uid="{DFF1D362-3273-409B-A0F6-F07F8F1047A3}"/>
    <cellStyle name="Normal 12 2 2 2 3 3 4 2 2 4 2" xfId="5879" xr:uid="{F8120D0B-392A-4600-8DC8-6D2A396A1D8F}"/>
    <cellStyle name="Normal 12 2 2 2 3 3 4 2 2 5" xfId="5880" xr:uid="{77E58C39-81BF-4F75-873F-EAE1442B8209}"/>
    <cellStyle name="Normal 12 2 2 2 3 3 4 2 2 5 2" xfId="5881" xr:uid="{AD6369A4-8045-4406-A9FE-6797487FA1C8}"/>
    <cellStyle name="Normal 12 2 2 2 3 3 4 2 2 6" xfId="5882" xr:uid="{8675AB2A-479F-46E1-AD95-BD464255E30C}"/>
    <cellStyle name="Normal 12 2 2 2 3 3 4 2 2 6 2" xfId="5883" xr:uid="{665464B3-0F7C-41C9-B492-D789E0622094}"/>
    <cellStyle name="Normal 12 2 2 2 3 3 4 2 2 7" xfId="5884" xr:uid="{A4803E28-618C-4F9E-8D62-0F81CE0D0AFE}"/>
    <cellStyle name="Normal 12 2 2 2 3 3 4 2 2 7 2" xfId="5885" xr:uid="{ECE60E4E-D6F3-4FA0-8D4C-6F874714E5A9}"/>
    <cellStyle name="Normal 12 2 2 2 3 3 4 2 2 8" xfId="5886" xr:uid="{2C725313-A26E-4E75-85B1-4EA51555153D}"/>
    <cellStyle name="Normal 12 2 2 2 3 3 4 2 2_FY15" xfId="5887" xr:uid="{1518F855-DCEC-45A4-84F1-BAB20194076B}"/>
    <cellStyle name="Normal 12 2 2 2 3 3 4 2 3" xfId="5888" xr:uid="{9681A75F-90BC-4521-9059-4C2CDC169380}"/>
    <cellStyle name="Normal 12 2 2 2 3 3 4 2 3 2" xfId="5889" xr:uid="{B46B1E1E-2529-4FBD-B21A-C2D34107FC52}"/>
    <cellStyle name="Normal 12 2 2 2 3 3 4 2 4" xfId="5890" xr:uid="{D21900FA-BDDA-4550-8EFE-3F54EF8EEE31}"/>
    <cellStyle name="Normal 12 2 2 2 3 3 4 2 4 2" xfId="5891" xr:uid="{4214013F-8567-4FBB-8661-C4899BF6B89E}"/>
    <cellStyle name="Normal 12 2 2 2 3 3 4 2 5" xfId="5892" xr:uid="{9F83BACB-2A22-4793-947C-57831F57E04B}"/>
    <cellStyle name="Normal 12 2 2 2 3 3 4 2 5 2" xfId="5893" xr:uid="{E0A437A7-6152-4996-899B-ACF0340FB877}"/>
    <cellStyle name="Normal 12 2 2 2 3 3 4 2 6" xfId="5894" xr:uid="{143F8E6C-C5BF-449F-BF55-70691734B85D}"/>
    <cellStyle name="Normal 12 2 2 2 3 3 4 2 6 2" xfId="5895" xr:uid="{EDAF8FDA-9CF0-4840-885C-B3F38ADADAF3}"/>
    <cellStyle name="Normal 12 2 2 2 3 3 4 2 7" xfId="5896" xr:uid="{8C221086-3AA5-43C6-9684-FAB83AD5D268}"/>
    <cellStyle name="Normal 12 2 2 2 3 3 4 2 7 2" xfId="5897" xr:uid="{C879194B-4EC6-40A0-8711-07EB153B8002}"/>
    <cellStyle name="Normal 12 2 2 2 3 3 4 2 8" xfId="5898" xr:uid="{15C816A4-5497-4F90-9E01-CA58D40219EB}"/>
    <cellStyle name="Normal 12 2 2 2 3 3 4 2 8 2" xfId="5899" xr:uid="{9DB5DF1A-10B9-4307-BF7A-68E3BAD685A1}"/>
    <cellStyle name="Normal 12 2 2 2 3 3 4 2 9" xfId="5900" xr:uid="{AC76B917-2CA9-4EFC-9F76-12F0730EED97}"/>
    <cellStyle name="Normal 12 2 2 2 3 3 4 2_FY15" xfId="5901" xr:uid="{BA8C197A-447A-4DAE-99BE-A0EB6778177E}"/>
    <cellStyle name="Normal 12 2 2 2 3 3 4 3" xfId="5902" xr:uid="{DEC7BAE5-0014-4E01-AB5C-F44E223B8178}"/>
    <cellStyle name="Normal 12 2 2 2 3 3 4 3 2" xfId="5903" xr:uid="{4897D6C1-8411-40C3-BE40-299EFF83A571}"/>
    <cellStyle name="Normal 12 2 2 2 3 3 4 3 2 2" xfId="5904" xr:uid="{44F30E4F-C5EE-413D-8B58-16475DA680ED}"/>
    <cellStyle name="Normal 12 2 2 2 3 3 4 3 3" xfId="5905" xr:uid="{DA8637F3-4C9C-46ED-B673-FDB9105EDCFC}"/>
    <cellStyle name="Normal 12 2 2 2 3 3 4 3 3 2" xfId="5906" xr:uid="{3B8EE96D-22F8-4875-A416-29DF2AA3D4EC}"/>
    <cellStyle name="Normal 12 2 2 2 3 3 4 3 4" xfId="5907" xr:uid="{A62B7978-9A9E-42F7-AF82-FE2AFB268884}"/>
    <cellStyle name="Normal 12 2 2 2 3 3 4 3 4 2" xfId="5908" xr:uid="{6BC3BAF0-69D8-4379-9805-1524C9EB2E01}"/>
    <cellStyle name="Normal 12 2 2 2 3 3 4 3 5" xfId="5909" xr:uid="{AC97D905-B245-42EB-8082-894738BAB9DD}"/>
    <cellStyle name="Normal 12 2 2 2 3 3 4 3 5 2" xfId="5910" xr:uid="{F30E8875-63ED-4FBF-892F-9CB469C2C9FF}"/>
    <cellStyle name="Normal 12 2 2 2 3 3 4 3 6" xfId="5911" xr:uid="{68A1BEB8-F486-4FE7-9994-20BBF04F4B4F}"/>
    <cellStyle name="Normal 12 2 2 2 3 3 4 3 6 2" xfId="5912" xr:uid="{8E5DE420-067E-477A-A73F-7D029F177299}"/>
    <cellStyle name="Normal 12 2 2 2 3 3 4 3 7" xfId="5913" xr:uid="{A1E4DECA-555C-42CC-A17F-B19FB37187B9}"/>
    <cellStyle name="Normal 12 2 2 2 3 3 4 3 7 2" xfId="5914" xr:uid="{7065F9EF-30D4-47F9-9BF3-59090A1E144D}"/>
    <cellStyle name="Normal 12 2 2 2 3 3 4 3 8" xfId="5915" xr:uid="{E0CC7B8F-8232-4FCD-BEC4-153953181E6F}"/>
    <cellStyle name="Normal 12 2 2 2 3 3 4 3_FY15" xfId="5916" xr:uid="{8A21878C-77D2-44FD-BC18-600FF46267DF}"/>
    <cellStyle name="Normal 12 2 2 2 3 3 4 4" xfId="5917" xr:uid="{5B0DAB22-0F85-447E-BA32-D01CEAE950F4}"/>
    <cellStyle name="Normal 12 2 2 2 3 3 4 4 2" xfId="5918" xr:uid="{DB6D65DA-6D06-45EA-98C3-83A69158305A}"/>
    <cellStyle name="Normal 12 2 2 2 3 3 4 5" xfId="5919" xr:uid="{34385018-C725-45FB-BD9D-D58F4A02A953}"/>
    <cellStyle name="Normal 12 2 2 2 3 3 4 5 2" xfId="5920" xr:uid="{ADD890C6-1BBA-464E-953E-268381190577}"/>
    <cellStyle name="Normal 12 2 2 2 3 3 4 6" xfId="5921" xr:uid="{671172D3-3F4B-49D6-9421-02DAB9AD1499}"/>
    <cellStyle name="Normal 12 2 2 2 3 3 4 6 2" xfId="5922" xr:uid="{768CB4AA-D3FC-437E-9C15-0E7926AC0607}"/>
    <cellStyle name="Normal 12 2 2 2 3 3 4 7" xfId="5923" xr:uid="{F0D0E16F-A212-4BCF-AA50-3DFEAAD071BC}"/>
    <cellStyle name="Normal 12 2 2 2 3 3 4 7 2" xfId="5924" xr:uid="{F137ECEF-3600-44F4-8E32-DCA030DD0485}"/>
    <cellStyle name="Normal 12 2 2 2 3 3 4 8" xfId="5925" xr:uid="{2E01A9F7-DE37-48E6-A7E8-84353FCECCD0}"/>
    <cellStyle name="Normal 12 2 2 2 3 3 4 8 2" xfId="5926" xr:uid="{49FCFF2F-A945-4915-A1AE-8F877A73E81B}"/>
    <cellStyle name="Normal 12 2 2 2 3 3 4 9" xfId="5927" xr:uid="{395E4C67-EA20-4904-AC08-1D29DAA4FA87}"/>
    <cellStyle name="Normal 12 2 2 2 3 3 4 9 2" xfId="5928" xr:uid="{0AA759AF-7669-4B7D-A2A6-0732613C1D89}"/>
    <cellStyle name="Normal 12 2 2 2 3 3 4_AAUP CBI Calc" xfId="5929" xr:uid="{47197712-7BA4-4B91-8A48-7A20535340AD}"/>
    <cellStyle name="Normal 12 2 2 2 3 3 5" xfId="5930" xr:uid="{4B318687-AC82-40E7-BE47-AC2631E171E6}"/>
    <cellStyle name="Normal 12 2 2 2 3 3 5 10" xfId="5931" xr:uid="{E1720346-E3C9-43AA-8885-FC5045F2EBA1}"/>
    <cellStyle name="Normal 12 2 2 2 3 3 5 2" xfId="5932" xr:uid="{DD73B719-5778-4147-9ADB-EEC367A16220}"/>
    <cellStyle name="Normal 12 2 2 2 3 3 5 2 2" xfId="5933" xr:uid="{E1565507-255B-4C99-8507-A722B3CD1843}"/>
    <cellStyle name="Normal 12 2 2 2 3 3 5 2 2 2" xfId="5934" xr:uid="{CA0DFAB0-F7B9-4D49-A477-2E189D6E38CB}"/>
    <cellStyle name="Normal 12 2 2 2 3 3 5 2 2 2 2" xfId="5935" xr:uid="{2CDE951B-1E55-4635-8086-3CEC86C2C09C}"/>
    <cellStyle name="Normal 12 2 2 2 3 3 5 2 2 3" xfId="5936" xr:uid="{61BBE488-8735-40D1-AF63-89DE4958913D}"/>
    <cellStyle name="Normal 12 2 2 2 3 3 5 2 2 3 2" xfId="5937" xr:uid="{F6A1F8D4-2267-4D57-ACB6-A04178546DD6}"/>
    <cellStyle name="Normal 12 2 2 2 3 3 5 2 2 4" xfId="5938" xr:uid="{C7055E94-FE2A-4880-A4D0-951665B6EA15}"/>
    <cellStyle name="Normal 12 2 2 2 3 3 5 2 2 4 2" xfId="5939" xr:uid="{34487E5D-7045-4EEB-B3F6-4EBC63D855B7}"/>
    <cellStyle name="Normal 12 2 2 2 3 3 5 2 2 5" xfId="5940" xr:uid="{42260371-2048-4CB8-AFA6-96C427AF8BFD}"/>
    <cellStyle name="Normal 12 2 2 2 3 3 5 2 2 5 2" xfId="5941" xr:uid="{6F877602-24E6-486A-800D-BBA232CC6762}"/>
    <cellStyle name="Normal 12 2 2 2 3 3 5 2 2 6" xfId="5942" xr:uid="{22731110-207A-4EB2-ACFD-87C7CB6601CE}"/>
    <cellStyle name="Normal 12 2 2 2 3 3 5 2 2 6 2" xfId="5943" xr:uid="{B84686C5-3128-4E17-8F64-847EEC0BA8A3}"/>
    <cellStyle name="Normal 12 2 2 2 3 3 5 2 2 7" xfId="5944" xr:uid="{71C4E9DC-270F-4E04-9EE0-630C1F1B1A80}"/>
    <cellStyle name="Normal 12 2 2 2 3 3 5 2 2 7 2" xfId="5945" xr:uid="{61DCB376-9DF7-4929-A373-3DCF9E711084}"/>
    <cellStyle name="Normal 12 2 2 2 3 3 5 2 2 8" xfId="5946" xr:uid="{25FB867A-9264-4B96-AD37-5DDF4CAB6CFF}"/>
    <cellStyle name="Normal 12 2 2 2 3 3 5 2 2_FY15" xfId="5947" xr:uid="{23470148-D6D3-4C97-91D2-CB52E23D50B3}"/>
    <cellStyle name="Normal 12 2 2 2 3 3 5 2 3" xfId="5948" xr:uid="{523A8E1F-BBA7-4870-8BC9-76963F26D6C6}"/>
    <cellStyle name="Normal 12 2 2 2 3 3 5 2 3 2" xfId="5949" xr:uid="{446F9177-8FE8-44DA-9DE4-2B81D98B0277}"/>
    <cellStyle name="Normal 12 2 2 2 3 3 5 2 4" xfId="5950" xr:uid="{48227FC7-58E4-48A7-993D-8BDE1C9D4529}"/>
    <cellStyle name="Normal 12 2 2 2 3 3 5 2 4 2" xfId="5951" xr:uid="{1DB7F0D4-3660-4F4A-A01B-813469A7273E}"/>
    <cellStyle name="Normal 12 2 2 2 3 3 5 2 5" xfId="5952" xr:uid="{2D7281AB-4AF3-48F8-B199-1BEAB7F808F7}"/>
    <cellStyle name="Normal 12 2 2 2 3 3 5 2 5 2" xfId="5953" xr:uid="{9CD4B61A-49C2-4ABC-9FC6-F5D7CFE1243E}"/>
    <cellStyle name="Normal 12 2 2 2 3 3 5 2 6" xfId="5954" xr:uid="{0AF3F086-A9D2-40A0-BE93-262DC8A574A0}"/>
    <cellStyle name="Normal 12 2 2 2 3 3 5 2 6 2" xfId="5955" xr:uid="{E8BB7E4F-F807-4D39-B35A-03EDA6EF9606}"/>
    <cellStyle name="Normal 12 2 2 2 3 3 5 2 7" xfId="5956" xr:uid="{8CB3BBE3-0E40-4421-9DC0-5468583308E2}"/>
    <cellStyle name="Normal 12 2 2 2 3 3 5 2 7 2" xfId="5957" xr:uid="{1B3DF066-47EA-44EE-80EA-9C7523B734C0}"/>
    <cellStyle name="Normal 12 2 2 2 3 3 5 2 8" xfId="5958" xr:uid="{1B6BD86A-6586-431C-B99D-41481053FC2A}"/>
    <cellStyle name="Normal 12 2 2 2 3 3 5 2 8 2" xfId="5959" xr:uid="{423247D4-A8F8-4B16-A77F-D5662B191B76}"/>
    <cellStyle name="Normal 12 2 2 2 3 3 5 2 9" xfId="5960" xr:uid="{2865E24F-7FAB-4CA7-812A-AA1DC67FAD17}"/>
    <cellStyle name="Normal 12 2 2 2 3 3 5 2_FY15" xfId="5961" xr:uid="{36E6F20C-323E-49C9-9FE8-32254DDC6BCE}"/>
    <cellStyle name="Normal 12 2 2 2 3 3 5 3" xfId="5962" xr:uid="{CC3BDBFE-470E-4EEB-9B48-BC935F74904D}"/>
    <cellStyle name="Normal 12 2 2 2 3 3 5 3 2" xfId="5963" xr:uid="{438D83A4-8143-436A-B185-4002FFEDF8AE}"/>
    <cellStyle name="Normal 12 2 2 2 3 3 5 3 2 2" xfId="5964" xr:uid="{A3D76948-1A83-42CE-A21B-A067A1A1A7FB}"/>
    <cellStyle name="Normal 12 2 2 2 3 3 5 3 3" xfId="5965" xr:uid="{59327066-E81D-435A-826A-9985C14B933A}"/>
    <cellStyle name="Normal 12 2 2 2 3 3 5 3 3 2" xfId="5966" xr:uid="{37EC90D9-949E-4C0A-AC09-4A12931C31F4}"/>
    <cellStyle name="Normal 12 2 2 2 3 3 5 3 4" xfId="5967" xr:uid="{0547CBCD-03F9-4BC3-B233-DF44BEAECA97}"/>
    <cellStyle name="Normal 12 2 2 2 3 3 5 3 4 2" xfId="5968" xr:uid="{FA0771FA-BA54-4DC4-AC96-6C87DEF442F6}"/>
    <cellStyle name="Normal 12 2 2 2 3 3 5 3 5" xfId="5969" xr:uid="{043A0357-8EBC-42E7-BFC2-34E2166F7F51}"/>
    <cellStyle name="Normal 12 2 2 2 3 3 5 3 5 2" xfId="5970" xr:uid="{977DBDEB-C00D-4067-B212-0C4C610B2828}"/>
    <cellStyle name="Normal 12 2 2 2 3 3 5 3 6" xfId="5971" xr:uid="{EF2E3A13-160E-4F07-91C7-CC91E95145A3}"/>
    <cellStyle name="Normal 12 2 2 2 3 3 5 3 6 2" xfId="5972" xr:uid="{4B490147-7966-432C-8D45-630DEF8E4781}"/>
    <cellStyle name="Normal 12 2 2 2 3 3 5 3 7" xfId="5973" xr:uid="{8284E4B0-9B4A-47F0-8C70-65ACD59336D5}"/>
    <cellStyle name="Normal 12 2 2 2 3 3 5 3 7 2" xfId="5974" xr:uid="{2E754621-37EE-4BBD-BA4C-4E3E315EC4B6}"/>
    <cellStyle name="Normal 12 2 2 2 3 3 5 3 8" xfId="5975" xr:uid="{9BA22F27-A963-4224-9D69-44FED5A02A51}"/>
    <cellStyle name="Normal 12 2 2 2 3 3 5 3_FY15" xfId="5976" xr:uid="{D055CA82-C8FE-441C-8621-A85B411CD3A6}"/>
    <cellStyle name="Normal 12 2 2 2 3 3 5 4" xfId="5977" xr:uid="{C498391A-BDEF-47B7-90CB-9F048529FDC2}"/>
    <cellStyle name="Normal 12 2 2 2 3 3 5 4 2" xfId="5978" xr:uid="{178FBEF0-4F0E-4255-8B12-2863A0AE251F}"/>
    <cellStyle name="Normal 12 2 2 2 3 3 5 5" xfId="5979" xr:uid="{C9B21074-D715-4658-8E52-279632D30D3A}"/>
    <cellStyle name="Normal 12 2 2 2 3 3 5 5 2" xfId="5980" xr:uid="{29E06E30-DCBD-4507-8057-06D30B887F66}"/>
    <cellStyle name="Normal 12 2 2 2 3 3 5 6" xfId="5981" xr:uid="{DC5A472A-402F-448C-BDDA-E98F566DD781}"/>
    <cellStyle name="Normal 12 2 2 2 3 3 5 6 2" xfId="5982" xr:uid="{27988BB8-D571-462F-B611-757159887983}"/>
    <cellStyle name="Normal 12 2 2 2 3 3 5 7" xfId="5983" xr:uid="{5FD29071-6CB0-416D-8C6A-04D5915C8187}"/>
    <cellStyle name="Normal 12 2 2 2 3 3 5 7 2" xfId="5984" xr:uid="{E0BD94DB-20AD-4767-9704-3B1ED0B9AE08}"/>
    <cellStyle name="Normal 12 2 2 2 3 3 5 8" xfId="5985" xr:uid="{FDF723C6-307B-4FAB-A23B-B221833B354A}"/>
    <cellStyle name="Normal 12 2 2 2 3 3 5 8 2" xfId="5986" xr:uid="{14D63931-5DBC-472E-9F36-206E85091E4F}"/>
    <cellStyle name="Normal 12 2 2 2 3 3 5 9" xfId="5987" xr:uid="{D052F997-408B-4F74-91B8-EB761143E4A4}"/>
    <cellStyle name="Normal 12 2 2 2 3 3 5 9 2" xfId="5988" xr:uid="{64387F76-00D3-46D3-B4A9-F4D5642AD84C}"/>
    <cellStyle name="Normal 12 2 2 2 3 3 5_AAUP CBI Calc" xfId="5989" xr:uid="{11F17C2A-97DF-4E1D-BCDF-2C7887438C89}"/>
    <cellStyle name="Normal 12 2 2 2 3 3 6" xfId="5990" xr:uid="{F1A8F2C6-4678-4627-A525-0C5B4FCDF55D}"/>
    <cellStyle name="Normal 12 2 2 2 3 3 6 2" xfId="5991" xr:uid="{2640E6AF-22E6-4AE7-918F-998D07A3128D}"/>
    <cellStyle name="Normal 12 2 2 2 3 3 6 2 2" xfId="5992" xr:uid="{CBA50976-A4F8-4AAF-9638-1A5912288AA1}"/>
    <cellStyle name="Normal 12 2 2 2 3 3 6 2 2 2" xfId="5993" xr:uid="{95CCA238-5346-4480-BCBF-568D10D64C01}"/>
    <cellStyle name="Normal 12 2 2 2 3 3 6 2 3" xfId="5994" xr:uid="{BFCD7C37-2BAB-4702-B647-C8B7A19FB355}"/>
    <cellStyle name="Normal 12 2 2 2 3 3 6 2 3 2" xfId="5995" xr:uid="{8C4A0A57-F7FD-4B02-B346-30FE357D7F1A}"/>
    <cellStyle name="Normal 12 2 2 2 3 3 6 2 4" xfId="5996" xr:uid="{67A9702E-11D1-497D-A0DB-B1751F6AD98C}"/>
    <cellStyle name="Normal 12 2 2 2 3 3 6 2 4 2" xfId="5997" xr:uid="{70D3FF2A-DFCF-4199-89B4-7EC892AD22DC}"/>
    <cellStyle name="Normal 12 2 2 2 3 3 6 2 5" xfId="5998" xr:uid="{4B1528FA-F4B1-4386-98FB-A852B57BE478}"/>
    <cellStyle name="Normal 12 2 2 2 3 3 6 2 5 2" xfId="5999" xr:uid="{0CE3049F-367F-479B-8389-BC7F2E6AE5AA}"/>
    <cellStyle name="Normal 12 2 2 2 3 3 6 2 6" xfId="6000" xr:uid="{1F8D0564-9653-42F2-83B6-4060022A16AC}"/>
    <cellStyle name="Normal 12 2 2 2 3 3 6 2 6 2" xfId="6001" xr:uid="{08DE17A6-286C-4B04-84AF-06B9EFE990FD}"/>
    <cellStyle name="Normal 12 2 2 2 3 3 6 2 7" xfId="6002" xr:uid="{2B7072D9-1C07-48E8-A1AD-693FB5314A38}"/>
    <cellStyle name="Normal 12 2 2 2 3 3 6 2 7 2" xfId="6003" xr:uid="{64564776-8C26-4D55-B968-2BC6E75FEC04}"/>
    <cellStyle name="Normal 12 2 2 2 3 3 6 2 8" xfId="6004" xr:uid="{E771095F-3C12-4A4E-8DFE-BF7DF2A33EBA}"/>
    <cellStyle name="Normal 12 2 2 2 3 3 6 2_FY15" xfId="6005" xr:uid="{3243B767-F31F-45F3-BA1C-52FE267BC697}"/>
    <cellStyle name="Normal 12 2 2 2 3 3 6 3" xfId="6006" xr:uid="{2856BAD5-3F97-4722-8F8F-59222C61836C}"/>
    <cellStyle name="Normal 12 2 2 2 3 3 6 3 2" xfId="6007" xr:uid="{E0AD4D06-85DA-4FBB-837C-AC964B6D9199}"/>
    <cellStyle name="Normal 12 2 2 2 3 3 6 4" xfId="6008" xr:uid="{73B40A35-5B66-4E5D-9300-65C80CC89699}"/>
    <cellStyle name="Normal 12 2 2 2 3 3 6 4 2" xfId="6009" xr:uid="{6C2E827C-CF22-4997-9931-A28635482476}"/>
    <cellStyle name="Normal 12 2 2 2 3 3 6 5" xfId="6010" xr:uid="{C633C8C1-1330-47C8-8262-B442A10A8585}"/>
    <cellStyle name="Normal 12 2 2 2 3 3 6 5 2" xfId="6011" xr:uid="{3753786C-C085-471E-A870-9EB04E9916CC}"/>
    <cellStyle name="Normal 12 2 2 2 3 3 6 6" xfId="6012" xr:uid="{B2F0604B-1622-4A04-B2E8-C2F40E695950}"/>
    <cellStyle name="Normal 12 2 2 2 3 3 6 6 2" xfId="6013" xr:uid="{589B6216-1100-4067-8CB9-1548A618E008}"/>
    <cellStyle name="Normal 12 2 2 2 3 3 6 7" xfId="6014" xr:uid="{A72CE598-267F-4FA5-B6FC-BCAAA0F70F0A}"/>
    <cellStyle name="Normal 12 2 2 2 3 3 6 7 2" xfId="6015" xr:uid="{E4D44919-ED75-48BC-9A72-4CE72DA517CE}"/>
    <cellStyle name="Normal 12 2 2 2 3 3 6 8" xfId="6016" xr:uid="{EA7F4832-68FC-401B-8609-C6FE918A3165}"/>
    <cellStyle name="Normal 12 2 2 2 3 3 6 8 2" xfId="6017" xr:uid="{47C1628F-3BD8-46ED-9EDD-C05E6275FD20}"/>
    <cellStyle name="Normal 12 2 2 2 3 3 6 9" xfId="6018" xr:uid="{78DE0245-9182-4A63-8614-DEE653ADF2A9}"/>
    <cellStyle name="Normal 12 2 2 2 3 3 6_FY15" xfId="6019" xr:uid="{5457F724-3AE9-453B-8296-70BFC119D70B}"/>
    <cellStyle name="Normal 12 2 2 2 3 3 7" xfId="6020" xr:uid="{6430D4A3-8389-4266-97ED-AC81F91D1247}"/>
    <cellStyle name="Normal 12 2 2 2 3 3 7 2" xfId="6021" xr:uid="{B3CAE6F5-2664-4B8A-BFCF-524F0F1C1C6D}"/>
    <cellStyle name="Normal 12 2 2 2 3 3 7 2 2" xfId="6022" xr:uid="{2AC25C0A-1CA3-4D7B-B232-76A2F7A5D7C5}"/>
    <cellStyle name="Normal 12 2 2 2 3 3 7 2 2 2" xfId="6023" xr:uid="{B1ACBC47-0E24-419E-81F9-7E6C5D556147}"/>
    <cellStyle name="Normal 12 2 2 2 3 3 7 2 3" xfId="6024" xr:uid="{3232D671-CB44-4503-AF6B-5C6F68FA0450}"/>
    <cellStyle name="Normal 12 2 2 2 3 3 7 2 3 2" xfId="6025" xr:uid="{B7CF2E27-AFD1-4009-8B5E-C6186F16D47F}"/>
    <cellStyle name="Normal 12 2 2 2 3 3 7 2 4" xfId="6026" xr:uid="{58B651D0-9249-46EE-95A6-425B469A5059}"/>
    <cellStyle name="Normal 12 2 2 2 3 3 7 2 4 2" xfId="6027" xr:uid="{6DF90E06-20F8-457B-85B3-74F3C4041BB2}"/>
    <cellStyle name="Normal 12 2 2 2 3 3 7 2 5" xfId="6028" xr:uid="{7E1CB1E8-6480-43F5-93F3-FFB52CF8EB6B}"/>
    <cellStyle name="Normal 12 2 2 2 3 3 7 2 5 2" xfId="6029" xr:uid="{8C336E85-620D-49FC-A212-5B133D093445}"/>
    <cellStyle name="Normal 12 2 2 2 3 3 7 2 6" xfId="6030" xr:uid="{2088DCAA-0461-4E70-8DDF-B2CB6B8ED192}"/>
    <cellStyle name="Normal 12 2 2 2 3 3 7 2 6 2" xfId="6031" xr:uid="{93C07F6C-ED41-4420-A1AA-4B84664DECE6}"/>
    <cellStyle name="Normal 12 2 2 2 3 3 7 2 7" xfId="6032" xr:uid="{67FE9767-A2CF-4A95-9916-5EC3B2F9D84F}"/>
    <cellStyle name="Normal 12 2 2 2 3 3 7 2 7 2" xfId="6033" xr:uid="{9E7126FD-C9F8-43B3-8106-954FC3DB3FF1}"/>
    <cellStyle name="Normal 12 2 2 2 3 3 7 2 8" xfId="6034" xr:uid="{EC7CD23D-C53D-4828-9DE1-2D6FFACC32B7}"/>
    <cellStyle name="Normal 12 2 2 2 3 3 7 2_FY15" xfId="6035" xr:uid="{26846916-AC34-4D32-82F6-EFA928E9B7C3}"/>
    <cellStyle name="Normal 12 2 2 2 3 3 7 3" xfId="6036" xr:uid="{17E57D53-B5FB-478E-B0AD-4941EF66083F}"/>
    <cellStyle name="Normal 12 2 2 2 3 3 7 3 2" xfId="6037" xr:uid="{B25CEB7A-A81D-497E-8BB0-DB7781206E63}"/>
    <cellStyle name="Normal 12 2 2 2 3 3 7 4" xfId="6038" xr:uid="{2BA0A59B-B88B-4716-9D3F-244A6685CA42}"/>
    <cellStyle name="Normal 12 2 2 2 3 3 7 4 2" xfId="6039" xr:uid="{A9FB6025-71D5-486B-9552-F30316132B2C}"/>
    <cellStyle name="Normal 12 2 2 2 3 3 7 5" xfId="6040" xr:uid="{FEEA52C6-9DA8-40E1-8338-6E4AFC07BA45}"/>
    <cellStyle name="Normal 12 2 2 2 3 3 7 5 2" xfId="6041" xr:uid="{CE44FF23-C507-4C29-AF83-0C8DE4E99A63}"/>
    <cellStyle name="Normal 12 2 2 2 3 3 7 6" xfId="6042" xr:uid="{B41B9546-2550-4629-91FF-993E193A9051}"/>
    <cellStyle name="Normal 12 2 2 2 3 3 7 6 2" xfId="6043" xr:uid="{E266B991-88C3-4A95-9132-2628B3838CAB}"/>
    <cellStyle name="Normal 12 2 2 2 3 3 7 7" xfId="6044" xr:uid="{10DCC7EC-0C0D-4784-8FDF-B85380CB2E01}"/>
    <cellStyle name="Normal 12 2 2 2 3 3 7 7 2" xfId="6045" xr:uid="{EB8EF96B-CCA7-4F09-9F3A-FF1BD47E41D7}"/>
    <cellStyle name="Normal 12 2 2 2 3 3 7 8" xfId="6046" xr:uid="{4E2BD7E9-A066-4CD0-B909-D142E1B5C981}"/>
    <cellStyle name="Normal 12 2 2 2 3 3 7 8 2" xfId="6047" xr:uid="{0542F94A-63AE-424A-991C-4163D1D1C336}"/>
    <cellStyle name="Normal 12 2 2 2 3 3 7 9" xfId="6048" xr:uid="{F2DD04E5-4925-4FB8-B83C-3ED8564C10A9}"/>
    <cellStyle name="Normal 12 2 2 2 3 3 7_FY15" xfId="6049" xr:uid="{B75C2CD5-AC95-4BDE-88BA-52DA5080F8E2}"/>
    <cellStyle name="Normal 12 2 2 2 3 3 8" xfId="6050" xr:uid="{D505B0DB-41FE-483D-A205-A46DF5292B6D}"/>
    <cellStyle name="Normal 12 2 2 2 3 3 8 2" xfId="6051" xr:uid="{9F2E16A6-DCBC-4CDF-81BF-6F6D594F3FC7}"/>
    <cellStyle name="Normal 12 2 2 2 3 3 8 2 2" xfId="6052" xr:uid="{DA0061A9-54D7-48BD-BFBA-51DBEA1BF881}"/>
    <cellStyle name="Normal 12 2 2 2 3 3 8 3" xfId="6053" xr:uid="{26C153FA-C448-475D-A0D7-25BB102093E6}"/>
    <cellStyle name="Normal 12 2 2 2 3 3 8 3 2" xfId="6054" xr:uid="{24F4CEC5-128B-492B-B9FF-50C796EEBCE6}"/>
    <cellStyle name="Normal 12 2 2 2 3 3 8 4" xfId="6055" xr:uid="{09C8FC21-3623-44EC-81D4-92D7017080CA}"/>
    <cellStyle name="Normal 12 2 2 2 3 3 8 4 2" xfId="6056" xr:uid="{032166F1-8FF7-4F0B-9F7B-B88037D118A0}"/>
    <cellStyle name="Normal 12 2 2 2 3 3 8 5" xfId="6057" xr:uid="{A9DFE63F-79B6-4846-825B-B935F13DA3A7}"/>
    <cellStyle name="Normal 12 2 2 2 3 3 8 5 2" xfId="6058" xr:uid="{F3575027-A77C-47BD-829A-BD781164C906}"/>
    <cellStyle name="Normal 12 2 2 2 3 3 8 6" xfId="6059" xr:uid="{E340F55B-D4F7-43D9-90A5-E9BA36859122}"/>
    <cellStyle name="Normal 12 2 2 2 3 3 8 6 2" xfId="6060" xr:uid="{E2C974BF-80EF-4FB2-9AB7-F21979021A48}"/>
    <cellStyle name="Normal 12 2 2 2 3 3 8 7" xfId="6061" xr:uid="{1FE327A7-ACF1-4532-8A03-F239390573D3}"/>
    <cellStyle name="Normal 12 2 2 2 3 3 8 7 2" xfId="6062" xr:uid="{02EA1598-7B3D-472D-984F-CBDB78E4B217}"/>
    <cellStyle name="Normal 12 2 2 2 3 3 8 8" xfId="6063" xr:uid="{511E6CA2-EA8B-4625-972E-8F9902F8995B}"/>
    <cellStyle name="Normal 12 2 2 2 3 3 8_FY15" xfId="6064" xr:uid="{1F6DA2B1-54D4-4F10-9A2F-9C9EE7725C5B}"/>
    <cellStyle name="Normal 12 2 2 2 3 3 9" xfId="6065" xr:uid="{3CCAD373-1EFB-4256-BF4D-7E066E1E745F}"/>
    <cellStyle name="Normal 12 2 2 2 3 3 9 2" xfId="6066" xr:uid="{63B19E60-72EB-4532-951C-A8F7FE8245FA}"/>
    <cellStyle name="Normal 12 2 2 2 3 3_AAUP CBI Calc" xfId="6067" xr:uid="{3B78D732-22F6-4747-B42B-27CFED8CF7B8}"/>
    <cellStyle name="Normal 12 2 2 2 3 4" xfId="6068" xr:uid="{A5D80EAF-6FD9-48EA-AD36-7E59963CC16B}"/>
    <cellStyle name="Normal 12 2 2 2 3 4 10" xfId="6069" xr:uid="{6C55DD7B-236A-489E-837C-C49C4623F964}"/>
    <cellStyle name="Normal 12 2 2 2 3 4 10 2" xfId="6070" xr:uid="{6B115EC2-824F-4712-B949-5DADA4F7A0AE}"/>
    <cellStyle name="Normal 12 2 2 2 3 4 11" xfId="6071" xr:uid="{0FDF9837-4891-48F4-9016-82939450A578}"/>
    <cellStyle name="Normal 12 2 2 2 3 4 11 2" xfId="6072" xr:uid="{9D71E193-0FFE-4826-8884-F758BC4AF33C}"/>
    <cellStyle name="Normal 12 2 2 2 3 4 12" xfId="6073" xr:uid="{9EDBA9F5-A3CE-40C2-A3DE-C52E99DA6CEC}"/>
    <cellStyle name="Normal 12 2 2 2 3 4 2" xfId="6074" xr:uid="{E0F08B70-FCA6-44BE-92B0-ADB65AF2DE81}"/>
    <cellStyle name="Normal 12 2 2 2 3 4 2 10" xfId="6075" xr:uid="{14D41772-7575-4AEE-BF43-A9965174E401}"/>
    <cellStyle name="Normal 12 2 2 2 3 4 2 2" xfId="6076" xr:uid="{45706431-2662-4DA2-89EB-CA4A886154EE}"/>
    <cellStyle name="Normal 12 2 2 2 3 4 2 2 2" xfId="6077" xr:uid="{3DE9EFA2-3B6B-427F-B5E5-A5157DA12DEA}"/>
    <cellStyle name="Normal 12 2 2 2 3 4 2 2 2 2" xfId="6078" xr:uid="{F2A7515D-977C-4B40-851C-A9AA404070D0}"/>
    <cellStyle name="Normal 12 2 2 2 3 4 2 2 2 2 2" xfId="6079" xr:uid="{2F72D9BD-307F-4587-B6F3-963B63B665EE}"/>
    <cellStyle name="Normal 12 2 2 2 3 4 2 2 2 3" xfId="6080" xr:uid="{F628A3CA-E598-455D-B50E-0E33DDEABF47}"/>
    <cellStyle name="Normal 12 2 2 2 3 4 2 2 2 3 2" xfId="6081" xr:uid="{4010F85C-10F2-44E4-9838-830FAB5BB7F4}"/>
    <cellStyle name="Normal 12 2 2 2 3 4 2 2 2 4" xfId="6082" xr:uid="{247AF4A1-883B-4FAB-BC8F-D01EF96033CE}"/>
    <cellStyle name="Normal 12 2 2 2 3 4 2 2 2 4 2" xfId="6083" xr:uid="{2A6DA685-3FEF-4C2F-9BF3-C776A241357C}"/>
    <cellStyle name="Normal 12 2 2 2 3 4 2 2 2 5" xfId="6084" xr:uid="{30FCA0BC-23F3-473D-B1CE-472B912C917E}"/>
    <cellStyle name="Normal 12 2 2 2 3 4 2 2 2 5 2" xfId="6085" xr:uid="{5DA89DC2-BF7A-425F-BFA3-C102A97E7068}"/>
    <cellStyle name="Normal 12 2 2 2 3 4 2 2 2 6" xfId="6086" xr:uid="{8FFBEC70-B790-40ED-B637-E73440B28B3A}"/>
    <cellStyle name="Normal 12 2 2 2 3 4 2 2 2 6 2" xfId="6087" xr:uid="{E8EA46CD-66FD-425E-A00A-69F3E3256E6A}"/>
    <cellStyle name="Normal 12 2 2 2 3 4 2 2 2 7" xfId="6088" xr:uid="{EDB8D601-B8D3-4E98-B2EF-40C329F03936}"/>
    <cellStyle name="Normal 12 2 2 2 3 4 2 2 2 7 2" xfId="6089" xr:uid="{8B736C78-37B0-4E09-A8EA-A9F453C20B58}"/>
    <cellStyle name="Normal 12 2 2 2 3 4 2 2 2 8" xfId="6090" xr:uid="{CE2A915B-4EDE-4AA3-BB92-3A4C07D2EDA5}"/>
    <cellStyle name="Normal 12 2 2 2 3 4 2 2 2_FY15" xfId="6091" xr:uid="{83458E40-0CE2-4936-A1CD-C7F5D5C9453A}"/>
    <cellStyle name="Normal 12 2 2 2 3 4 2 2 3" xfId="6092" xr:uid="{4576FFC1-32AA-44E6-A18D-8F8CE7F620D5}"/>
    <cellStyle name="Normal 12 2 2 2 3 4 2 2 3 2" xfId="6093" xr:uid="{45B55173-9EB3-4EB0-825D-A4FBD7301D2A}"/>
    <cellStyle name="Normal 12 2 2 2 3 4 2 2 4" xfId="6094" xr:uid="{B1AD4A9F-3A66-41B4-9BB6-F62A28F193AD}"/>
    <cellStyle name="Normal 12 2 2 2 3 4 2 2 4 2" xfId="6095" xr:uid="{9E2507AA-5A72-4C7B-9A8A-CE0B7A657218}"/>
    <cellStyle name="Normal 12 2 2 2 3 4 2 2 5" xfId="6096" xr:uid="{200A915C-2EB4-42BE-ADAD-0F04C6263DD2}"/>
    <cellStyle name="Normal 12 2 2 2 3 4 2 2 5 2" xfId="6097" xr:uid="{53491975-3676-47D0-B2A0-460A2749A735}"/>
    <cellStyle name="Normal 12 2 2 2 3 4 2 2 6" xfId="6098" xr:uid="{7D800DDC-4DAD-42F8-B0C2-044EF20A515D}"/>
    <cellStyle name="Normal 12 2 2 2 3 4 2 2 6 2" xfId="6099" xr:uid="{8FF90888-02B4-4DBB-A22B-B32F920CF612}"/>
    <cellStyle name="Normal 12 2 2 2 3 4 2 2 7" xfId="6100" xr:uid="{3C2575EE-329B-48B3-8096-CAAC296B75E8}"/>
    <cellStyle name="Normal 12 2 2 2 3 4 2 2 7 2" xfId="6101" xr:uid="{E053634F-95DE-4671-83F7-D7F225DFF027}"/>
    <cellStyle name="Normal 12 2 2 2 3 4 2 2 8" xfId="6102" xr:uid="{600936D7-1CBE-4B0A-AA7E-11736525AEC7}"/>
    <cellStyle name="Normal 12 2 2 2 3 4 2 2 8 2" xfId="6103" xr:uid="{3CF0E6B6-A91A-4287-812C-FCAAF64C4107}"/>
    <cellStyle name="Normal 12 2 2 2 3 4 2 2 9" xfId="6104" xr:uid="{5C25C67A-2478-4D2A-B891-CCA1EEDA8939}"/>
    <cellStyle name="Normal 12 2 2 2 3 4 2 2_FY15" xfId="6105" xr:uid="{ABA0EA11-3016-4899-9ABD-7AC71E432197}"/>
    <cellStyle name="Normal 12 2 2 2 3 4 2 3" xfId="6106" xr:uid="{BA538927-1262-4FB4-9584-2A0344392D5D}"/>
    <cellStyle name="Normal 12 2 2 2 3 4 2 3 2" xfId="6107" xr:uid="{ED413216-97DE-4213-AFD0-77B1D48221BC}"/>
    <cellStyle name="Normal 12 2 2 2 3 4 2 3 2 2" xfId="6108" xr:uid="{6A62881B-7CF1-490B-9CAA-577923DFD8EF}"/>
    <cellStyle name="Normal 12 2 2 2 3 4 2 3 3" xfId="6109" xr:uid="{9BFA04B2-AAE2-4920-B905-062E7E445E6E}"/>
    <cellStyle name="Normal 12 2 2 2 3 4 2 3 3 2" xfId="6110" xr:uid="{B878AAB6-A44E-4E61-B1C2-017526462CF1}"/>
    <cellStyle name="Normal 12 2 2 2 3 4 2 3 4" xfId="6111" xr:uid="{BA5184C4-6F0F-4A91-A47C-D0580A16C2D6}"/>
    <cellStyle name="Normal 12 2 2 2 3 4 2 3 4 2" xfId="6112" xr:uid="{3DD4D9BA-36EF-4A2D-9C3D-5AA662466A38}"/>
    <cellStyle name="Normal 12 2 2 2 3 4 2 3 5" xfId="6113" xr:uid="{FB8F3543-DFD2-497B-9A62-35FEA80C0EED}"/>
    <cellStyle name="Normal 12 2 2 2 3 4 2 3 5 2" xfId="6114" xr:uid="{187E27C3-B22E-40E6-8FC2-5B03E3BAB336}"/>
    <cellStyle name="Normal 12 2 2 2 3 4 2 3 6" xfId="6115" xr:uid="{1A818FA0-F957-4A94-A704-FAC830C1B54E}"/>
    <cellStyle name="Normal 12 2 2 2 3 4 2 3 6 2" xfId="6116" xr:uid="{8348D91B-17E6-448B-A471-EA3DA2202457}"/>
    <cellStyle name="Normal 12 2 2 2 3 4 2 3 7" xfId="6117" xr:uid="{EF572C07-09F3-4781-8DA3-D5F52D1463E1}"/>
    <cellStyle name="Normal 12 2 2 2 3 4 2 3 7 2" xfId="6118" xr:uid="{CEC45CD2-0510-489C-9CC1-9B5C3A46B589}"/>
    <cellStyle name="Normal 12 2 2 2 3 4 2 3 8" xfId="6119" xr:uid="{CA7D9355-E11B-4CBC-88ED-7CF72378AD71}"/>
    <cellStyle name="Normal 12 2 2 2 3 4 2 3_FY15" xfId="6120" xr:uid="{5151C03C-9A22-48B9-975C-2091BE21F4A9}"/>
    <cellStyle name="Normal 12 2 2 2 3 4 2 4" xfId="6121" xr:uid="{17A1515C-2C54-401F-AEEE-A057187EE5B0}"/>
    <cellStyle name="Normal 12 2 2 2 3 4 2 4 2" xfId="6122" xr:uid="{4B7D042A-535D-466D-91AE-6293B8CD51DE}"/>
    <cellStyle name="Normal 12 2 2 2 3 4 2 5" xfId="6123" xr:uid="{87D2A31B-AAB6-4120-93EE-3F4DD37FD4DE}"/>
    <cellStyle name="Normal 12 2 2 2 3 4 2 5 2" xfId="6124" xr:uid="{ED9163E9-6D2A-49D9-B90C-00D128926636}"/>
    <cellStyle name="Normal 12 2 2 2 3 4 2 6" xfId="6125" xr:uid="{25233E04-FB5D-4F3B-97C8-F05A1228E86E}"/>
    <cellStyle name="Normal 12 2 2 2 3 4 2 6 2" xfId="6126" xr:uid="{6062F45C-262C-4DEE-8523-2BFCA6865FDB}"/>
    <cellStyle name="Normal 12 2 2 2 3 4 2 7" xfId="6127" xr:uid="{B0C575C9-9C45-41D9-8CCF-A68D49584D15}"/>
    <cellStyle name="Normal 12 2 2 2 3 4 2 7 2" xfId="6128" xr:uid="{94F7D073-FF96-4DDF-A404-C235AD999664}"/>
    <cellStyle name="Normal 12 2 2 2 3 4 2 8" xfId="6129" xr:uid="{F6963599-F418-4524-AF0E-D8DFA574155C}"/>
    <cellStyle name="Normal 12 2 2 2 3 4 2 8 2" xfId="6130" xr:uid="{6DFC9211-CA9E-4B69-9E52-3826B20C7F58}"/>
    <cellStyle name="Normal 12 2 2 2 3 4 2 9" xfId="6131" xr:uid="{6BDF0EBD-4B4C-440B-ACF7-EA5D8375C907}"/>
    <cellStyle name="Normal 12 2 2 2 3 4 2 9 2" xfId="6132" xr:uid="{4C79F79A-B3CE-4C5A-96F0-C31A2E90D7CD}"/>
    <cellStyle name="Normal 12 2 2 2 3 4 2_AAUP CBI Calc" xfId="6133" xr:uid="{6251355C-A536-4791-9F72-3BF81882D49D}"/>
    <cellStyle name="Normal 12 2 2 2 3 4 3" xfId="6134" xr:uid="{393765A0-E9EC-4EB2-ACCD-69E6B35B6DDE}"/>
    <cellStyle name="Normal 12 2 2 2 3 4 3 2" xfId="6135" xr:uid="{5E47E90E-2F84-451E-9C79-6CF10F357C74}"/>
    <cellStyle name="Normal 12 2 2 2 3 4 3 2 2" xfId="6136" xr:uid="{02AA73C8-12B8-4A0B-941A-4CC830D15142}"/>
    <cellStyle name="Normal 12 2 2 2 3 4 3 2 2 2" xfId="6137" xr:uid="{80C1A1E6-3A72-4703-8C0A-9F9BC5615701}"/>
    <cellStyle name="Normal 12 2 2 2 3 4 3 2 3" xfId="6138" xr:uid="{21BCE3FD-962D-4509-B94F-9B57D3C3BBDE}"/>
    <cellStyle name="Normal 12 2 2 2 3 4 3 2 3 2" xfId="6139" xr:uid="{E549C1F1-25CB-49C5-BD03-9741DD892BA5}"/>
    <cellStyle name="Normal 12 2 2 2 3 4 3 2 4" xfId="6140" xr:uid="{2FFA2CB9-E9C1-4856-9CFA-DD6E5C0B09F2}"/>
    <cellStyle name="Normal 12 2 2 2 3 4 3 2 4 2" xfId="6141" xr:uid="{A621F634-768C-43E6-9430-4E0BA9018467}"/>
    <cellStyle name="Normal 12 2 2 2 3 4 3 2 5" xfId="6142" xr:uid="{096AA98D-3AA7-4DD0-A83A-58B96B99058D}"/>
    <cellStyle name="Normal 12 2 2 2 3 4 3 2 5 2" xfId="6143" xr:uid="{BF2A6A2C-2E2F-4D0E-95EA-BA1F3034D468}"/>
    <cellStyle name="Normal 12 2 2 2 3 4 3 2 6" xfId="6144" xr:uid="{7E4DAF09-4554-459B-8A27-5605D18658D1}"/>
    <cellStyle name="Normal 12 2 2 2 3 4 3 2 6 2" xfId="6145" xr:uid="{125DCCF4-6965-47F8-A0A0-D5FDF75AEF74}"/>
    <cellStyle name="Normal 12 2 2 2 3 4 3 2 7" xfId="6146" xr:uid="{487FE349-D656-4CDB-B196-7B7583B0F387}"/>
    <cellStyle name="Normal 12 2 2 2 3 4 3 2 7 2" xfId="6147" xr:uid="{E69D4627-2D28-4847-ADD7-01143B616D21}"/>
    <cellStyle name="Normal 12 2 2 2 3 4 3 2 8" xfId="6148" xr:uid="{A88E171C-1F84-42B2-A9F5-325BB36FBD43}"/>
    <cellStyle name="Normal 12 2 2 2 3 4 3 2_FY15" xfId="6149" xr:uid="{8F3B640D-352B-40C3-A760-CBBDFA0DB4F5}"/>
    <cellStyle name="Normal 12 2 2 2 3 4 3 3" xfId="6150" xr:uid="{B718C822-AACE-4B3C-9E04-C4AE8A5DD6CE}"/>
    <cellStyle name="Normal 12 2 2 2 3 4 3 3 2" xfId="6151" xr:uid="{0680F832-1946-4EF5-A67D-E9DBFE68905F}"/>
    <cellStyle name="Normal 12 2 2 2 3 4 3 4" xfId="6152" xr:uid="{A7B7A839-6289-4762-A304-D45248B4AA9D}"/>
    <cellStyle name="Normal 12 2 2 2 3 4 3 4 2" xfId="6153" xr:uid="{2B179809-0CBC-4366-8112-65B213BB2135}"/>
    <cellStyle name="Normal 12 2 2 2 3 4 3 5" xfId="6154" xr:uid="{B5450EF1-6609-4312-9973-3ACC8064FF4A}"/>
    <cellStyle name="Normal 12 2 2 2 3 4 3 5 2" xfId="6155" xr:uid="{552AC3FD-467A-4947-9327-6E5FDE4C1E27}"/>
    <cellStyle name="Normal 12 2 2 2 3 4 3 6" xfId="6156" xr:uid="{90D5E5ED-796D-46EC-97D3-0490156F0F1A}"/>
    <cellStyle name="Normal 12 2 2 2 3 4 3 6 2" xfId="6157" xr:uid="{4E05E7F4-8C18-4AD9-A3AF-1A35AAD2B25F}"/>
    <cellStyle name="Normal 12 2 2 2 3 4 3 7" xfId="6158" xr:uid="{D6058F17-ED0E-49E0-A955-D3A4D8B10154}"/>
    <cellStyle name="Normal 12 2 2 2 3 4 3 7 2" xfId="6159" xr:uid="{D8074F2F-C55C-4DF4-B53E-0BEFA0EED8BE}"/>
    <cellStyle name="Normal 12 2 2 2 3 4 3 8" xfId="6160" xr:uid="{51AE9012-85EE-40E7-A2CE-4EC6C97E4DD5}"/>
    <cellStyle name="Normal 12 2 2 2 3 4 3 8 2" xfId="6161" xr:uid="{52ADBA85-F5F1-4372-A2D1-3D85C8D139B5}"/>
    <cellStyle name="Normal 12 2 2 2 3 4 3 9" xfId="6162" xr:uid="{C83CF976-C6CA-4A8A-A2E8-0B91D7FD6F3D}"/>
    <cellStyle name="Normal 12 2 2 2 3 4 3_FY15" xfId="6163" xr:uid="{AB54F0FF-1C4B-4F46-8DD2-90A5DA27E02A}"/>
    <cellStyle name="Normal 12 2 2 2 3 4 4" xfId="6164" xr:uid="{5B70EF0A-4455-4720-A0E8-29F67871FAF6}"/>
    <cellStyle name="Normal 12 2 2 2 3 4 4 2" xfId="6165" xr:uid="{5FA60AC2-AD72-4B82-89B8-412D8D8010B1}"/>
    <cellStyle name="Normal 12 2 2 2 3 4 4 2 2" xfId="6166" xr:uid="{68CD2A37-80C6-4F26-8BD9-3686B5FE8FAA}"/>
    <cellStyle name="Normal 12 2 2 2 3 4 4 2 2 2" xfId="6167" xr:uid="{46063E08-5ADB-4490-984E-4A144B789010}"/>
    <cellStyle name="Normal 12 2 2 2 3 4 4 2 3" xfId="6168" xr:uid="{67AB5A52-3575-4137-92FB-8103BDD120A4}"/>
    <cellStyle name="Normal 12 2 2 2 3 4 4 2 3 2" xfId="6169" xr:uid="{1D6C6857-BE85-4252-AC69-1E3F9E7C87AE}"/>
    <cellStyle name="Normal 12 2 2 2 3 4 4 2 4" xfId="6170" xr:uid="{324DA561-F2B4-4998-9DCC-8DDC1D896DC2}"/>
    <cellStyle name="Normal 12 2 2 2 3 4 4 2 4 2" xfId="6171" xr:uid="{C96E6D3A-FBB9-4F8D-9A39-B418294C0C1A}"/>
    <cellStyle name="Normal 12 2 2 2 3 4 4 2 5" xfId="6172" xr:uid="{FF84EE1F-FAF3-4F83-82F6-8F5F53890C9D}"/>
    <cellStyle name="Normal 12 2 2 2 3 4 4 2 5 2" xfId="6173" xr:uid="{9E523E70-7910-42EC-AAD1-A6A4AB4A1B63}"/>
    <cellStyle name="Normal 12 2 2 2 3 4 4 2 6" xfId="6174" xr:uid="{FA4C04F4-3C3D-498D-B545-DD597816D33C}"/>
    <cellStyle name="Normal 12 2 2 2 3 4 4 2 6 2" xfId="6175" xr:uid="{3F1B0FC2-B0C4-410B-920C-A5D7C418CE64}"/>
    <cellStyle name="Normal 12 2 2 2 3 4 4 2 7" xfId="6176" xr:uid="{1B92A0B8-E477-41F1-8E03-D0E09039815F}"/>
    <cellStyle name="Normal 12 2 2 2 3 4 4 2 7 2" xfId="6177" xr:uid="{1BBDC340-DFBA-473E-8B96-306F2F4B61A7}"/>
    <cellStyle name="Normal 12 2 2 2 3 4 4 2 8" xfId="6178" xr:uid="{A00FF9E1-86E8-441A-936F-659C5E4B007C}"/>
    <cellStyle name="Normal 12 2 2 2 3 4 4 2_FY15" xfId="6179" xr:uid="{9426DC03-2D6A-41E0-A2FB-3666D0B4111F}"/>
    <cellStyle name="Normal 12 2 2 2 3 4 4 3" xfId="6180" xr:uid="{4CFC4CA7-4D15-4EE5-A46F-AC3EAFAF2CEC}"/>
    <cellStyle name="Normal 12 2 2 2 3 4 4 3 2" xfId="6181" xr:uid="{BE3DA821-5177-417B-9534-AEEBC77527C7}"/>
    <cellStyle name="Normal 12 2 2 2 3 4 4 4" xfId="6182" xr:uid="{818148B8-121C-462B-9642-19FE2EA41055}"/>
    <cellStyle name="Normal 12 2 2 2 3 4 4 4 2" xfId="6183" xr:uid="{6600B57C-7F20-4FF1-BC4A-5984F18BF1DA}"/>
    <cellStyle name="Normal 12 2 2 2 3 4 4 5" xfId="6184" xr:uid="{08694111-7F8D-4046-9309-EB6BC18D95E5}"/>
    <cellStyle name="Normal 12 2 2 2 3 4 4 5 2" xfId="6185" xr:uid="{D223548C-0098-4A5F-855D-61FD1C164149}"/>
    <cellStyle name="Normal 12 2 2 2 3 4 4 6" xfId="6186" xr:uid="{DC1149D1-3801-43F1-8C2B-60B730F16275}"/>
    <cellStyle name="Normal 12 2 2 2 3 4 4 6 2" xfId="6187" xr:uid="{F6630477-75F8-4C79-9052-AED87407EAEA}"/>
    <cellStyle name="Normal 12 2 2 2 3 4 4 7" xfId="6188" xr:uid="{1F5492B7-1914-4C36-8EF1-DAE3D9674068}"/>
    <cellStyle name="Normal 12 2 2 2 3 4 4 7 2" xfId="6189" xr:uid="{DFBE986D-5487-4FE7-92F2-671811101037}"/>
    <cellStyle name="Normal 12 2 2 2 3 4 4 8" xfId="6190" xr:uid="{87D75E7B-F0EE-49C6-81BA-9F061D88B8A4}"/>
    <cellStyle name="Normal 12 2 2 2 3 4 4 8 2" xfId="6191" xr:uid="{BD217966-ED2D-4F93-B3A4-0108D4DF00C3}"/>
    <cellStyle name="Normal 12 2 2 2 3 4 4 9" xfId="6192" xr:uid="{5D4BCFBC-CDEB-4C02-B74E-C30F8C1FFADF}"/>
    <cellStyle name="Normal 12 2 2 2 3 4 4_FY15" xfId="6193" xr:uid="{689EC39B-A34D-468D-AE30-CC8441CBD342}"/>
    <cellStyle name="Normal 12 2 2 2 3 4 5" xfId="6194" xr:uid="{6EF50D4B-D820-42C1-AA32-570383860484}"/>
    <cellStyle name="Normal 12 2 2 2 3 4 5 2" xfId="6195" xr:uid="{3B5574E4-626F-4C93-A966-A19C2D07C275}"/>
    <cellStyle name="Normal 12 2 2 2 3 4 5 2 2" xfId="6196" xr:uid="{5EB4B737-4F0C-4B4B-832E-9D3C2A9E8420}"/>
    <cellStyle name="Normal 12 2 2 2 3 4 5 3" xfId="6197" xr:uid="{163DD6C0-A806-4037-B2A2-E8E860727B49}"/>
    <cellStyle name="Normal 12 2 2 2 3 4 5 3 2" xfId="6198" xr:uid="{ADE1FA9B-44EC-4542-B5BE-24EF1F32EE40}"/>
    <cellStyle name="Normal 12 2 2 2 3 4 5 4" xfId="6199" xr:uid="{2B5B310A-354F-449E-9D09-BB7A0FFC22E8}"/>
    <cellStyle name="Normal 12 2 2 2 3 4 5 4 2" xfId="6200" xr:uid="{03535098-947D-46E0-A638-7EEDC1E24230}"/>
    <cellStyle name="Normal 12 2 2 2 3 4 5 5" xfId="6201" xr:uid="{2FF3BDA6-09FA-44D5-B6D3-BB31A3C444CF}"/>
    <cellStyle name="Normal 12 2 2 2 3 4 5 5 2" xfId="6202" xr:uid="{A2E8F3FD-09D7-433B-A089-EEFFA5F298AF}"/>
    <cellStyle name="Normal 12 2 2 2 3 4 5 6" xfId="6203" xr:uid="{C2889EA4-6812-44D0-B08F-9D2D11DCD260}"/>
    <cellStyle name="Normal 12 2 2 2 3 4 5 6 2" xfId="6204" xr:uid="{8D9611A2-F8CE-4580-92FA-DBBE21206E19}"/>
    <cellStyle name="Normal 12 2 2 2 3 4 5 7" xfId="6205" xr:uid="{6086D8C5-A318-4BD7-89BA-9126500DF127}"/>
    <cellStyle name="Normal 12 2 2 2 3 4 5 7 2" xfId="6206" xr:uid="{F1E10E55-C145-4D26-BEFF-1A97F752A38F}"/>
    <cellStyle name="Normal 12 2 2 2 3 4 5 8" xfId="6207" xr:uid="{752B32BB-0C1F-4E16-8F3A-59800495A69E}"/>
    <cellStyle name="Normal 12 2 2 2 3 4 5_FY15" xfId="6208" xr:uid="{3B6DAE69-234F-4A24-BC15-1F10434ED421}"/>
    <cellStyle name="Normal 12 2 2 2 3 4 6" xfId="6209" xr:uid="{61598117-95B9-4CB3-AA35-CFC78064291A}"/>
    <cellStyle name="Normal 12 2 2 2 3 4 6 2" xfId="6210" xr:uid="{F83AF8C8-F569-45DD-99DC-2A8E17BCA569}"/>
    <cellStyle name="Normal 12 2 2 2 3 4 7" xfId="6211" xr:uid="{B06BDF7B-07E6-476D-BC06-4DF7F851EC51}"/>
    <cellStyle name="Normal 12 2 2 2 3 4 7 2" xfId="6212" xr:uid="{072FD952-6B9C-48A3-BDE9-4CCF587F26B7}"/>
    <cellStyle name="Normal 12 2 2 2 3 4 8" xfId="6213" xr:uid="{17216CC5-6506-499E-B66E-8FB7735CF396}"/>
    <cellStyle name="Normal 12 2 2 2 3 4 8 2" xfId="6214" xr:uid="{08E08BD3-DEC2-4357-AB8B-7372370BAD1B}"/>
    <cellStyle name="Normal 12 2 2 2 3 4 9" xfId="6215" xr:uid="{4CB36999-491D-41A1-AEA6-A3242046AE14}"/>
    <cellStyle name="Normal 12 2 2 2 3 4 9 2" xfId="6216" xr:uid="{F6D84A10-BC76-4744-9E6F-2C70F944DB22}"/>
    <cellStyle name="Normal 12 2 2 2 3 4_AAUP CBI Calc" xfId="6217" xr:uid="{A02D0F06-2FF2-400F-9811-35A9065C5036}"/>
    <cellStyle name="Normal 12 2 2 2 3 5" xfId="6218" xr:uid="{84C15CFD-D6CD-4C7D-8F2F-BE4394105CAC}"/>
    <cellStyle name="Normal 12 2 2 2 3 5 10" xfId="6219" xr:uid="{BC259F27-54AE-4D69-8D63-8D0A6379846A}"/>
    <cellStyle name="Normal 12 2 2 2 3 5 2" xfId="6220" xr:uid="{EA5F1205-2CFF-4875-8F5D-555799B390FC}"/>
    <cellStyle name="Normal 12 2 2 2 3 5 2 2" xfId="6221" xr:uid="{058E69A7-6C6E-4191-8AEA-68A7B3A743D1}"/>
    <cellStyle name="Normal 12 2 2 2 3 5 2 2 2" xfId="6222" xr:uid="{DC536E84-0E9C-44CA-8DBE-35EA513F938C}"/>
    <cellStyle name="Normal 12 2 2 2 3 5 2 2 2 2" xfId="6223" xr:uid="{751E4D11-60BB-4BEC-93E5-2029FFC4905C}"/>
    <cellStyle name="Normal 12 2 2 2 3 5 2 2 3" xfId="6224" xr:uid="{122748ED-0A4D-4BA6-B4DA-53534C3FB6FB}"/>
    <cellStyle name="Normal 12 2 2 2 3 5 2 2 3 2" xfId="6225" xr:uid="{CA6B69E0-7BE0-4462-B0AC-D480EDC323AC}"/>
    <cellStyle name="Normal 12 2 2 2 3 5 2 2 4" xfId="6226" xr:uid="{4A3D8BC7-D2DF-4B04-A2FE-11C7EEA86354}"/>
    <cellStyle name="Normal 12 2 2 2 3 5 2 2 4 2" xfId="6227" xr:uid="{E6582FEE-D597-40D1-994A-6735285605E1}"/>
    <cellStyle name="Normal 12 2 2 2 3 5 2 2 5" xfId="6228" xr:uid="{41273C9C-903F-4D67-A626-9B5D445CB2E4}"/>
    <cellStyle name="Normal 12 2 2 2 3 5 2 2 5 2" xfId="6229" xr:uid="{F43AF753-1246-4613-A871-80C3953BF652}"/>
    <cellStyle name="Normal 12 2 2 2 3 5 2 2 6" xfId="6230" xr:uid="{31AC6A8E-15F8-4CD9-B0FC-C88BE86F0477}"/>
    <cellStyle name="Normal 12 2 2 2 3 5 2 2 6 2" xfId="6231" xr:uid="{EFF11B69-C897-4263-9B22-7C00075DB51F}"/>
    <cellStyle name="Normal 12 2 2 2 3 5 2 2 7" xfId="6232" xr:uid="{5C7BD4D2-2F2E-4C28-822A-20F263935D1C}"/>
    <cellStyle name="Normal 12 2 2 2 3 5 2 2 7 2" xfId="6233" xr:uid="{1E54B311-E227-413E-BC24-437FCE67B958}"/>
    <cellStyle name="Normal 12 2 2 2 3 5 2 2 8" xfId="6234" xr:uid="{EBFD6871-6C68-43FA-93D1-6DBAFC65EA9F}"/>
    <cellStyle name="Normal 12 2 2 2 3 5 2 2_FY15" xfId="6235" xr:uid="{21AFD07C-9C4F-46C3-B1E4-41C615AA4521}"/>
    <cellStyle name="Normal 12 2 2 2 3 5 2 3" xfId="6236" xr:uid="{4BA631AB-D32A-4189-BBC7-47402C86E6DA}"/>
    <cellStyle name="Normal 12 2 2 2 3 5 2 3 2" xfId="6237" xr:uid="{4F8ADA0B-E953-4488-AD5A-BE1CABEE31E5}"/>
    <cellStyle name="Normal 12 2 2 2 3 5 2 4" xfId="6238" xr:uid="{7DFD7B2E-2E4C-4776-965E-48D52121A7E3}"/>
    <cellStyle name="Normal 12 2 2 2 3 5 2 4 2" xfId="6239" xr:uid="{1FB3ADFB-C44A-446B-B437-EC54FE8AF284}"/>
    <cellStyle name="Normal 12 2 2 2 3 5 2 5" xfId="6240" xr:uid="{11FF3C14-239E-4B04-A92E-79D78BE42D32}"/>
    <cellStyle name="Normal 12 2 2 2 3 5 2 5 2" xfId="6241" xr:uid="{ABD8A594-3330-44CB-87BD-393C6709A09E}"/>
    <cellStyle name="Normal 12 2 2 2 3 5 2 6" xfId="6242" xr:uid="{218CA88D-949F-4772-A95A-7DFF7155B777}"/>
    <cellStyle name="Normal 12 2 2 2 3 5 2 6 2" xfId="6243" xr:uid="{4EA69E97-BC11-4F7D-ADC9-C78026AB228A}"/>
    <cellStyle name="Normal 12 2 2 2 3 5 2 7" xfId="6244" xr:uid="{FB65EE4D-46C6-4353-808E-2B99A28E10E3}"/>
    <cellStyle name="Normal 12 2 2 2 3 5 2 7 2" xfId="6245" xr:uid="{524EEEC7-84CB-4576-B1E9-75355172E759}"/>
    <cellStyle name="Normal 12 2 2 2 3 5 2 8" xfId="6246" xr:uid="{6E59D79F-7DF7-40A6-BE8E-114564EAF4A3}"/>
    <cellStyle name="Normal 12 2 2 2 3 5 2 8 2" xfId="6247" xr:uid="{2F3A8526-2410-422C-9987-CE953227E2CB}"/>
    <cellStyle name="Normal 12 2 2 2 3 5 2 9" xfId="6248" xr:uid="{659D62B8-2A7A-4F0D-8196-506830E2FF8A}"/>
    <cellStyle name="Normal 12 2 2 2 3 5 2_FY15" xfId="6249" xr:uid="{C7B25926-7B10-4FB0-AA28-BAD86CC83257}"/>
    <cellStyle name="Normal 12 2 2 2 3 5 3" xfId="6250" xr:uid="{7037C264-FAB4-4026-8B65-B88A5EE19740}"/>
    <cellStyle name="Normal 12 2 2 2 3 5 3 2" xfId="6251" xr:uid="{C0A650AF-CB70-4E2E-95CC-C395FBA40B78}"/>
    <cellStyle name="Normal 12 2 2 2 3 5 3 2 2" xfId="6252" xr:uid="{0897902E-A4B0-438F-8CCE-06E0192FE5D7}"/>
    <cellStyle name="Normal 12 2 2 2 3 5 3 3" xfId="6253" xr:uid="{FE6B2AC6-7839-4ED9-BDF5-36ED5038279C}"/>
    <cellStyle name="Normal 12 2 2 2 3 5 3 3 2" xfId="6254" xr:uid="{69C3B7FF-8C19-45E7-9724-DB0EEC42A724}"/>
    <cellStyle name="Normal 12 2 2 2 3 5 3 4" xfId="6255" xr:uid="{F6EFF1CE-1504-48D3-9EF0-03763ECEB949}"/>
    <cellStyle name="Normal 12 2 2 2 3 5 3 4 2" xfId="6256" xr:uid="{AA7A83A6-7EAD-48AE-8280-6FFC43E93C1D}"/>
    <cellStyle name="Normal 12 2 2 2 3 5 3 5" xfId="6257" xr:uid="{59374854-F2A9-47F0-BED4-E59C9CE0E494}"/>
    <cellStyle name="Normal 12 2 2 2 3 5 3 5 2" xfId="6258" xr:uid="{601A17F2-5004-4730-8FE1-E69DBE5249EF}"/>
    <cellStyle name="Normal 12 2 2 2 3 5 3 6" xfId="6259" xr:uid="{FACF2376-F563-40BE-BE4E-D027277AB662}"/>
    <cellStyle name="Normal 12 2 2 2 3 5 3 6 2" xfId="6260" xr:uid="{2928F84D-F96A-44DB-A6A6-A493141F93A2}"/>
    <cellStyle name="Normal 12 2 2 2 3 5 3 7" xfId="6261" xr:uid="{599E3D3A-5E4F-43B4-8254-52CE210F895B}"/>
    <cellStyle name="Normal 12 2 2 2 3 5 3 7 2" xfId="6262" xr:uid="{1CD6032D-5224-4405-AD55-E37B294CA509}"/>
    <cellStyle name="Normal 12 2 2 2 3 5 3 8" xfId="6263" xr:uid="{4990C812-1590-40B7-8FED-E35F8B25798E}"/>
    <cellStyle name="Normal 12 2 2 2 3 5 3_FY15" xfId="6264" xr:uid="{9A62A281-27E9-4FC5-8210-61481FDDB2AA}"/>
    <cellStyle name="Normal 12 2 2 2 3 5 4" xfId="6265" xr:uid="{4389A224-4A40-4988-A7D0-E7C28853BB69}"/>
    <cellStyle name="Normal 12 2 2 2 3 5 4 2" xfId="6266" xr:uid="{B75376AC-50A3-4377-B5B8-166B90F459D2}"/>
    <cellStyle name="Normal 12 2 2 2 3 5 5" xfId="6267" xr:uid="{DEE3E622-1C68-4BFE-A8B2-17D2AC014AA2}"/>
    <cellStyle name="Normal 12 2 2 2 3 5 5 2" xfId="6268" xr:uid="{939BB7E3-F437-4BDA-B6E5-28D0DAFCD316}"/>
    <cellStyle name="Normal 12 2 2 2 3 5 6" xfId="6269" xr:uid="{3DD109CF-F930-4CBD-94E7-2E2EB65BE676}"/>
    <cellStyle name="Normal 12 2 2 2 3 5 6 2" xfId="6270" xr:uid="{FED2CE9E-5E5F-4714-8943-11D7134A31A5}"/>
    <cellStyle name="Normal 12 2 2 2 3 5 7" xfId="6271" xr:uid="{02EB2B07-F6CE-4F92-813D-8A5F7BF9FD90}"/>
    <cellStyle name="Normal 12 2 2 2 3 5 7 2" xfId="6272" xr:uid="{D7FD0608-0C03-4F8E-B4D5-C14214914710}"/>
    <cellStyle name="Normal 12 2 2 2 3 5 8" xfId="6273" xr:uid="{78E08D7F-D097-4A48-A326-850F7BA5DC1D}"/>
    <cellStyle name="Normal 12 2 2 2 3 5 8 2" xfId="6274" xr:uid="{71AD4F8A-372D-4272-BEBB-F1E6511DA28C}"/>
    <cellStyle name="Normal 12 2 2 2 3 5 9" xfId="6275" xr:uid="{5BA66DEC-A0B2-4488-8804-1B382A1854AD}"/>
    <cellStyle name="Normal 12 2 2 2 3 5 9 2" xfId="6276" xr:uid="{384837AB-B3D9-4321-AB0C-F2933DE90A2A}"/>
    <cellStyle name="Normal 12 2 2 2 3 5_AAUP CBI Calc" xfId="6277" xr:uid="{AB3583E3-5049-4549-A531-44EABD4F9406}"/>
    <cellStyle name="Normal 12 2 2 2 3 6" xfId="6278" xr:uid="{E11ADC2E-3624-47BF-B198-794875BFF834}"/>
    <cellStyle name="Normal 12 2 2 2 3 6 10" xfId="6279" xr:uid="{CA1EA831-CB81-454C-979E-C696F90ADD58}"/>
    <cellStyle name="Normal 12 2 2 2 3 6 2" xfId="6280" xr:uid="{DC2FE084-CC69-46FF-953C-FBBF4A21440E}"/>
    <cellStyle name="Normal 12 2 2 2 3 6 2 2" xfId="6281" xr:uid="{326E62DB-1AF9-4885-9269-AA9947B6092B}"/>
    <cellStyle name="Normal 12 2 2 2 3 6 2 2 2" xfId="6282" xr:uid="{074D3D18-760A-4528-B502-036CABFD19E7}"/>
    <cellStyle name="Normal 12 2 2 2 3 6 2 2 2 2" xfId="6283" xr:uid="{958DCAD4-6D82-4522-BB05-C01C217E42A9}"/>
    <cellStyle name="Normal 12 2 2 2 3 6 2 2 3" xfId="6284" xr:uid="{84012A74-8F89-4308-BA9C-B3268979A3B5}"/>
    <cellStyle name="Normal 12 2 2 2 3 6 2 2 3 2" xfId="6285" xr:uid="{1E6267D7-CDF3-4B60-9321-B03A6E488335}"/>
    <cellStyle name="Normal 12 2 2 2 3 6 2 2 4" xfId="6286" xr:uid="{B1E8ECA1-1CD6-42A0-8E6A-10AC45CA5E09}"/>
    <cellStyle name="Normal 12 2 2 2 3 6 2 2 4 2" xfId="6287" xr:uid="{516A2A25-6B6E-4F9D-A848-C61D7642598A}"/>
    <cellStyle name="Normal 12 2 2 2 3 6 2 2 5" xfId="6288" xr:uid="{1C24B571-D7BC-49B5-907E-4E88091B8C39}"/>
    <cellStyle name="Normal 12 2 2 2 3 6 2 2 5 2" xfId="6289" xr:uid="{EFAC9C28-7BFA-432A-9719-4B1544AD013A}"/>
    <cellStyle name="Normal 12 2 2 2 3 6 2 2 6" xfId="6290" xr:uid="{D04BEEB9-6EEB-48C9-8219-A339FA849C6A}"/>
    <cellStyle name="Normal 12 2 2 2 3 6 2 2 6 2" xfId="6291" xr:uid="{B21A4213-98F4-4CDF-A3FD-3E644219A8C7}"/>
    <cellStyle name="Normal 12 2 2 2 3 6 2 2 7" xfId="6292" xr:uid="{49F23780-93E1-462C-A295-09A88CC1EE8C}"/>
    <cellStyle name="Normal 12 2 2 2 3 6 2 2 7 2" xfId="6293" xr:uid="{AA392A49-EF62-4253-9ACA-84ECBED29002}"/>
    <cellStyle name="Normal 12 2 2 2 3 6 2 2 8" xfId="6294" xr:uid="{5055729A-B50A-40F9-AADE-FC0B36F7F10A}"/>
    <cellStyle name="Normal 12 2 2 2 3 6 2 2_FY15" xfId="6295" xr:uid="{F16A04BE-9423-4DA2-8D74-E32AED16217C}"/>
    <cellStyle name="Normal 12 2 2 2 3 6 2 3" xfId="6296" xr:uid="{B99EE579-89DF-4C80-9B09-3986613B8E08}"/>
    <cellStyle name="Normal 12 2 2 2 3 6 2 3 2" xfId="6297" xr:uid="{B1250335-4F92-46F7-AD73-21FBD5D4858F}"/>
    <cellStyle name="Normal 12 2 2 2 3 6 2 4" xfId="6298" xr:uid="{88D41FC4-A6BE-4EC9-AFE3-0A7D6BA1B2A1}"/>
    <cellStyle name="Normal 12 2 2 2 3 6 2 4 2" xfId="6299" xr:uid="{6D94AA61-10CA-416A-8AEC-70B509242790}"/>
    <cellStyle name="Normal 12 2 2 2 3 6 2 5" xfId="6300" xr:uid="{F41678CF-CA7D-4966-9E99-C568316F9C8E}"/>
    <cellStyle name="Normal 12 2 2 2 3 6 2 5 2" xfId="6301" xr:uid="{CADE97CF-2747-42C1-9331-56676ED2D0C0}"/>
    <cellStyle name="Normal 12 2 2 2 3 6 2 6" xfId="6302" xr:uid="{192DDCA3-D7BB-4C24-B99E-12C0F3D1C2E0}"/>
    <cellStyle name="Normal 12 2 2 2 3 6 2 6 2" xfId="6303" xr:uid="{5C319F7D-8E7A-47B5-A2AB-8A93910E07CB}"/>
    <cellStyle name="Normal 12 2 2 2 3 6 2 7" xfId="6304" xr:uid="{642BBF1E-BC93-45BC-9DD9-2E0E106501C8}"/>
    <cellStyle name="Normal 12 2 2 2 3 6 2 7 2" xfId="6305" xr:uid="{3E368547-F399-405C-93F4-0769D3793109}"/>
    <cellStyle name="Normal 12 2 2 2 3 6 2 8" xfId="6306" xr:uid="{6CB15747-C76E-42EC-9FE4-949450380B49}"/>
    <cellStyle name="Normal 12 2 2 2 3 6 2 8 2" xfId="6307" xr:uid="{6E8670AC-435D-43DC-96C3-55722CB19D2C}"/>
    <cellStyle name="Normal 12 2 2 2 3 6 2 9" xfId="6308" xr:uid="{43A7F7C1-A570-4AA8-B334-49BAAC886C28}"/>
    <cellStyle name="Normal 12 2 2 2 3 6 2_FY15" xfId="6309" xr:uid="{76B4A069-5AF6-4856-A93D-39DEAE246866}"/>
    <cellStyle name="Normal 12 2 2 2 3 6 3" xfId="6310" xr:uid="{02D5FF54-ED91-4F02-97E3-B6C4FB0B7465}"/>
    <cellStyle name="Normal 12 2 2 2 3 6 3 2" xfId="6311" xr:uid="{9AFCF3E0-AB6B-4A5F-B94C-42162C99FA2A}"/>
    <cellStyle name="Normal 12 2 2 2 3 6 3 2 2" xfId="6312" xr:uid="{FB1BBA2D-8D08-467C-94A5-1CABD61A1130}"/>
    <cellStyle name="Normal 12 2 2 2 3 6 3 3" xfId="6313" xr:uid="{B533468B-FF10-43FF-B7AD-A1B967674549}"/>
    <cellStyle name="Normal 12 2 2 2 3 6 3 3 2" xfId="6314" xr:uid="{85FCF662-DF3B-4D3C-955F-E6D7EFE7D5F5}"/>
    <cellStyle name="Normal 12 2 2 2 3 6 3 4" xfId="6315" xr:uid="{B02ABC4F-05CE-46F5-9392-D51B36474049}"/>
    <cellStyle name="Normal 12 2 2 2 3 6 3 4 2" xfId="6316" xr:uid="{1CCDB8D7-0B25-4BAA-BFD5-AC760342A56A}"/>
    <cellStyle name="Normal 12 2 2 2 3 6 3 5" xfId="6317" xr:uid="{15C8A1CE-DAF2-4F70-A57D-EC058EA91178}"/>
    <cellStyle name="Normal 12 2 2 2 3 6 3 5 2" xfId="6318" xr:uid="{780CE15B-899C-4DDC-96F2-99D708E88221}"/>
    <cellStyle name="Normal 12 2 2 2 3 6 3 6" xfId="6319" xr:uid="{8D75B917-9DA3-4F82-8278-C6ACEEE7B086}"/>
    <cellStyle name="Normal 12 2 2 2 3 6 3 6 2" xfId="6320" xr:uid="{830D8132-0E84-4BD2-8A67-219A183059BB}"/>
    <cellStyle name="Normal 12 2 2 2 3 6 3 7" xfId="6321" xr:uid="{04434F38-929F-4782-9018-D3B40A712D8F}"/>
    <cellStyle name="Normal 12 2 2 2 3 6 3 7 2" xfId="6322" xr:uid="{10F90316-DE67-414F-8085-0352881DF66B}"/>
    <cellStyle name="Normal 12 2 2 2 3 6 3 8" xfId="6323" xr:uid="{EE351B24-E87B-4DF7-B184-4602986475D0}"/>
    <cellStyle name="Normal 12 2 2 2 3 6 3_FY15" xfId="6324" xr:uid="{A1EBB1C5-3695-4835-B8E8-033F8E79EAF9}"/>
    <cellStyle name="Normal 12 2 2 2 3 6 4" xfId="6325" xr:uid="{4D184810-D347-4415-8A3F-E65A02D5B27A}"/>
    <cellStyle name="Normal 12 2 2 2 3 6 4 2" xfId="6326" xr:uid="{68252CE9-B2D0-47E0-8478-2FB675EE478C}"/>
    <cellStyle name="Normal 12 2 2 2 3 6 5" xfId="6327" xr:uid="{E1AFEF1B-F89F-435C-AD67-743A0946030B}"/>
    <cellStyle name="Normal 12 2 2 2 3 6 5 2" xfId="6328" xr:uid="{7EF61B0F-6C35-422B-9ED2-D9072059D8CA}"/>
    <cellStyle name="Normal 12 2 2 2 3 6 6" xfId="6329" xr:uid="{FA7994E1-BAB6-499B-8298-849E782CC961}"/>
    <cellStyle name="Normal 12 2 2 2 3 6 6 2" xfId="6330" xr:uid="{8BA79514-480F-472F-BE50-D99483FFB8E7}"/>
    <cellStyle name="Normal 12 2 2 2 3 6 7" xfId="6331" xr:uid="{C52DE4CA-8A39-4580-B433-E47745B261C9}"/>
    <cellStyle name="Normal 12 2 2 2 3 6 7 2" xfId="6332" xr:uid="{66FB4EF3-2C3A-4F35-A747-C596BC82CA8E}"/>
    <cellStyle name="Normal 12 2 2 2 3 6 8" xfId="6333" xr:uid="{57C92EE8-BE23-4323-B744-26D9D5724A01}"/>
    <cellStyle name="Normal 12 2 2 2 3 6 8 2" xfId="6334" xr:uid="{C75B3C1C-84CB-4D37-9655-5E64BFE15E13}"/>
    <cellStyle name="Normal 12 2 2 2 3 6 9" xfId="6335" xr:uid="{B67DF1DB-985D-414A-8415-5DDA245885EB}"/>
    <cellStyle name="Normal 12 2 2 2 3 6 9 2" xfId="6336" xr:uid="{E4FC75EA-5CFC-45EC-A918-65AFD31195F5}"/>
    <cellStyle name="Normal 12 2 2 2 3 6_AAUP CBI Calc" xfId="6337" xr:uid="{014211BC-AD0F-4432-83D3-6B27798A2BF8}"/>
    <cellStyle name="Normal 12 2 2 2 3 7" xfId="6338" xr:uid="{1191E8DD-46E7-491D-A0CE-6AF44C7EEB67}"/>
    <cellStyle name="Normal 12 2 2 2 3 7 10" xfId="6339" xr:uid="{998A6F5C-6A18-4D66-9D8B-2BABFCA9F51A}"/>
    <cellStyle name="Normal 12 2 2 2 3 7 2" xfId="6340" xr:uid="{DAA7C87F-1F42-48C8-AFEF-F0AA1DF841A9}"/>
    <cellStyle name="Normal 12 2 2 2 3 7 2 2" xfId="6341" xr:uid="{6D09D881-8886-438A-B280-C43315C33BFF}"/>
    <cellStyle name="Normal 12 2 2 2 3 7 2 2 2" xfId="6342" xr:uid="{570DB9F2-F4CC-47AF-AC85-A00E11CD053B}"/>
    <cellStyle name="Normal 12 2 2 2 3 7 2 2 2 2" xfId="6343" xr:uid="{94C03559-0DDC-4709-9D3B-9D11E6A4A80E}"/>
    <cellStyle name="Normal 12 2 2 2 3 7 2 2 3" xfId="6344" xr:uid="{560A2FFC-CB56-4DAE-826C-8DD2E6436683}"/>
    <cellStyle name="Normal 12 2 2 2 3 7 2 2 3 2" xfId="6345" xr:uid="{C96FBB64-E048-47E3-A693-8EDF16E3C149}"/>
    <cellStyle name="Normal 12 2 2 2 3 7 2 2 4" xfId="6346" xr:uid="{3120E077-348F-4C90-8C91-994B8A78447B}"/>
    <cellStyle name="Normal 12 2 2 2 3 7 2 2 4 2" xfId="6347" xr:uid="{D7F27F21-09D7-4373-9D2C-324BDE8A593E}"/>
    <cellStyle name="Normal 12 2 2 2 3 7 2 2 5" xfId="6348" xr:uid="{23BF1BF2-BFA4-453E-BD4E-4D005AB0580F}"/>
    <cellStyle name="Normal 12 2 2 2 3 7 2 2 5 2" xfId="6349" xr:uid="{A9156E25-4A02-4552-9D89-3744FF688239}"/>
    <cellStyle name="Normal 12 2 2 2 3 7 2 2 6" xfId="6350" xr:uid="{6095E653-6E3D-4F05-8184-A03668CAB436}"/>
    <cellStyle name="Normal 12 2 2 2 3 7 2 2 6 2" xfId="6351" xr:uid="{07AEAC4E-9CF2-4DE6-BEE7-BBE215308A08}"/>
    <cellStyle name="Normal 12 2 2 2 3 7 2 2 7" xfId="6352" xr:uid="{1C5AEBB2-2845-43B1-99A6-CD1BD01E289A}"/>
    <cellStyle name="Normal 12 2 2 2 3 7 2 2 7 2" xfId="6353" xr:uid="{39E2AC91-B134-433B-BACC-14B4C037ADD1}"/>
    <cellStyle name="Normal 12 2 2 2 3 7 2 2 8" xfId="6354" xr:uid="{5206AAB6-1AAA-4AE2-9095-77AB2856DB4F}"/>
    <cellStyle name="Normal 12 2 2 2 3 7 2 2_FY15" xfId="6355" xr:uid="{C4C3832E-0F89-4E95-BAF9-B91294FE9D5B}"/>
    <cellStyle name="Normal 12 2 2 2 3 7 2 3" xfId="6356" xr:uid="{84C3C553-EAA7-4830-A78D-77907A3E78ED}"/>
    <cellStyle name="Normal 12 2 2 2 3 7 2 3 2" xfId="6357" xr:uid="{AE96F9EA-FE30-4B4A-A5D8-55B824F55547}"/>
    <cellStyle name="Normal 12 2 2 2 3 7 2 4" xfId="6358" xr:uid="{AC02BA83-8E71-40C3-B7B9-AC89CBFE7445}"/>
    <cellStyle name="Normal 12 2 2 2 3 7 2 4 2" xfId="6359" xr:uid="{02973BF9-E301-4BF4-811F-3AE0D2C4ED67}"/>
    <cellStyle name="Normal 12 2 2 2 3 7 2 5" xfId="6360" xr:uid="{7CDB48BB-7330-48FA-9A64-13B7C958DECE}"/>
    <cellStyle name="Normal 12 2 2 2 3 7 2 5 2" xfId="6361" xr:uid="{817A14B4-AE11-4B52-A3C3-D8B3D87D1E40}"/>
    <cellStyle name="Normal 12 2 2 2 3 7 2 6" xfId="6362" xr:uid="{4E20591A-EAE9-4911-9D60-E0EF8E1CD7AA}"/>
    <cellStyle name="Normal 12 2 2 2 3 7 2 6 2" xfId="6363" xr:uid="{F8DC9A10-17A0-4374-8C79-174386453730}"/>
    <cellStyle name="Normal 12 2 2 2 3 7 2 7" xfId="6364" xr:uid="{5F134F40-3A5C-47BA-BC48-1881F3ABB176}"/>
    <cellStyle name="Normal 12 2 2 2 3 7 2 7 2" xfId="6365" xr:uid="{219557E9-0B2E-445A-A6D3-CBD3075C06C4}"/>
    <cellStyle name="Normal 12 2 2 2 3 7 2 8" xfId="6366" xr:uid="{F64C2932-88EC-4ED9-B947-F0B1B9C1C0B5}"/>
    <cellStyle name="Normal 12 2 2 2 3 7 2 8 2" xfId="6367" xr:uid="{99AC7BF8-6153-4E41-A512-F4D49EC55D08}"/>
    <cellStyle name="Normal 12 2 2 2 3 7 2 9" xfId="6368" xr:uid="{A801475E-D2B7-4DD5-9FD8-BFBEFA638B71}"/>
    <cellStyle name="Normal 12 2 2 2 3 7 2_FY15" xfId="6369" xr:uid="{3469EB96-21D9-4D32-87E2-BA54A8310FAD}"/>
    <cellStyle name="Normal 12 2 2 2 3 7 3" xfId="6370" xr:uid="{1104E5DA-3CA0-4828-A91F-7CF15E58BA55}"/>
    <cellStyle name="Normal 12 2 2 2 3 7 3 2" xfId="6371" xr:uid="{C79E958C-5D5F-4B17-9B55-4077887A1174}"/>
    <cellStyle name="Normal 12 2 2 2 3 7 3 2 2" xfId="6372" xr:uid="{79444351-4267-4F4F-9E2F-3B253FD1D8DE}"/>
    <cellStyle name="Normal 12 2 2 2 3 7 3 3" xfId="6373" xr:uid="{4A088096-2B25-44A1-B45E-14931D6EC804}"/>
    <cellStyle name="Normal 12 2 2 2 3 7 3 3 2" xfId="6374" xr:uid="{51C04FDE-A4AA-448D-90ED-8ABF52F62C92}"/>
    <cellStyle name="Normal 12 2 2 2 3 7 3 4" xfId="6375" xr:uid="{801BAC89-FB14-42AF-9135-3167B4CAA28E}"/>
    <cellStyle name="Normal 12 2 2 2 3 7 3 4 2" xfId="6376" xr:uid="{4934CAE4-6ACC-4DF4-9BA8-7B49808B6AE6}"/>
    <cellStyle name="Normal 12 2 2 2 3 7 3 5" xfId="6377" xr:uid="{003C7AA8-9DE0-4660-BA32-F298D9615BF2}"/>
    <cellStyle name="Normal 12 2 2 2 3 7 3 5 2" xfId="6378" xr:uid="{77850912-AB2E-4945-9B7F-E6AC8974C2D1}"/>
    <cellStyle name="Normal 12 2 2 2 3 7 3 6" xfId="6379" xr:uid="{18F45019-73A2-40E5-8621-AF3944F85762}"/>
    <cellStyle name="Normal 12 2 2 2 3 7 3 6 2" xfId="6380" xr:uid="{F827C548-47C7-4084-A3C3-BB6367A32486}"/>
    <cellStyle name="Normal 12 2 2 2 3 7 3 7" xfId="6381" xr:uid="{37953836-54ED-4C32-82CB-BC96E665A555}"/>
    <cellStyle name="Normal 12 2 2 2 3 7 3 7 2" xfId="6382" xr:uid="{CEE5372B-9DF7-4D22-8E27-C881BF5CF45E}"/>
    <cellStyle name="Normal 12 2 2 2 3 7 3 8" xfId="6383" xr:uid="{738D3D28-3B19-4D50-8377-8DF69F7E4810}"/>
    <cellStyle name="Normal 12 2 2 2 3 7 3_FY15" xfId="6384" xr:uid="{8C2E7746-B48A-4777-9AFF-76B5373B578F}"/>
    <cellStyle name="Normal 12 2 2 2 3 7 4" xfId="6385" xr:uid="{EEF2A256-8301-4CE5-B5F3-0C6A7658285F}"/>
    <cellStyle name="Normal 12 2 2 2 3 7 4 2" xfId="6386" xr:uid="{8AD7A509-E756-4BCC-A328-8D175FBB808E}"/>
    <cellStyle name="Normal 12 2 2 2 3 7 5" xfId="6387" xr:uid="{8CCF1607-CEB3-40C9-B95B-C4063BA56477}"/>
    <cellStyle name="Normal 12 2 2 2 3 7 5 2" xfId="6388" xr:uid="{74916E91-30A3-4602-8243-DFE2FEDAF3DD}"/>
    <cellStyle name="Normal 12 2 2 2 3 7 6" xfId="6389" xr:uid="{73830BAD-D67A-441F-A687-920D15DF608C}"/>
    <cellStyle name="Normal 12 2 2 2 3 7 6 2" xfId="6390" xr:uid="{E7A3CA76-9700-4C0D-9B3E-412D6FA4E88A}"/>
    <cellStyle name="Normal 12 2 2 2 3 7 7" xfId="6391" xr:uid="{5FDE13AF-0930-4B29-964E-4079A0EF24B5}"/>
    <cellStyle name="Normal 12 2 2 2 3 7 7 2" xfId="6392" xr:uid="{25A9B156-549F-41BD-AC47-B995720B52B3}"/>
    <cellStyle name="Normal 12 2 2 2 3 7 8" xfId="6393" xr:uid="{56261D51-E726-4F7A-8268-4218121F7FE2}"/>
    <cellStyle name="Normal 12 2 2 2 3 7 8 2" xfId="6394" xr:uid="{F35CDEB3-AB62-41F2-A243-CBA128820EEA}"/>
    <cellStyle name="Normal 12 2 2 2 3 7 9" xfId="6395" xr:uid="{C24C484C-ABFB-46E8-9896-A80530CB53FB}"/>
    <cellStyle name="Normal 12 2 2 2 3 7 9 2" xfId="6396" xr:uid="{03A2EBB8-FDAC-4DE6-B1FA-3E1C88751A4B}"/>
    <cellStyle name="Normal 12 2 2 2 3 7_AAUP CBI Calc" xfId="6397" xr:uid="{5DF25D8E-7B0E-4BED-A886-FAE85A04500F}"/>
    <cellStyle name="Normal 12 2 2 2 3 8" xfId="6398" xr:uid="{B41BF4CE-F25C-47A6-899E-B0C84973AA5F}"/>
    <cellStyle name="Normal 12 2 2 2 3 8 10" xfId="6399" xr:uid="{762A1749-418D-433E-9B57-2B04E855012C}"/>
    <cellStyle name="Normal 12 2 2 2 3 8 2" xfId="6400" xr:uid="{71CFF9B9-A8C9-4A54-A823-0D612085AC25}"/>
    <cellStyle name="Normal 12 2 2 2 3 8 2 2" xfId="6401" xr:uid="{81C3D5B6-0795-48DA-8283-1DDD16F1416F}"/>
    <cellStyle name="Normal 12 2 2 2 3 8 2 2 2" xfId="6402" xr:uid="{094DF5D7-F17C-4E2A-81B5-C392E4463388}"/>
    <cellStyle name="Normal 12 2 2 2 3 8 2 2 2 2" xfId="6403" xr:uid="{1042FE47-2782-458C-A216-9D380961188B}"/>
    <cellStyle name="Normal 12 2 2 2 3 8 2 2 3" xfId="6404" xr:uid="{D8D01250-66DD-4500-AE7F-809BA422DD22}"/>
    <cellStyle name="Normal 12 2 2 2 3 8 2 2 3 2" xfId="6405" xr:uid="{F6F4F821-EDF8-44A2-85A7-1FE85D2B00DD}"/>
    <cellStyle name="Normal 12 2 2 2 3 8 2 2 4" xfId="6406" xr:uid="{6E280491-1A78-4C76-B92B-D10B08A61E30}"/>
    <cellStyle name="Normal 12 2 2 2 3 8 2 2 4 2" xfId="6407" xr:uid="{9B6717B5-A30D-41C2-B623-9E5FBBA9D6DE}"/>
    <cellStyle name="Normal 12 2 2 2 3 8 2 2 5" xfId="6408" xr:uid="{EB7A10E1-3C56-4CAF-AE34-5022321C1EBE}"/>
    <cellStyle name="Normal 12 2 2 2 3 8 2 2 5 2" xfId="6409" xr:uid="{4A4B9C20-ED09-4209-BAAA-0FB91D65DF49}"/>
    <cellStyle name="Normal 12 2 2 2 3 8 2 2 6" xfId="6410" xr:uid="{591AE890-42BB-4EFB-A34C-CED5CC9496ED}"/>
    <cellStyle name="Normal 12 2 2 2 3 8 2 2 6 2" xfId="6411" xr:uid="{7ED33C8E-9269-4E26-85C7-69D7281532B4}"/>
    <cellStyle name="Normal 12 2 2 2 3 8 2 2 7" xfId="6412" xr:uid="{C52A1EE8-D844-470E-874B-5374F89EED24}"/>
    <cellStyle name="Normal 12 2 2 2 3 8 2 2 7 2" xfId="6413" xr:uid="{D7F09C10-F604-45BA-A656-BCECD1B8BC51}"/>
    <cellStyle name="Normal 12 2 2 2 3 8 2 2 8" xfId="6414" xr:uid="{77235FFA-61C7-404F-BFF2-E21953E0D66A}"/>
    <cellStyle name="Normal 12 2 2 2 3 8 2 2_FY15" xfId="6415" xr:uid="{A87EAFCB-B27E-4CCA-928C-AAE870FD3459}"/>
    <cellStyle name="Normal 12 2 2 2 3 8 2 3" xfId="6416" xr:uid="{DE27D471-AA61-48DA-8FE6-F940B8ED7668}"/>
    <cellStyle name="Normal 12 2 2 2 3 8 2 3 2" xfId="6417" xr:uid="{654D8509-2D7C-4580-8765-31B06C29E030}"/>
    <cellStyle name="Normal 12 2 2 2 3 8 2 4" xfId="6418" xr:uid="{D33246F0-EA51-47B3-B830-02784B907C27}"/>
    <cellStyle name="Normal 12 2 2 2 3 8 2 4 2" xfId="6419" xr:uid="{029F167B-982E-4E00-8EA7-1402151667A0}"/>
    <cellStyle name="Normal 12 2 2 2 3 8 2 5" xfId="6420" xr:uid="{9CFDA289-2BDD-4F29-A03B-4B4C2C888591}"/>
    <cellStyle name="Normal 12 2 2 2 3 8 2 5 2" xfId="6421" xr:uid="{E3D3AA1D-49A0-4511-B427-7CCDA76FC9AA}"/>
    <cellStyle name="Normal 12 2 2 2 3 8 2 6" xfId="6422" xr:uid="{AFE2109E-1519-46DE-BDD2-8E12FA299E27}"/>
    <cellStyle name="Normal 12 2 2 2 3 8 2 6 2" xfId="6423" xr:uid="{1FF67F9F-400E-4A60-92BD-0534F8FDB4E9}"/>
    <cellStyle name="Normal 12 2 2 2 3 8 2 7" xfId="6424" xr:uid="{2CCD4D1C-02DE-44E5-8907-98DFF115E371}"/>
    <cellStyle name="Normal 12 2 2 2 3 8 2 7 2" xfId="6425" xr:uid="{248C0BAE-20B6-4D59-B25D-9CAE9DC618D4}"/>
    <cellStyle name="Normal 12 2 2 2 3 8 2 8" xfId="6426" xr:uid="{00D68FB3-BE1C-449A-8C44-711BB147D163}"/>
    <cellStyle name="Normal 12 2 2 2 3 8 2 8 2" xfId="6427" xr:uid="{2DE62BA7-CF9B-434A-877A-8F258F28B9CA}"/>
    <cellStyle name="Normal 12 2 2 2 3 8 2 9" xfId="6428" xr:uid="{1EC39288-1E13-4F48-9FE0-29B60516A9B0}"/>
    <cellStyle name="Normal 12 2 2 2 3 8 2_FY15" xfId="6429" xr:uid="{37E0E8BE-8905-4ED3-B0AD-C701B075E78D}"/>
    <cellStyle name="Normal 12 2 2 2 3 8 3" xfId="6430" xr:uid="{627ABBFC-ADB2-43F7-8477-25F81A6C087C}"/>
    <cellStyle name="Normal 12 2 2 2 3 8 3 2" xfId="6431" xr:uid="{B028C0A9-9349-4542-8F36-8126BBBFC294}"/>
    <cellStyle name="Normal 12 2 2 2 3 8 3 2 2" xfId="6432" xr:uid="{E61B8534-A35D-4684-877D-F26F056099FF}"/>
    <cellStyle name="Normal 12 2 2 2 3 8 3 3" xfId="6433" xr:uid="{E9898C52-915C-4CF5-92B5-55319C5E28CF}"/>
    <cellStyle name="Normal 12 2 2 2 3 8 3 3 2" xfId="6434" xr:uid="{81AD3BD6-EDE6-417A-8FDA-E8A8644FAC9C}"/>
    <cellStyle name="Normal 12 2 2 2 3 8 3 4" xfId="6435" xr:uid="{6FDB3462-0E5C-48A1-A089-1672BD0FE130}"/>
    <cellStyle name="Normal 12 2 2 2 3 8 3 4 2" xfId="6436" xr:uid="{529130DC-87C7-4143-BB00-4D7DEA51855B}"/>
    <cellStyle name="Normal 12 2 2 2 3 8 3 5" xfId="6437" xr:uid="{5D224EFB-5ED6-4E4E-8098-32131F6E5CE6}"/>
    <cellStyle name="Normal 12 2 2 2 3 8 3 5 2" xfId="6438" xr:uid="{F3ED0B2C-FA5A-4FEF-87A0-A49F54FEE557}"/>
    <cellStyle name="Normal 12 2 2 2 3 8 3 6" xfId="6439" xr:uid="{F085FEEE-5BB7-4AD0-9A38-6199E00AFFFC}"/>
    <cellStyle name="Normal 12 2 2 2 3 8 3 6 2" xfId="6440" xr:uid="{619AF9A3-688E-4908-A261-F35564ACEDCB}"/>
    <cellStyle name="Normal 12 2 2 2 3 8 3 7" xfId="6441" xr:uid="{6633BAA7-D4E5-4429-B5A3-76EA44AA118E}"/>
    <cellStyle name="Normal 12 2 2 2 3 8 3 7 2" xfId="6442" xr:uid="{42CB65CA-D7A2-43A4-8BF3-C4ADC78D5F70}"/>
    <cellStyle name="Normal 12 2 2 2 3 8 3 8" xfId="6443" xr:uid="{B0BF0236-7A68-4F92-AD2D-6FC94E7BCE2C}"/>
    <cellStyle name="Normal 12 2 2 2 3 8 3_FY15" xfId="6444" xr:uid="{FEF645C5-DC98-41BB-A0E3-8171D97198C3}"/>
    <cellStyle name="Normal 12 2 2 2 3 8 4" xfId="6445" xr:uid="{4D7396D7-70D2-415D-B11E-867CDFD7FED7}"/>
    <cellStyle name="Normal 12 2 2 2 3 8 4 2" xfId="6446" xr:uid="{F811367B-B89B-4ECA-925D-38E6EC2DC13F}"/>
    <cellStyle name="Normal 12 2 2 2 3 8 5" xfId="6447" xr:uid="{075FB628-D9C2-4A87-BD92-77C00A02375A}"/>
    <cellStyle name="Normal 12 2 2 2 3 8 5 2" xfId="6448" xr:uid="{DB381564-386B-4D8F-A82C-ABEFA89FA580}"/>
    <cellStyle name="Normal 12 2 2 2 3 8 6" xfId="6449" xr:uid="{86DA6E40-F19F-4673-ADB4-A70F5058204D}"/>
    <cellStyle name="Normal 12 2 2 2 3 8 6 2" xfId="6450" xr:uid="{B3C09DCA-E863-4800-BA7C-434FE1F9E6AD}"/>
    <cellStyle name="Normal 12 2 2 2 3 8 7" xfId="6451" xr:uid="{70154C1C-E904-463D-8E59-EDC58E40B295}"/>
    <cellStyle name="Normal 12 2 2 2 3 8 7 2" xfId="6452" xr:uid="{2BE70E0A-43B5-4704-9F32-7DD6374B0C52}"/>
    <cellStyle name="Normal 12 2 2 2 3 8 8" xfId="6453" xr:uid="{C0883890-7C2B-4344-B304-BB4F8CC9BC35}"/>
    <cellStyle name="Normal 12 2 2 2 3 8 8 2" xfId="6454" xr:uid="{2836F438-B552-4E98-99A9-4EAFE5D33FFC}"/>
    <cellStyle name="Normal 12 2 2 2 3 8 9" xfId="6455" xr:uid="{5BCA3926-672D-40DD-97A9-4367CAF37C17}"/>
    <cellStyle name="Normal 12 2 2 2 3 8 9 2" xfId="6456" xr:uid="{01C69C38-6520-4DBB-96E5-B94524C5FF5C}"/>
    <cellStyle name="Normal 12 2 2 2 3 8_AAUP CBI Calc" xfId="6457" xr:uid="{7615D80F-1CA3-496A-814F-C3E7321AE138}"/>
    <cellStyle name="Normal 12 2 2 2 3 9" xfId="6458" xr:uid="{2E9825BB-3EE6-4310-B931-365C83D6E74C}"/>
    <cellStyle name="Normal 12 2 2 2 3 9 2" xfId="6459" xr:uid="{0ABC8A78-3487-4E42-8632-A7098A6D5B1F}"/>
    <cellStyle name="Normal 12 2 2 2 3 9 2 2" xfId="6460" xr:uid="{AD8995C6-938A-44AA-9946-9D7297BB6DDE}"/>
    <cellStyle name="Normal 12 2 2 2 3 9 2 2 2" xfId="6461" xr:uid="{97C4A649-7393-49B0-918A-08AD672DD4DF}"/>
    <cellStyle name="Normal 12 2 2 2 3 9 2 3" xfId="6462" xr:uid="{B44798B5-55A9-4FBE-BD65-3C71EE2DDE45}"/>
    <cellStyle name="Normal 12 2 2 2 3 9 2 3 2" xfId="6463" xr:uid="{8362E402-14BF-4621-9714-BB27203C5F48}"/>
    <cellStyle name="Normal 12 2 2 2 3 9 2 4" xfId="6464" xr:uid="{BE92C9D1-ADF6-4F82-B59F-8D5253CCB2F7}"/>
    <cellStyle name="Normal 12 2 2 2 3 9 2 4 2" xfId="6465" xr:uid="{44560FFD-9751-47F5-9925-C9E70142D3A9}"/>
    <cellStyle name="Normal 12 2 2 2 3 9 2 5" xfId="6466" xr:uid="{6066E4F1-7425-4387-BB09-D4602713DD77}"/>
    <cellStyle name="Normal 12 2 2 2 3 9 2 5 2" xfId="6467" xr:uid="{72B941F0-A5FA-41EA-8909-2E1953D8424F}"/>
    <cellStyle name="Normal 12 2 2 2 3 9 2 6" xfId="6468" xr:uid="{6109AC09-00B8-4882-A253-D246F57EF029}"/>
    <cellStyle name="Normal 12 2 2 2 3 9 2 6 2" xfId="6469" xr:uid="{3B73A66D-3D35-4EF0-A6B6-3BE5DE7476C3}"/>
    <cellStyle name="Normal 12 2 2 2 3 9 2 7" xfId="6470" xr:uid="{007D3DBB-CFB1-44AA-9000-3EAF30B86121}"/>
    <cellStyle name="Normal 12 2 2 2 3 9 2 7 2" xfId="6471" xr:uid="{5888887D-C61E-4FDE-8ABC-3CABE0F8365F}"/>
    <cellStyle name="Normal 12 2 2 2 3 9 2 8" xfId="6472" xr:uid="{86F59C68-5395-430D-A265-FEF9FD08437D}"/>
    <cellStyle name="Normal 12 2 2 2 3 9 2_FY15" xfId="6473" xr:uid="{1AA39F40-EAC4-4F5D-B36E-F22140593CF5}"/>
    <cellStyle name="Normal 12 2 2 2 3 9 3" xfId="6474" xr:uid="{33B8FCF9-6590-4365-BF2F-CD6EA18F247D}"/>
    <cellStyle name="Normal 12 2 2 2 3 9 3 2" xfId="6475" xr:uid="{4C35DB07-8475-4DA2-B3C2-890071982C33}"/>
    <cellStyle name="Normal 12 2 2 2 3 9 4" xfId="6476" xr:uid="{9904C99C-0612-4FD5-82AA-02EAB33A916B}"/>
    <cellStyle name="Normal 12 2 2 2 3 9 4 2" xfId="6477" xr:uid="{0174F505-A700-4CA2-A73E-81C985ED8C57}"/>
    <cellStyle name="Normal 12 2 2 2 3 9 5" xfId="6478" xr:uid="{E949C78C-36A1-48D0-BCB5-405CBA3644E6}"/>
    <cellStyle name="Normal 12 2 2 2 3 9 5 2" xfId="6479" xr:uid="{68F3F75E-5B58-4E2A-8690-A1CECF8A0DAA}"/>
    <cellStyle name="Normal 12 2 2 2 3 9 6" xfId="6480" xr:uid="{1F3B7A4B-CC41-4E8A-9FFB-96CDA868432B}"/>
    <cellStyle name="Normal 12 2 2 2 3 9 6 2" xfId="6481" xr:uid="{13DBB288-BAA8-43CF-8987-3B5F0D542BEB}"/>
    <cellStyle name="Normal 12 2 2 2 3 9 7" xfId="6482" xr:uid="{7EFD6FA4-E644-4992-AC97-9A1DB817EB54}"/>
    <cellStyle name="Normal 12 2 2 2 3 9 7 2" xfId="6483" xr:uid="{BFBDE2A2-2529-41E4-8B01-47B9C7BD411F}"/>
    <cellStyle name="Normal 12 2 2 2 3 9 8" xfId="6484" xr:uid="{F31D55A5-C7F7-4303-ACC1-499FC0FE8A58}"/>
    <cellStyle name="Normal 12 2 2 2 3 9 8 2" xfId="6485" xr:uid="{8656B083-2B3F-4B6F-958F-383274AD8B13}"/>
    <cellStyle name="Normal 12 2 2 2 3 9 9" xfId="6486" xr:uid="{9970163B-DC8B-4500-903D-9311FD1C48A5}"/>
    <cellStyle name="Normal 12 2 2 2 3 9_FY15" xfId="6487" xr:uid="{0B3361E7-E47B-4444-929F-C8B6D1EAA33E}"/>
    <cellStyle name="Normal 12 2 2 2 3_AAUP CBI Calc" xfId="6488" xr:uid="{D3DA82DC-CF5E-49A7-AFA6-788B2ABD6AD4}"/>
    <cellStyle name="Normal 12 2 2 2 4" xfId="6489" xr:uid="{9E8B8DDE-EF53-429E-AC5D-D6CEF09043EF}"/>
    <cellStyle name="Normal 12 2 2 2 4 10" xfId="6490" xr:uid="{42B7C38C-2968-45E5-AD84-CAEBC9DF6693}"/>
    <cellStyle name="Normal 12 2 2 2 4 10 2" xfId="6491" xr:uid="{4D3D106F-1F7A-46E9-A723-4C01AD5F18E9}"/>
    <cellStyle name="Normal 12 2 2 2 4 10 2 2" xfId="6492" xr:uid="{448DB7F2-4C9D-4802-841A-FE1967C56515}"/>
    <cellStyle name="Normal 12 2 2 2 4 10 3" xfId="6493" xr:uid="{B581B112-A208-497D-8E2B-8B05D4EA99D2}"/>
    <cellStyle name="Normal 12 2 2 2 4 10 3 2" xfId="6494" xr:uid="{92A272C5-F9FD-422A-94F6-6BF0BED50B07}"/>
    <cellStyle name="Normal 12 2 2 2 4 10 4" xfId="6495" xr:uid="{FC4C26A9-7A7C-455D-9E33-AFF1B04EE537}"/>
    <cellStyle name="Normal 12 2 2 2 4 10 4 2" xfId="6496" xr:uid="{3127659D-BBD9-49E4-8445-0D7869E75AD7}"/>
    <cellStyle name="Normal 12 2 2 2 4 10 5" xfId="6497" xr:uid="{817DD16B-D8BA-4AB7-8136-E5E6C7E47B12}"/>
    <cellStyle name="Normal 12 2 2 2 4 10 5 2" xfId="6498" xr:uid="{2A1D2902-6DCE-4424-A0F9-101DEECFF5C4}"/>
    <cellStyle name="Normal 12 2 2 2 4 10 6" xfId="6499" xr:uid="{2FB9CC1F-9141-4CEE-B529-EF3641611C7E}"/>
    <cellStyle name="Normal 12 2 2 2 4 10 6 2" xfId="6500" xr:uid="{556ED52D-54C5-42E4-816C-50F420F2816D}"/>
    <cellStyle name="Normal 12 2 2 2 4 10 7" xfId="6501" xr:uid="{4F168D6D-5A41-493B-B878-9289F79F8887}"/>
    <cellStyle name="Normal 12 2 2 2 4 10 7 2" xfId="6502" xr:uid="{0D55EB4B-D956-4AEC-B50A-E70B67106EBE}"/>
    <cellStyle name="Normal 12 2 2 2 4 10 8" xfId="6503" xr:uid="{502F4AB6-40DD-42EE-AA0F-DCF4DE52CE5E}"/>
    <cellStyle name="Normal 12 2 2 2 4 10_FY15" xfId="6504" xr:uid="{8C0D546B-1E65-4D6F-AC1E-941AF4ABB19C}"/>
    <cellStyle name="Normal 12 2 2 2 4 11" xfId="6505" xr:uid="{DACBB3B0-ADC9-41F2-9BA3-0D217E37D0B7}"/>
    <cellStyle name="Normal 12 2 2 2 4 11 2" xfId="6506" xr:uid="{50510CF1-6D93-4E50-9586-0DC7A4C29D35}"/>
    <cellStyle name="Normal 12 2 2 2 4 12" xfId="6507" xr:uid="{E312E2DB-EFAE-430B-A840-1DB00F99594C}"/>
    <cellStyle name="Normal 12 2 2 2 4 12 2" xfId="6508" xr:uid="{A859024A-D0E8-4832-BC12-2136AAE98E9E}"/>
    <cellStyle name="Normal 12 2 2 2 4 13" xfId="6509" xr:uid="{0CC16A79-F6C0-4CA1-A63F-6385DE70462F}"/>
    <cellStyle name="Normal 12 2 2 2 4 13 2" xfId="6510" xr:uid="{C72F9725-6007-4E10-ACBA-E47CEB6582FD}"/>
    <cellStyle name="Normal 12 2 2 2 4 14" xfId="6511" xr:uid="{EDF4569F-5E27-4146-9658-F2042FF0E0E1}"/>
    <cellStyle name="Normal 12 2 2 2 4 14 2" xfId="6512" xr:uid="{F537A9A4-D67A-4C38-B0E8-FB66CA05387A}"/>
    <cellStyle name="Normal 12 2 2 2 4 15" xfId="6513" xr:uid="{4D598554-00AA-4BE7-A628-B19C269B5D8A}"/>
    <cellStyle name="Normal 12 2 2 2 4 15 2" xfId="6514" xr:uid="{00A21328-49A9-4C29-AE84-C7A48402A72C}"/>
    <cellStyle name="Normal 12 2 2 2 4 16" xfId="6515" xr:uid="{E6139A65-A2B1-47BC-8CA3-A696259D7730}"/>
    <cellStyle name="Normal 12 2 2 2 4 16 2" xfId="6516" xr:uid="{A3ECDEE8-D514-47C0-A3B4-C94F297E4556}"/>
    <cellStyle name="Normal 12 2 2 2 4 17" xfId="6517" xr:uid="{DC31836B-D5C9-4F63-A050-24BD64ABF7BE}"/>
    <cellStyle name="Normal 12 2 2 2 4 2" xfId="6518" xr:uid="{105107EF-4E91-485C-A310-595499983417}"/>
    <cellStyle name="Normal 12 2 2 2 4 2 10" xfId="6519" xr:uid="{AF6751F1-31C6-4D8E-B964-3D9E13F018A3}"/>
    <cellStyle name="Normal 12 2 2 2 4 2 10 2" xfId="6520" xr:uid="{6FD1611E-6B2C-4E6C-934B-5A23E7EA113A}"/>
    <cellStyle name="Normal 12 2 2 2 4 2 11" xfId="6521" xr:uid="{80B377E1-650B-4ECF-883F-E5CE504AA597}"/>
    <cellStyle name="Normal 12 2 2 2 4 2 11 2" xfId="6522" xr:uid="{8CCB4142-3C68-481F-9A7B-0AFDE1052362}"/>
    <cellStyle name="Normal 12 2 2 2 4 2 12" xfId="6523" xr:uid="{52342D6F-63F6-4E51-90A1-9E33EFF5E64F}"/>
    <cellStyle name="Normal 12 2 2 2 4 2 12 2" xfId="6524" xr:uid="{C86C7BEC-4072-4765-A9D7-1D6E3B8D4362}"/>
    <cellStyle name="Normal 12 2 2 2 4 2 13" xfId="6525" xr:uid="{3EB05302-0CDC-4E3E-B89A-73ACA08165A9}"/>
    <cellStyle name="Normal 12 2 2 2 4 2 13 2" xfId="6526" xr:uid="{4C118378-E699-49AD-BC47-DFA705B612FC}"/>
    <cellStyle name="Normal 12 2 2 2 4 2 14" xfId="6527" xr:uid="{58518746-B5D8-47A0-AB97-127A2DA3E723}"/>
    <cellStyle name="Normal 12 2 2 2 4 2 14 2" xfId="6528" xr:uid="{EA4F5011-5482-49A7-AB7D-CB0422C235FF}"/>
    <cellStyle name="Normal 12 2 2 2 4 2 15" xfId="6529" xr:uid="{49FAC01E-A8A5-484F-870C-F65ECC3686F3}"/>
    <cellStyle name="Normal 12 2 2 2 4 2 2" xfId="6530" xr:uid="{50564350-0A8E-49EF-BBD8-40F3BCF8DC62}"/>
    <cellStyle name="Normal 12 2 2 2 4 2 2 10" xfId="6531" xr:uid="{24EC27B1-B8EE-45BB-851F-3F4227ACFCA6}"/>
    <cellStyle name="Normal 12 2 2 2 4 2 2 10 2" xfId="6532" xr:uid="{A98A1F97-F6C2-4F82-A36C-9F7405DE1EE7}"/>
    <cellStyle name="Normal 12 2 2 2 4 2 2 11" xfId="6533" xr:uid="{321AF6BA-DE0E-4899-9807-12465FCDB5CF}"/>
    <cellStyle name="Normal 12 2 2 2 4 2 2 2" xfId="6534" xr:uid="{78E134F8-BE24-45A0-8C83-DEA3D414A029}"/>
    <cellStyle name="Normal 12 2 2 2 4 2 2 2 2" xfId="6535" xr:uid="{17D2284B-74D8-4B13-B3BC-CBA1EC32AF7B}"/>
    <cellStyle name="Normal 12 2 2 2 4 2 2 2 2 2" xfId="6536" xr:uid="{7F94D7FB-7D8C-4CE9-8919-7D4D0CBC3978}"/>
    <cellStyle name="Normal 12 2 2 2 4 2 2 2 2 2 2" xfId="6537" xr:uid="{BFA894C3-2D7E-4619-AC4E-DEE77F8BE818}"/>
    <cellStyle name="Normal 12 2 2 2 4 2 2 2 2 3" xfId="6538" xr:uid="{745EAAF0-2D69-4D14-9B31-05FFF76911A3}"/>
    <cellStyle name="Normal 12 2 2 2 4 2 2 2 2 3 2" xfId="6539" xr:uid="{F1DF4B04-1EBE-4E36-9DE7-B00F04BFFD95}"/>
    <cellStyle name="Normal 12 2 2 2 4 2 2 2 2 4" xfId="6540" xr:uid="{318A6F5F-2E94-4244-9EE4-1AE57CA8D1AF}"/>
    <cellStyle name="Normal 12 2 2 2 4 2 2 2 2 4 2" xfId="6541" xr:uid="{CD955F60-7BEA-4F84-BFAF-E388113D824A}"/>
    <cellStyle name="Normal 12 2 2 2 4 2 2 2 2 5" xfId="6542" xr:uid="{90DA1904-D6C6-4655-99F2-658AF602DA8A}"/>
    <cellStyle name="Normal 12 2 2 2 4 2 2 2 2 5 2" xfId="6543" xr:uid="{985A8BA6-307F-41C4-BDFB-E53747C58894}"/>
    <cellStyle name="Normal 12 2 2 2 4 2 2 2 2 6" xfId="6544" xr:uid="{B0EA2465-F18E-415B-9A74-177630CD58E6}"/>
    <cellStyle name="Normal 12 2 2 2 4 2 2 2 2 6 2" xfId="6545" xr:uid="{5C713E99-8E38-489E-BB5A-54F515440DB1}"/>
    <cellStyle name="Normal 12 2 2 2 4 2 2 2 2 7" xfId="6546" xr:uid="{D457DE52-1832-45FD-980E-2DB15ED601C0}"/>
    <cellStyle name="Normal 12 2 2 2 4 2 2 2 2 7 2" xfId="6547" xr:uid="{BDCA229F-F50D-40DE-B152-101852A74402}"/>
    <cellStyle name="Normal 12 2 2 2 4 2 2 2 2 8" xfId="6548" xr:uid="{2B138C93-9945-4457-BE5C-8D36AFAF7D98}"/>
    <cellStyle name="Normal 12 2 2 2 4 2 2 2 2_FY15" xfId="6549" xr:uid="{456D890A-D758-4595-9608-68B3D67CBEBD}"/>
    <cellStyle name="Normal 12 2 2 2 4 2 2 2 3" xfId="6550" xr:uid="{1E4E01C0-F15C-45B1-91F5-4EB843770B52}"/>
    <cellStyle name="Normal 12 2 2 2 4 2 2 2 3 2" xfId="6551" xr:uid="{9E9CE792-60AD-4DD5-B07E-FF33A0ADAF35}"/>
    <cellStyle name="Normal 12 2 2 2 4 2 2 2 4" xfId="6552" xr:uid="{26722607-832B-41F2-8DB7-24E7837CCCF1}"/>
    <cellStyle name="Normal 12 2 2 2 4 2 2 2 4 2" xfId="6553" xr:uid="{14AE2347-DBB7-48AF-80F1-677F47904A89}"/>
    <cellStyle name="Normal 12 2 2 2 4 2 2 2 5" xfId="6554" xr:uid="{1EB8B087-684C-4258-A736-27D753A4E1FA}"/>
    <cellStyle name="Normal 12 2 2 2 4 2 2 2 5 2" xfId="6555" xr:uid="{DE6FBFBA-538F-4A11-AD9C-1E7DAB167C91}"/>
    <cellStyle name="Normal 12 2 2 2 4 2 2 2 6" xfId="6556" xr:uid="{5892338C-2D23-455C-BBF6-6E92546BCD89}"/>
    <cellStyle name="Normal 12 2 2 2 4 2 2 2 6 2" xfId="6557" xr:uid="{9AD1A22B-93CD-44AB-964D-6744D72FB8BD}"/>
    <cellStyle name="Normal 12 2 2 2 4 2 2 2 7" xfId="6558" xr:uid="{AA862C58-0DC0-496C-B83C-B9E772D49095}"/>
    <cellStyle name="Normal 12 2 2 2 4 2 2 2 7 2" xfId="6559" xr:uid="{1FD4CDEA-E67E-4CE5-A7B8-E0073C1FF49D}"/>
    <cellStyle name="Normal 12 2 2 2 4 2 2 2 8" xfId="6560" xr:uid="{33F9A74C-B2CD-4D17-ADC6-86A2D48FA179}"/>
    <cellStyle name="Normal 12 2 2 2 4 2 2 2 8 2" xfId="6561" xr:uid="{22468ADD-1B19-4A2D-9A35-8544B38F5188}"/>
    <cellStyle name="Normal 12 2 2 2 4 2 2 2 9" xfId="6562" xr:uid="{2DA8424F-F96B-4B1A-B195-B4DC8F6AD11D}"/>
    <cellStyle name="Normal 12 2 2 2 4 2 2 2_FY15" xfId="6563" xr:uid="{581895F7-DC78-4710-9E81-DFB08EBB758F}"/>
    <cellStyle name="Normal 12 2 2 2 4 2 2 3" xfId="6564" xr:uid="{EC0CD9E3-1ADF-4342-AD69-1217756FB8A7}"/>
    <cellStyle name="Normal 12 2 2 2 4 2 2 3 2" xfId="6565" xr:uid="{C6C0C45C-B5B5-4D54-9B46-EC7FF54DB4D5}"/>
    <cellStyle name="Normal 12 2 2 2 4 2 2 3 2 2" xfId="6566" xr:uid="{1D171B4E-3019-4ADE-87C7-EBDD3236E1E3}"/>
    <cellStyle name="Normal 12 2 2 2 4 2 2 3 2 2 2" xfId="6567" xr:uid="{E04C98D5-67A1-4CF2-BDCA-B1B6EE5642B3}"/>
    <cellStyle name="Normal 12 2 2 2 4 2 2 3 2 3" xfId="6568" xr:uid="{BBF80C4E-BDB5-4586-A8C3-7872D8FBE90B}"/>
    <cellStyle name="Normal 12 2 2 2 4 2 2 3 2 3 2" xfId="6569" xr:uid="{6CF1788E-9F61-40EF-8932-863446892318}"/>
    <cellStyle name="Normal 12 2 2 2 4 2 2 3 2 4" xfId="6570" xr:uid="{6AAFF15E-03E7-422D-A2E4-F23E6579D3F2}"/>
    <cellStyle name="Normal 12 2 2 2 4 2 2 3 2 4 2" xfId="6571" xr:uid="{509FDE87-8FA6-4828-8286-DCEE2414F2F7}"/>
    <cellStyle name="Normal 12 2 2 2 4 2 2 3 2 5" xfId="6572" xr:uid="{FA4B7934-0E40-4DA7-B4A0-65ED3C958488}"/>
    <cellStyle name="Normal 12 2 2 2 4 2 2 3 2 5 2" xfId="6573" xr:uid="{7AD1B648-4315-4453-8618-9442746B1778}"/>
    <cellStyle name="Normal 12 2 2 2 4 2 2 3 2 6" xfId="6574" xr:uid="{B0D4543A-388C-422F-8B16-0869DDA278DF}"/>
    <cellStyle name="Normal 12 2 2 2 4 2 2 3 2 6 2" xfId="6575" xr:uid="{DA9FDB8E-CA12-450D-8519-5044A9007CDD}"/>
    <cellStyle name="Normal 12 2 2 2 4 2 2 3 2 7" xfId="6576" xr:uid="{711A972C-1E0C-4F62-BACE-FAB74EF93D7F}"/>
    <cellStyle name="Normal 12 2 2 2 4 2 2 3 2 7 2" xfId="6577" xr:uid="{A6A21966-ECC0-4839-B09C-F3C7E47ED878}"/>
    <cellStyle name="Normal 12 2 2 2 4 2 2 3 2 8" xfId="6578" xr:uid="{06CB7856-1DBC-448A-B121-62A1557AC461}"/>
    <cellStyle name="Normal 12 2 2 2 4 2 2 3 2_FY15" xfId="6579" xr:uid="{35BFC78F-B8AD-4FB1-9DED-7D9C93D017A3}"/>
    <cellStyle name="Normal 12 2 2 2 4 2 2 3 3" xfId="6580" xr:uid="{44F1DC43-040B-4326-B684-517E9CCD61F3}"/>
    <cellStyle name="Normal 12 2 2 2 4 2 2 3 3 2" xfId="6581" xr:uid="{6111AF12-15C8-4357-8077-B722CB07B4E1}"/>
    <cellStyle name="Normal 12 2 2 2 4 2 2 3 4" xfId="6582" xr:uid="{02658CAB-0CBD-4891-854F-718530FA9137}"/>
    <cellStyle name="Normal 12 2 2 2 4 2 2 3 4 2" xfId="6583" xr:uid="{EAD36F0A-C457-479E-8D2F-D85DE096C099}"/>
    <cellStyle name="Normal 12 2 2 2 4 2 2 3 5" xfId="6584" xr:uid="{FD064A7F-682B-4FE9-B11B-1C461AFCBF4B}"/>
    <cellStyle name="Normal 12 2 2 2 4 2 2 3 5 2" xfId="6585" xr:uid="{7AA4007C-6CBA-407B-B4F1-4794F7D091DC}"/>
    <cellStyle name="Normal 12 2 2 2 4 2 2 3 6" xfId="6586" xr:uid="{8E0EA333-CA68-4211-B5A2-F798FE4AC9CA}"/>
    <cellStyle name="Normal 12 2 2 2 4 2 2 3 6 2" xfId="6587" xr:uid="{428B43F9-9624-4A86-AE3E-8E09BCBB5CF9}"/>
    <cellStyle name="Normal 12 2 2 2 4 2 2 3 7" xfId="6588" xr:uid="{6E053F3D-1B7B-47F4-89AC-92EEF687CAE4}"/>
    <cellStyle name="Normal 12 2 2 2 4 2 2 3 7 2" xfId="6589" xr:uid="{CBCBFC93-28BB-47A4-9067-A41505094504}"/>
    <cellStyle name="Normal 12 2 2 2 4 2 2 3 8" xfId="6590" xr:uid="{04A19049-1576-4ECA-9EF4-E259D3D9E181}"/>
    <cellStyle name="Normal 12 2 2 2 4 2 2 3 8 2" xfId="6591" xr:uid="{CA7D7267-F0FD-4D43-BEF0-A4D0D2A60487}"/>
    <cellStyle name="Normal 12 2 2 2 4 2 2 3 9" xfId="6592" xr:uid="{08D7C371-309A-4917-BA1F-E46768152045}"/>
    <cellStyle name="Normal 12 2 2 2 4 2 2 3_FY15" xfId="6593" xr:uid="{BB9032E9-95AE-40DB-AAFC-510F419A4F37}"/>
    <cellStyle name="Normal 12 2 2 2 4 2 2 4" xfId="6594" xr:uid="{88D2A3A2-B75B-45BB-9521-0655E3B2C6F5}"/>
    <cellStyle name="Normal 12 2 2 2 4 2 2 4 2" xfId="6595" xr:uid="{71E807F2-03DD-464B-BE0B-089E22A4C39E}"/>
    <cellStyle name="Normal 12 2 2 2 4 2 2 4 2 2" xfId="6596" xr:uid="{3FD7842E-3334-4058-8C60-8FBF27A85395}"/>
    <cellStyle name="Normal 12 2 2 2 4 2 2 4 3" xfId="6597" xr:uid="{FCCCE3AF-5999-4DB5-9881-931AFA26F371}"/>
    <cellStyle name="Normal 12 2 2 2 4 2 2 4 3 2" xfId="6598" xr:uid="{F9C655D5-4D17-44D9-B79D-B7454094CEF5}"/>
    <cellStyle name="Normal 12 2 2 2 4 2 2 4 4" xfId="6599" xr:uid="{24C74389-2E52-4DBD-854F-9953E58EA02C}"/>
    <cellStyle name="Normal 12 2 2 2 4 2 2 4 4 2" xfId="6600" xr:uid="{25AA3C17-775A-4ABA-AD19-2638527601C5}"/>
    <cellStyle name="Normal 12 2 2 2 4 2 2 4 5" xfId="6601" xr:uid="{C8E47B1E-D725-492E-B4C0-14908D26594E}"/>
    <cellStyle name="Normal 12 2 2 2 4 2 2 4 5 2" xfId="6602" xr:uid="{C2186B28-6D11-4765-833D-12BA8417D39E}"/>
    <cellStyle name="Normal 12 2 2 2 4 2 2 4 6" xfId="6603" xr:uid="{4332A1C4-E78A-4B10-9065-ADABBA58C376}"/>
    <cellStyle name="Normal 12 2 2 2 4 2 2 4 6 2" xfId="6604" xr:uid="{9BBF43FE-CEB7-4D99-ACE5-6B881AFE1FE6}"/>
    <cellStyle name="Normal 12 2 2 2 4 2 2 4 7" xfId="6605" xr:uid="{9E6DE858-9547-48BF-9CAB-BB65817D781A}"/>
    <cellStyle name="Normal 12 2 2 2 4 2 2 4 7 2" xfId="6606" xr:uid="{AFEDEF1B-CDDD-4DF6-98BC-198090D09FEA}"/>
    <cellStyle name="Normal 12 2 2 2 4 2 2 4 8" xfId="6607" xr:uid="{53C2A5E3-45BB-47A3-BC30-22EB4779C25C}"/>
    <cellStyle name="Normal 12 2 2 2 4 2 2 4_FY15" xfId="6608" xr:uid="{3B4F306E-DE2F-447A-B0FB-157A03F674F4}"/>
    <cellStyle name="Normal 12 2 2 2 4 2 2 5" xfId="6609" xr:uid="{612F7153-CEF8-4FD5-9EBC-C6C039E314A9}"/>
    <cellStyle name="Normal 12 2 2 2 4 2 2 5 2" xfId="6610" xr:uid="{6D513DEB-4475-483C-B262-82B8F0C45B5D}"/>
    <cellStyle name="Normal 12 2 2 2 4 2 2 6" xfId="6611" xr:uid="{491BF3D2-B3F0-4690-A407-97ED51BFEF40}"/>
    <cellStyle name="Normal 12 2 2 2 4 2 2 6 2" xfId="6612" xr:uid="{90221B2D-C13C-4023-9D85-CCF2246FA38F}"/>
    <cellStyle name="Normal 12 2 2 2 4 2 2 7" xfId="6613" xr:uid="{7D69D13B-DFBB-411A-A44F-8DB72A61130B}"/>
    <cellStyle name="Normal 12 2 2 2 4 2 2 7 2" xfId="6614" xr:uid="{380ABFF3-BCB8-4DF8-B747-FE2009742FAD}"/>
    <cellStyle name="Normal 12 2 2 2 4 2 2 8" xfId="6615" xr:uid="{7F9A4FF5-B9E9-430A-B261-B01300732057}"/>
    <cellStyle name="Normal 12 2 2 2 4 2 2 8 2" xfId="6616" xr:uid="{CD9E2BC6-B591-4FE4-9069-D2C63D5DBAFA}"/>
    <cellStyle name="Normal 12 2 2 2 4 2 2 9" xfId="6617" xr:uid="{CD899076-55DA-46E3-8813-8A3D5F5C8286}"/>
    <cellStyle name="Normal 12 2 2 2 4 2 2 9 2" xfId="6618" xr:uid="{7B37BBA3-DE5F-475B-9216-C97A0DE701D0}"/>
    <cellStyle name="Normal 12 2 2 2 4 2 2_AAUP CBI Calc" xfId="6619" xr:uid="{A9B092AA-5DC1-4C18-99B0-FD47B3F790B3}"/>
    <cellStyle name="Normal 12 2 2 2 4 2 3" xfId="6620" xr:uid="{B4F7157E-5970-4556-94C0-FBAAB8C86FA3}"/>
    <cellStyle name="Normal 12 2 2 2 4 2 3 10" xfId="6621" xr:uid="{96231F22-03B6-4F85-9DEB-07298D7E4408}"/>
    <cellStyle name="Normal 12 2 2 2 4 2 3 2" xfId="6622" xr:uid="{2EDBC6AC-4C9D-454E-B1EC-C0A43CD3F668}"/>
    <cellStyle name="Normal 12 2 2 2 4 2 3 2 2" xfId="6623" xr:uid="{B8AAC101-DF9A-49DE-8946-794DA755B1EF}"/>
    <cellStyle name="Normal 12 2 2 2 4 2 3 2 2 2" xfId="6624" xr:uid="{F7268B24-EAC9-40DF-AB36-7C1B621BAC48}"/>
    <cellStyle name="Normal 12 2 2 2 4 2 3 2 2 2 2" xfId="6625" xr:uid="{E29A6E0D-C100-43CC-A900-E1AF93B5E635}"/>
    <cellStyle name="Normal 12 2 2 2 4 2 3 2 2 3" xfId="6626" xr:uid="{17CBB442-BAA0-4379-B014-8B39454BC04A}"/>
    <cellStyle name="Normal 12 2 2 2 4 2 3 2 2 3 2" xfId="6627" xr:uid="{6B372F5D-EE7D-4D04-AF64-DE26B8AFE810}"/>
    <cellStyle name="Normal 12 2 2 2 4 2 3 2 2 4" xfId="6628" xr:uid="{24238756-6F64-41FD-9A9C-45B5D395C091}"/>
    <cellStyle name="Normal 12 2 2 2 4 2 3 2 2 4 2" xfId="6629" xr:uid="{4243057D-EF03-490C-B412-D4EFC7050D89}"/>
    <cellStyle name="Normal 12 2 2 2 4 2 3 2 2 5" xfId="6630" xr:uid="{F7DFFDB9-ED91-4C9C-9E9C-18A4A37906C7}"/>
    <cellStyle name="Normal 12 2 2 2 4 2 3 2 2 5 2" xfId="6631" xr:uid="{74C628E6-1041-4C49-B247-D2B34506D21A}"/>
    <cellStyle name="Normal 12 2 2 2 4 2 3 2 2 6" xfId="6632" xr:uid="{5A64D2D6-7CAA-4379-BD99-40FAF5DFCC74}"/>
    <cellStyle name="Normal 12 2 2 2 4 2 3 2 2 6 2" xfId="6633" xr:uid="{A0CB753B-3527-42E7-8A44-76F8FF57D1F9}"/>
    <cellStyle name="Normal 12 2 2 2 4 2 3 2 2 7" xfId="6634" xr:uid="{D67976CB-A785-414A-9364-AB80406DB09F}"/>
    <cellStyle name="Normal 12 2 2 2 4 2 3 2 2 7 2" xfId="6635" xr:uid="{86EBC269-FF50-4385-92EB-6042F11DE8B4}"/>
    <cellStyle name="Normal 12 2 2 2 4 2 3 2 2 8" xfId="6636" xr:uid="{419CEDD9-1BEA-4DDA-AA7C-6F6A43A22E2B}"/>
    <cellStyle name="Normal 12 2 2 2 4 2 3 2 2_FY15" xfId="6637" xr:uid="{C6F7E2BA-1669-4400-B352-2932F5C10A5D}"/>
    <cellStyle name="Normal 12 2 2 2 4 2 3 2 3" xfId="6638" xr:uid="{15237CFD-4EDA-428F-9601-F708001B4C71}"/>
    <cellStyle name="Normal 12 2 2 2 4 2 3 2 3 2" xfId="6639" xr:uid="{2D819715-F0FF-4DFA-BDAE-86852D9E799B}"/>
    <cellStyle name="Normal 12 2 2 2 4 2 3 2 4" xfId="6640" xr:uid="{C0AED95F-33A1-4FF6-8683-555EA7EC02A6}"/>
    <cellStyle name="Normal 12 2 2 2 4 2 3 2 4 2" xfId="6641" xr:uid="{DF7D1533-9426-40F7-8552-B0A5025208BF}"/>
    <cellStyle name="Normal 12 2 2 2 4 2 3 2 5" xfId="6642" xr:uid="{8EFCC4C8-1FF1-471A-BAF2-667D4564BFFE}"/>
    <cellStyle name="Normal 12 2 2 2 4 2 3 2 5 2" xfId="6643" xr:uid="{3352572B-AF3C-4B6C-84DF-52A69A6D8DA0}"/>
    <cellStyle name="Normal 12 2 2 2 4 2 3 2 6" xfId="6644" xr:uid="{FABEFA21-D1E6-4736-B6D3-72E6B0B0020E}"/>
    <cellStyle name="Normal 12 2 2 2 4 2 3 2 6 2" xfId="6645" xr:uid="{BAB77C6D-337B-435E-87F2-664507F3CCFF}"/>
    <cellStyle name="Normal 12 2 2 2 4 2 3 2 7" xfId="6646" xr:uid="{625FF31F-9AE7-478D-B5C5-B7DCDD489749}"/>
    <cellStyle name="Normal 12 2 2 2 4 2 3 2 7 2" xfId="6647" xr:uid="{39CB00CD-42E5-4D89-9E20-F333A0C6C1A0}"/>
    <cellStyle name="Normal 12 2 2 2 4 2 3 2 8" xfId="6648" xr:uid="{81AA73D3-9E1F-4060-9DCF-82727470DB2C}"/>
    <cellStyle name="Normal 12 2 2 2 4 2 3 2 8 2" xfId="6649" xr:uid="{267390BD-713D-4D69-B0F1-41D5DF07B658}"/>
    <cellStyle name="Normal 12 2 2 2 4 2 3 2 9" xfId="6650" xr:uid="{DE1A3D45-7FBE-47AF-A290-8903D199B733}"/>
    <cellStyle name="Normal 12 2 2 2 4 2 3 2_FY15" xfId="6651" xr:uid="{28F0E0CB-0AB0-4434-B344-08FDC4DC2016}"/>
    <cellStyle name="Normal 12 2 2 2 4 2 3 3" xfId="6652" xr:uid="{521005AB-99D8-4073-94A8-571AAD019FB4}"/>
    <cellStyle name="Normal 12 2 2 2 4 2 3 3 2" xfId="6653" xr:uid="{46FF52DC-114F-4E88-B84B-7E96EEF399A3}"/>
    <cellStyle name="Normal 12 2 2 2 4 2 3 3 2 2" xfId="6654" xr:uid="{932D7450-7188-428A-ABF7-5472D009676F}"/>
    <cellStyle name="Normal 12 2 2 2 4 2 3 3 3" xfId="6655" xr:uid="{4F32652D-353D-48A2-899B-54CC4570BAFC}"/>
    <cellStyle name="Normal 12 2 2 2 4 2 3 3 3 2" xfId="6656" xr:uid="{5AC615D5-FB0D-4C3A-B840-5A00D8F307A9}"/>
    <cellStyle name="Normal 12 2 2 2 4 2 3 3 4" xfId="6657" xr:uid="{B2B36288-E862-44FD-AFED-0867B40B298B}"/>
    <cellStyle name="Normal 12 2 2 2 4 2 3 3 4 2" xfId="6658" xr:uid="{8130F40A-2ECF-48CA-B3F7-F69FACB0F1EC}"/>
    <cellStyle name="Normal 12 2 2 2 4 2 3 3 5" xfId="6659" xr:uid="{2C33B330-042B-4A5F-8FDA-B09104EF6A10}"/>
    <cellStyle name="Normal 12 2 2 2 4 2 3 3 5 2" xfId="6660" xr:uid="{C75D21E2-ADB2-4276-A790-9098DE7817E5}"/>
    <cellStyle name="Normal 12 2 2 2 4 2 3 3 6" xfId="6661" xr:uid="{88C93FE5-F7B2-4271-ABD0-E7E27D56ACF1}"/>
    <cellStyle name="Normal 12 2 2 2 4 2 3 3 6 2" xfId="6662" xr:uid="{164B9B5B-9E07-4B11-B08F-F3C4FEF966DA}"/>
    <cellStyle name="Normal 12 2 2 2 4 2 3 3 7" xfId="6663" xr:uid="{DD9666FC-C660-4806-AA86-38DB0F4A6B6F}"/>
    <cellStyle name="Normal 12 2 2 2 4 2 3 3 7 2" xfId="6664" xr:uid="{4289EC17-DF2D-4C2B-A96D-039CE442A776}"/>
    <cellStyle name="Normal 12 2 2 2 4 2 3 3 8" xfId="6665" xr:uid="{C48D4845-F128-497D-9F65-01BD68007DDE}"/>
    <cellStyle name="Normal 12 2 2 2 4 2 3 3_FY15" xfId="6666" xr:uid="{B83F06AB-EF68-4CE0-82CC-CD663CF2DCAC}"/>
    <cellStyle name="Normal 12 2 2 2 4 2 3 4" xfId="6667" xr:uid="{245DD108-759C-4BD5-898A-30E298DC7E88}"/>
    <cellStyle name="Normal 12 2 2 2 4 2 3 4 2" xfId="6668" xr:uid="{B60A80AF-8299-4D45-AF02-FBB875E32AC2}"/>
    <cellStyle name="Normal 12 2 2 2 4 2 3 5" xfId="6669" xr:uid="{A6AB92A5-153F-48E6-8F16-44B108E7ED5D}"/>
    <cellStyle name="Normal 12 2 2 2 4 2 3 5 2" xfId="6670" xr:uid="{73A6C179-5F3A-44DF-B06B-92D26C84047F}"/>
    <cellStyle name="Normal 12 2 2 2 4 2 3 6" xfId="6671" xr:uid="{F99106BB-6654-4B7E-BE7F-DE92DAD31778}"/>
    <cellStyle name="Normal 12 2 2 2 4 2 3 6 2" xfId="6672" xr:uid="{D797134F-62E4-478A-8BD3-8F148D83D77B}"/>
    <cellStyle name="Normal 12 2 2 2 4 2 3 7" xfId="6673" xr:uid="{CAAC9D86-001B-4C94-847F-D4E99723EBE0}"/>
    <cellStyle name="Normal 12 2 2 2 4 2 3 7 2" xfId="6674" xr:uid="{7CF8D1CF-B675-4C21-A692-C5F047E6E841}"/>
    <cellStyle name="Normal 12 2 2 2 4 2 3 8" xfId="6675" xr:uid="{875EA4E3-CEA5-4853-A459-1F107BF7C6F3}"/>
    <cellStyle name="Normal 12 2 2 2 4 2 3 8 2" xfId="6676" xr:uid="{73104F9C-0369-4D5B-A5B1-19C8FFD48F2D}"/>
    <cellStyle name="Normal 12 2 2 2 4 2 3 9" xfId="6677" xr:uid="{9E83432B-A34B-486C-9FCB-F4BA5E6D25FB}"/>
    <cellStyle name="Normal 12 2 2 2 4 2 3 9 2" xfId="6678" xr:uid="{EF7CC7C5-5A9E-4E1D-8079-666F55B86E5B}"/>
    <cellStyle name="Normal 12 2 2 2 4 2 3_AAUP CBI Calc" xfId="6679" xr:uid="{6B21164F-3AEA-4862-95A6-D01359AA953E}"/>
    <cellStyle name="Normal 12 2 2 2 4 2 4" xfId="6680" xr:uid="{B8829BFC-9D00-437F-8C66-1A86D791398E}"/>
    <cellStyle name="Normal 12 2 2 2 4 2 4 10" xfId="6681" xr:uid="{253E8097-910B-4C6C-8372-A442F0101B71}"/>
    <cellStyle name="Normal 12 2 2 2 4 2 4 2" xfId="6682" xr:uid="{64F7F007-D878-4320-B46B-F02B035900B3}"/>
    <cellStyle name="Normal 12 2 2 2 4 2 4 2 2" xfId="6683" xr:uid="{2052B60F-BE0F-41CC-9E95-E40D1839B6EB}"/>
    <cellStyle name="Normal 12 2 2 2 4 2 4 2 2 2" xfId="6684" xr:uid="{5C797DE5-8722-458C-B6BF-6A5AC443DED0}"/>
    <cellStyle name="Normal 12 2 2 2 4 2 4 2 2 2 2" xfId="6685" xr:uid="{8C21FC12-7E0E-4568-92B0-BBE45F303705}"/>
    <cellStyle name="Normal 12 2 2 2 4 2 4 2 2 3" xfId="6686" xr:uid="{44F4600F-BE1D-492F-8A31-0FD043F645DE}"/>
    <cellStyle name="Normal 12 2 2 2 4 2 4 2 2 3 2" xfId="6687" xr:uid="{498E779E-54FC-4C85-B47C-6784C16E7BFA}"/>
    <cellStyle name="Normal 12 2 2 2 4 2 4 2 2 4" xfId="6688" xr:uid="{78D521CA-18D1-4F32-BD09-D8F5190E8AFA}"/>
    <cellStyle name="Normal 12 2 2 2 4 2 4 2 2 4 2" xfId="6689" xr:uid="{25AF1512-30F6-46A2-A32F-AC21C49C0000}"/>
    <cellStyle name="Normal 12 2 2 2 4 2 4 2 2 5" xfId="6690" xr:uid="{1353C1AB-911C-4FF7-BA4C-9499961F3066}"/>
    <cellStyle name="Normal 12 2 2 2 4 2 4 2 2 5 2" xfId="6691" xr:uid="{C34BE7C7-0A4C-4171-B19A-56EEA0A3C877}"/>
    <cellStyle name="Normal 12 2 2 2 4 2 4 2 2 6" xfId="6692" xr:uid="{EFB9ECB2-ABB9-4304-B41E-AC4186C9EB51}"/>
    <cellStyle name="Normal 12 2 2 2 4 2 4 2 2 6 2" xfId="6693" xr:uid="{6F6EADCC-9776-49EB-AADC-F626963013E8}"/>
    <cellStyle name="Normal 12 2 2 2 4 2 4 2 2 7" xfId="6694" xr:uid="{BC2A7BFC-C0A7-4E5B-921B-81F895031CB2}"/>
    <cellStyle name="Normal 12 2 2 2 4 2 4 2 2 7 2" xfId="6695" xr:uid="{B0EC6828-7385-440C-9305-7FA86372794B}"/>
    <cellStyle name="Normal 12 2 2 2 4 2 4 2 2 8" xfId="6696" xr:uid="{B8F5E679-BD73-4575-9328-742746CCCA9B}"/>
    <cellStyle name="Normal 12 2 2 2 4 2 4 2 2_FY15" xfId="6697" xr:uid="{15FEFFF9-A5D6-4C7D-95B1-C559D55A9237}"/>
    <cellStyle name="Normal 12 2 2 2 4 2 4 2 3" xfId="6698" xr:uid="{4D63C07A-BB9E-4954-A3C3-A08FDA6B8E71}"/>
    <cellStyle name="Normal 12 2 2 2 4 2 4 2 3 2" xfId="6699" xr:uid="{C2B91B2C-8E49-440F-86EB-C9D35C70E785}"/>
    <cellStyle name="Normal 12 2 2 2 4 2 4 2 4" xfId="6700" xr:uid="{0982DC49-4E49-4201-8BD3-F83403DD163F}"/>
    <cellStyle name="Normal 12 2 2 2 4 2 4 2 4 2" xfId="6701" xr:uid="{6B0DFE5C-33BD-4674-A03F-8AFD17723E06}"/>
    <cellStyle name="Normal 12 2 2 2 4 2 4 2 5" xfId="6702" xr:uid="{C790A335-7C13-45B6-83C7-447097AF3624}"/>
    <cellStyle name="Normal 12 2 2 2 4 2 4 2 5 2" xfId="6703" xr:uid="{8138CA08-B3CD-459B-BA34-1B3CBA6DDD4D}"/>
    <cellStyle name="Normal 12 2 2 2 4 2 4 2 6" xfId="6704" xr:uid="{0E2C6698-E680-40B7-B16D-9FD80D6F10D4}"/>
    <cellStyle name="Normal 12 2 2 2 4 2 4 2 6 2" xfId="6705" xr:uid="{F17BB1DB-C4F1-487A-AF61-4150DF3D7300}"/>
    <cellStyle name="Normal 12 2 2 2 4 2 4 2 7" xfId="6706" xr:uid="{3E22C9E6-4290-4660-89CC-808E093DFDE1}"/>
    <cellStyle name="Normal 12 2 2 2 4 2 4 2 7 2" xfId="6707" xr:uid="{C03B47E2-A9C3-400D-B3A2-9FE68BDDFB4D}"/>
    <cellStyle name="Normal 12 2 2 2 4 2 4 2 8" xfId="6708" xr:uid="{1284485F-8BD1-4C27-8F79-CD8568F6B936}"/>
    <cellStyle name="Normal 12 2 2 2 4 2 4 2 8 2" xfId="6709" xr:uid="{0DF2FB0E-6102-4314-8AA7-F89A9055E051}"/>
    <cellStyle name="Normal 12 2 2 2 4 2 4 2 9" xfId="6710" xr:uid="{91B6454C-E1F7-40A6-ABA7-4678B854DA4E}"/>
    <cellStyle name="Normal 12 2 2 2 4 2 4 2_FY15" xfId="6711" xr:uid="{1161392C-4A8C-4890-A406-6D5356A40FE5}"/>
    <cellStyle name="Normal 12 2 2 2 4 2 4 3" xfId="6712" xr:uid="{A3424EB8-FC4C-493E-A6A8-433E549CBDC5}"/>
    <cellStyle name="Normal 12 2 2 2 4 2 4 3 2" xfId="6713" xr:uid="{76CC993C-ABB8-40D7-B579-008EAFBB0FCD}"/>
    <cellStyle name="Normal 12 2 2 2 4 2 4 3 2 2" xfId="6714" xr:uid="{528AD1F8-46C0-4EC4-A942-858ED89505C3}"/>
    <cellStyle name="Normal 12 2 2 2 4 2 4 3 3" xfId="6715" xr:uid="{F892D8DB-4D3E-49AB-839B-78526E373B8F}"/>
    <cellStyle name="Normal 12 2 2 2 4 2 4 3 3 2" xfId="6716" xr:uid="{59905486-B504-4E7E-89D2-9521A2AF864C}"/>
    <cellStyle name="Normal 12 2 2 2 4 2 4 3 4" xfId="6717" xr:uid="{8896C4BF-366F-409C-9BCF-E4168BCA7AB5}"/>
    <cellStyle name="Normal 12 2 2 2 4 2 4 3 4 2" xfId="6718" xr:uid="{9DDFFF85-E5C7-4963-9A9B-043BBEB89F02}"/>
    <cellStyle name="Normal 12 2 2 2 4 2 4 3 5" xfId="6719" xr:uid="{E1361E6C-D081-481B-B750-9DA2CDAD9837}"/>
    <cellStyle name="Normal 12 2 2 2 4 2 4 3 5 2" xfId="6720" xr:uid="{79198A2D-28F1-4DEE-891B-14F8E2FB4E0C}"/>
    <cellStyle name="Normal 12 2 2 2 4 2 4 3 6" xfId="6721" xr:uid="{A0E1EA2B-5DFA-4505-8C63-A268F9E06F34}"/>
    <cellStyle name="Normal 12 2 2 2 4 2 4 3 6 2" xfId="6722" xr:uid="{4F01938F-469C-47B5-90F4-AAA921D21041}"/>
    <cellStyle name="Normal 12 2 2 2 4 2 4 3 7" xfId="6723" xr:uid="{4552B065-4B41-49FD-B5BB-D45772085368}"/>
    <cellStyle name="Normal 12 2 2 2 4 2 4 3 7 2" xfId="6724" xr:uid="{76627B61-8415-48A5-9F49-C235E0AB80BA}"/>
    <cellStyle name="Normal 12 2 2 2 4 2 4 3 8" xfId="6725" xr:uid="{63EF2216-0205-476A-A754-3D28C5AD150F}"/>
    <cellStyle name="Normal 12 2 2 2 4 2 4 3_FY15" xfId="6726" xr:uid="{C15BB2FA-49EE-47A8-92F4-FED2C67EE7A9}"/>
    <cellStyle name="Normal 12 2 2 2 4 2 4 4" xfId="6727" xr:uid="{1D8BE24E-67DE-45E7-BF9C-9874466DB29C}"/>
    <cellStyle name="Normal 12 2 2 2 4 2 4 4 2" xfId="6728" xr:uid="{7846C00E-5E44-408A-BA47-1660E7BABE29}"/>
    <cellStyle name="Normal 12 2 2 2 4 2 4 5" xfId="6729" xr:uid="{ADD96FD9-9E1A-4221-BDEE-44F8D205259C}"/>
    <cellStyle name="Normal 12 2 2 2 4 2 4 5 2" xfId="6730" xr:uid="{D6F5B8C5-A58A-4D97-8B83-8DA0D6D8B3AC}"/>
    <cellStyle name="Normal 12 2 2 2 4 2 4 6" xfId="6731" xr:uid="{1D3538FD-E255-4832-B5F8-EA18FD0BA2A5}"/>
    <cellStyle name="Normal 12 2 2 2 4 2 4 6 2" xfId="6732" xr:uid="{A2827834-EBD6-45B3-ADB1-A9BC1C5634A7}"/>
    <cellStyle name="Normal 12 2 2 2 4 2 4 7" xfId="6733" xr:uid="{6AA0E82C-0A54-446A-AA4B-37E2FF1EF58F}"/>
    <cellStyle name="Normal 12 2 2 2 4 2 4 7 2" xfId="6734" xr:uid="{0B6C6E67-CB0B-46D1-8B83-9E03406E1DDC}"/>
    <cellStyle name="Normal 12 2 2 2 4 2 4 8" xfId="6735" xr:uid="{24E3C692-99E1-481D-953B-4BA9A784C60F}"/>
    <cellStyle name="Normal 12 2 2 2 4 2 4 8 2" xfId="6736" xr:uid="{FA139182-D3D6-415A-819F-1B5BD5853128}"/>
    <cellStyle name="Normal 12 2 2 2 4 2 4 9" xfId="6737" xr:uid="{88833EBA-4EF8-4767-896F-461943F078DD}"/>
    <cellStyle name="Normal 12 2 2 2 4 2 4 9 2" xfId="6738" xr:uid="{D4E8AFC2-EF02-4D90-AF40-2A718AC335D1}"/>
    <cellStyle name="Normal 12 2 2 2 4 2 4_AAUP CBI Calc" xfId="6739" xr:uid="{0C0993B2-07C2-41DB-9B8D-7689FF8BBCEA}"/>
    <cellStyle name="Normal 12 2 2 2 4 2 5" xfId="6740" xr:uid="{ED334E06-41F4-4166-AB5F-2B4FFE2FE90F}"/>
    <cellStyle name="Normal 12 2 2 2 4 2 5 10" xfId="6741" xr:uid="{EB0D4983-2168-4D3A-996D-BB4CA1D99EC8}"/>
    <cellStyle name="Normal 12 2 2 2 4 2 5 2" xfId="6742" xr:uid="{C3076AAF-0124-4098-AD0A-D878DBCD689B}"/>
    <cellStyle name="Normal 12 2 2 2 4 2 5 2 2" xfId="6743" xr:uid="{22725B1E-1C79-411A-9A74-D3B0C9AA1AE3}"/>
    <cellStyle name="Normal 12 2 2 2 4 2 5 2 2 2" xfId="6744" xr:uid="{060CCF04-632F-4BA5-BDF5-F5F8EFB5F733}"/>
    <cellStyle name="Normal 12 2 2 2 4 2 5 2 2 2 2" xfId="6745" xr:uid="{81E805CD-16D5-4BF1-8721-A9727DB7EC33}"/>
    <cellStyle name="Normal 12 2 2 2 4 2 5 2 2 3" xfId="6746" xr:uid="{0FD0E3FF-073F-4B41-B332-B873C199DDF8}"/>
    <cellStyle name="Normal 12 2 2 2 4 2 5 2 2 3 2" xfId="6747" xr:uid="{416C19A8-F1EE-456A-8B30-06575D467C76}"/>
    <cellStyle name="Normal 12 2 2 2 4 2 5 2 2 4" xfId="6748" xr:uid="{42779182-BE8B-43DC-BE7F-8CB2A95F4899}"/>
    <cellStyle name="Normal 12 2 2 2 4 2 5 2 2 4 2" xfId="6749" xr:uid="{81A81002-D627-4408-B7DB-CBA84FC6A962}"/>
    <cellStyle name="Normal 12 2 2 2 4 2 5 2 2 5" xfId="6750" xr:uid="{888B9854-49BE-415F-8921-636473BE940F}"/>
    <cellStyle name="Normal 12 2 2 2 4 2 5 2 2 5 2" xfId="6751" xr:uid="{351D7DBB-D705-4E08-B6A4-F6092929CB3F}"/>
    <cellStyle name="Normal 12 2 2 2 4 2 5 2 2 6" xfId="6752" xr:uid="{ECB7B02D-1CE5-4F38-B975-A1F1BC12D400}"/>
    <cellStyle name="Normal 12 2 2 2 4 2 5 2 2 6 2" xfId="6753" xr:uid="{3EA00263-3EFA-4D15-9CC0-B15774F72C24}"/>
    <cellStyle name="Normal 12 2 2 2 4 2 5 2 2 7" xfId="6754" xr:uid="{DE5B350B-257E-48D4-ADEA-2498372BEF6D}"/>
    <cellStyle name="Normal 12 2 2 2 4 2 5 2 2 7 2" xfId="6755" xr:uid="{07DBA684-AFBB-41CC-81C7-BF4B9D974EFA}"/>
    <cellStyle name="Normal 12 2 2 2 4 2 5 2 2 8" xfId="6756" xr:uid="{E1AF7109-75C1-49DD-B8AD-333384E3B8BC}"/>
    <cellStyle name="Normal 12 2 2 2 4 2 5 2 2_FY15" xfId="6757" xr:uid="{69D8C7A9-88E9-4895-8CB2-14F333329351}"/>
    <cellStyle name="Normal 12 2 2 2 4 2 5 2 3" xfId="6758" xr:uid="{86E95B12-BACF-4DE5-9E9C-706060419FEA}"/>
    <cellStyle name="Normal 12 2 2 2 4 2 5 2 3 2" xfId="6759" xr:uid="{0C7B6CE1-48A5-4571-B14C-ADF57A555A03}"/>
    <cellStyle name="Normal 12 2 2 2 4 2 5 2 4" xfId="6760" xr:uid="{131D9045-932F-45E5-8FBE-34BA1871A02B}"/>
    <cellStyle name="Normal 12 2 2 2 4 2 5 2 4 2" xfId="6761" xr:uid="{294A76E7-7383-4722-BC5E-D21E5D48B509}"/>
    <cellStyle name="Normal 12 2 2 2 4 2 5 2 5" xfId="6762" xr:uid="{9EB6DC5D-8120-4F77-B4D1-6D8E6374D12F}"/>
    <cellStyle name="Normal 12 2 2 2 4 2 5 2 5 2" xfId="6763" xr:uid="{78D16542-F9A1-4562-AA9E-38E5B4690EF8}"/>
    <cellStyle name="Normal 12 2 2 2 4 2 5 2 6" xfId="6764" xr:uid="{AE03494F-DBE0-4A08-AEA0-7230346C8A89}"/>
    <cellStyle name="Normal 12 2 2 2 4 2 5 2 6 2" xfId="6765" xr:uid="{11611BAC-2C69-49FE-BD41-B3B1572E3153}"/>
    <cellStyle name="Normal 12 2 2 2 4 2 5 2 7" xfId="6766" xr:uid="{3D060F0A-2D8D-4275-8016-2F610B60D8BF}"/>
    <cellStyle name="Normal 12 2 2 2 4 2 5 2 7 2" xfId="6767" xr:uid="{47ADD590-37FB-4D7A-BC55-4DC1F5520003}"/>
    <cellStyle name="Normal 12 2 2 2 4 2 5 2 8" xfId="6768" xr:uid="{CA9E2625-3D13-4DBD-895C-3CF4CC812809}"/>
    <cellStyle name="Normal 12 2 2 2 4 2 5 2 8 2" xfId="6769" xr:uid="{5D65AA92-A1E6-407D-B6E7-6E3F66C60011}"/>
    <cellStyle name="Normal 12 2 2 2 4 2 5 2 9" xfId="6770" xr:uid="{53B30D1C-9BAA-4F2A-A9FD-687B11A47F78}"/>
    <cellStyle name="Normal 12 2 2 2 4 2 5 2_FY15" xfId="6771" xr:uid="{FAF004FC-E755-4072-B421-9ED66936A883}"/>
    <cellStyle name="Normal 12 2 2 2 4 2 5 3" xfId="6772" xr:uid="{779FF603-D616-488E-8D56-7F151A90D6F9}"/>
    <cellStyle name="Normal 12 2 2 2 4 2 5 3 2" xfId="6773" xr:uid="{AAF15F73-5440-4DEF-88FC-88757EBDCA40}"/>
    <cellStyle name="Normal 12 2 2 2 4 2 5 3 2 2" xfId="6774" xr:uid="{98F9F3EB-08B5-408B-A659-315C34BEB9FC}"/>
    <cellStyle name="Normal 12 2 2 2 4 2 5 3 3" xfId="6775" xr:uid="{085E8536-A8AD-49A0-99E4-C7998A5EB9FC}"/>
    <cellStyle name="Normal 12 2 2 2 4 2 5 3 3 2" xfId="6776" xr:uid="{9BB32962-3A83-41EB-9E7F-6A3FB9BB0B80}"/>
    <cellStyle name="Normal 12 2 2 2 4 2 5 3 4" xfId="6777" xr:uid="{9C62EB24-9407-495B-AE46-54FED0DDEDD0}"/>
    <cellStyle name="Normal 12 2 2 2 4 2 5 3 4 2" xfId="6778" xr:uid="{BD59D118-F0D6-47EA-A668-3D2DB67E2D73}"/>
    <cellStyle name="Normal 12 2 2 2 4 2 5 3 5" xfId="6779" xr:uid="{8EC091F4-36FD-41AE-93B5-FE7E9D1AC279}"/>
    <cellStyle name="Normal 12 2 2 2 4 2 5 3 5 2" xfId="6780" xr:uid="{B9CD6820-D3E3-4A80-8F4E-F9F75E34BE11}"/>
    <cellStyle name="Normal 12 2 2 2 4 2 5 3 6" xfId="6781" xr:uid="{F03D4572-D8B4-4D80-9378-A6FA2CC0EBD8}"/>
    <cellStyle name="Normal 12 2 2 2 4 2 5 3 6 2" xfId="6782" xr:uid="{E25E3E58-73C9-425B-B759-3631D1108025}"/>
    <cellStyle name="Normal 12 2 2 2 4 2 5 3 7" xfId="6783" xr:uid="{13E6E544-5495-41CA-8FA3-4C2D6B16F516}"/>
    <cellStyle name="Normal 12 2 2 2 4 2 5 3 7 2" xfId="6784" xr:uid="{DDBC25D7-8578-4BB1-8B82-1EEAFD7D0EA4}"/>
    <cellStyle name="Normal 12 2 2 2 4 2 5 3 8" xfId="6785" xr:uid="{5062F078-B2D1-4060-96F1-B26A905D0AD8}"/>
    <cellStyle name="Normal 12 2 2 2 4 2 5 3_FY15" xfId="6786" xr:uid="{75E2BAEF-6B84-40C3-BAC7-62D468839FB6}"/>
    <cellStyle name="Normal 12 2 2 2 4 2 5 4" xfId="6787" xr:uid="{6BDB411C-DB20-4A99-9A8D-9541E973A701}"/>
    <cellStyle name="Normal 12 2 2 2 4 2 5 4 2" xfId="6788" xr:uid="{19B77009-F77B-4B4C-8F5F-140A0F5FE5CF}"/>
    <cellStyle name="Normal 12 2 2 2 4 2 5 5" xfId="6789" xr:uid="{CB055590-DFD4-401F-80CE-85C6E5B69E21}"/>
    <cellStyle name="Normal 12 2 2 2 4 2 5 5 2" xfId="6790" xr:uid="{67D97A42-275F-4D89-BF0D-3CC4611FAB47}"/>
    <cellStyle name="Normal 12 2 2 2 4 2 5 6" xfId="6791" xr:uid="{1FE3E1E4-E755-4C61-9EDE-DE72D431DEF3}"/>
    <cellStyle name="Normal 12 2 2 2 4 2 5 6 2" xfId="6792" xr:uid="{D20D3A23-CFAD-4106-9E12-D40F23C9D8CC}"/>
    <cellStyle name="Normal 12 2 2 2 4 2 5 7" xfId="6793" xr:uid="{E684A53D-5388-4518-B8D3-D3BD62D08B5D}"/>
    <cellStyle name="Normal 12 2 2 2 4 2 5 7 2" xfId="6794" xr:uid="{D5E9CC19-9480-40F4-BE4B-2D88593FC4F9}"/>
    <cellStyle name="Normal 12 2 2 2 4 2 5 8" xfId="6795" xr:uid="{A79D0DFA-47B8-4CB2-86F8-E05476DCC653}"/>
    <cellStyle name="Normal 12 2 2 2 4 2 5 8 2" xfId="6796" xr:uid="{CAD7E8CC-D85B-4179-8B15-3D7218BDD6D1}"/>
    <cellStyle name="Normal 12 2 2 2 4 2 5 9" xfId="6797" xr:uid="{DFB463CF-4587-479D-BDD7-E45F72D35493}"/>
    <cellStyle name="Normal 12 2 2 2 4 2 5 9 2" xfId="6798" xr:uid="{E28BEEDC-338C-4052-99EE-4DC64221632C}"/>
    <cellStyle name="Normal 12 2 2 2 4 2 5_AAUP CBI Calc" xfId="6799" xr:uid="{4A8A9557-9934-45DE-A1DD-7930CB253DEB}"/>
    <cellStyle name="Normal 12 2 2 2 4 2 6" xfId="6800" xr:uid="{3E11EA8C-78B3-4593-AF6D-17FC76EA785F}"/>
    <cellStyle name="Normal 12 2 2 2 4 2 6 2" xfId="6801" xr:uid="{5DF0B2A7-65D0-4EBF-8146-FE46947B3389}"/>
    <cellStyle name="Normal 12 2 2 2 4 2 6 2 2" xfId="6802" xr:uid="{861A64D2-8921-4F45-A50A-21F536C70DC2}"/>
    <cellStyle name="Normal 12 2 2 2 4 2 6 2 2 2" xfId="6803" xr:uid="{DE5E6D41-3E1B-41AD-BE9B-4E67EB01D684}"/>
    <cellStyle name="Normal 12 2 2 2 4 2 6 2 3" xfId="6804" xr:uid="{8866B25C-2D00-4675-9151-EDCA9A8185C8}"/>
    <cellStyle name="Normal 12 2 2 2 4 2 6 2 3 2" xfId="6805" xr:uid="{1717731E-382B-4C3B-9CC6-AA400BAE5707}"/>
    <cellStyle name="Normal 12 2 2 2 4 2 6 2 4" xfId="6806" xr:uid="{AB3257F9-3037-4D06-9B33-29357FD2B89A}"/>
    <cellStyle name="Normal 12 2 2 2 4 2 6 2 4 2" xfId="6807" xr:uid="{D21D7622-4B71-49D8-B8FB-BF331F8F79CC}"/>
    <cellStyle name="Normal 12 2 2 2 4 2 6 2 5" xfId="6808" xr:uid="{FCFC958D-3636-4542-90C4-A25FCB8A1783}"/>
    <cellStyle name="Normal 12 2 2 2 4 2 6 2 5 2" xfId="6809" xr:uid="{BF72CCFC-FF95-4948-BD23-57B3C54009A7}"/>
    <cellStyle name="Normal 12 2 2 2 4 2 6 2 6" xfId="6810" xr:uid="{6AEED79C-4BA5-46F3-B2E9-724A0E24362F}"/>
    <cellStyle name="Normal 12 2 2 2 4 2 6 2 6 2" xfId="6811" xr:uid="{051E0250-540D-4960-8C8B-1227704C5D36}"/>
    <cellStyle name="Normal 12 2 2 2 4 2 6 2 7" xfId="6812" xr:uid="{07CF1FAB-EE10-4B84-861E-5AAC9CE8301F}"/>
    <cellStyle name="Normal 12 2 2 2 4 2 6 2 7 2" xfId="6813" xr:uid="{77117139-3D29-432F-80CC-60BC959FA1D8}"/>
    <cellStyle name="Normal 12 2 2 2 4 2 6 2 8" xfId="6814" xr:uid="{9EE95B12-5234-4C8A-872D-8C478FA9083A}"/>
    <cellStyle name="Normal 12 2 2 2 4 2 6 2_FY15" xfId="6815" xr:uid="{F8BE84C0-C40B-4C2C-ABE2-CEA2F248B17B}"/>
    <cellStyle name="Normal 12 2 2 2 4 2 6 3" xfId="6816" xr:uid="{5344048A-3710-447F-9D34-768E209F9AA3}"/>
    <cellStyle name="Normal 12 2 2 2 4 2 6 3 2" xfId="6817" xr:uid="{36761A5F-5117-4735-AADD-CABB9D5C1F4C}"/>
    <cellStyle name="Normal 12 2 2 2 4 2 6 4" xfId="6818" xr:uid="{37156EB1-A94F-4C3A-BA94-5034DCC775A8}"/>
    <cellStyle name="Normal 12 2 2 2 4 2 6 4 2" xfId="6819" xr:uid="{6B3D8FBC-326C-4F1A-8B64-E2157ABB9C67}"/>
    <cellStyle name="Normal 12 2 2 2 4 2 6 5" xfId="6820" xr:uid="{322C0873-CEDE-47D7-9C29-A50843FFD3E6}"/>
    <cellStyle name="Normal 12 2 2 2 4 2 6 5 2" xfId="6821" xr:uid="{D418A9CD-9D58-419E-A0C3-E83D44AA7024}"/>
    <cellStyle name="Normal 12 2 2 2 4 2 6 6" xfId="6822" xr:uid="{E5B915AA-1D74-412C-AB92-BBCBC9F4B4CA}"/>
    <cellStyle name="Normal 12 2 2 2 4 2 6 6 2" xfId="6823" xr:uid="{908FC8EF-4655-416C-98A1-026FDEC4FC05}"/>
    <cellStyle name="Normal 12 2 2 2 4 2 6 7" xfId="6824" xr:uid="{4F12DBA5-41F7-4CC5-92A5-E0098559DCB2}"/>
    <cellStyle name="Normal 12 2 2 2 4 2 6 7 2" xfId="6825" xr:uid="{F8095265-E960-4D8C-9A31-CDBDE152854A}"/>
    <cellStyle name="Normal 12 2 2 2 4 2 6 8" xfId="6826" xr:uid="{7101577F-C061-43E4-881A-36807D15C93A}"/>
    <cellStyle name="Normal 12 2 2 2 4 2 6 8 2" xfId="6827" xr:uid="{E55CAE7A-20BF-45DD-86F1-A5132FE975A1}"/>
    <cellStyle name="Normal 12 2 2 2 4 2 6 9" xfId="6828" xr:uid="{C90D740D-5ADF-445B-9790-2D8FE449AB87}"/>
    <cellStyle name="Normal 12 2 2 2 4 2 6_FY15" xfId="6829" xr:uid="{86384A71-2299-4C85-88C0-98831E967C89}"/>
    <cellStyle name="Normal 12 2 2 2 4 2 7" xfId="6830" xr:uid="{B0791E72-F471-4255-8131-0154506D950A}"/>
    <cellStyle name="Normal 12 2 2 2 4 2 7 2" xfId="6831" xr:uid="{1F474A32-5237-44C8-9728-81104182973B}"/>
    <cellStyle name="Normal 12 2 2 2 4 2 7 2 2" xfId="6832" xr:uid="{4DA4655F-6EB1-4830-8582-8A2035BF903D}"/>
    <cellStyle name="Normal 12 2 2 2 4 2 7 2 2 2" xfId="6833" xr:uid="{D5374521-1D7C-4C12-9A49-63C8CE894430}"/>
    <cellStyle name="Normal 12 2 2 2 4 2 7 2 3" xfId="6834" xr:uid="{9EF496D8-DAA9-45A1-8826-3073DD53CE1D}"/>
    <cellStyle name="Normal 12 2 2 2 4 2 7 2 3 2" xfId="6835" xr:uid="{1FE0FF6B-E38D-478D-80DD-5E83D0848A6F}"/>
    <cellStyle name="Normal 12 2 2 2 4 2 7 2 4" xfId="6836" xr:uid="{448873C6-D1D8-439E-BA16-3ECC0282708C}"/>
    <cellStyle name="Normal 12 2 2 2 4 2 7 2 4 2" xfId="6837" xr:uid="{26F0780E-38E1-4CA3-8B58-7AE563072E78}"/>
    <cellStyle name="Normal 12 2 2 2 4 2 7 2 5" xfId="6838" xr:uid="{36A93788-1113-426C-BE02-E76B9E38DDBF}"/>
    <cellStyle name="Normal 12 2 2 2 4 2 7 2 5 2" xfId="6839" xr:uid="{CEF827A7-2CAE-4879-9C36-8D8733A17874}"/>
    <cellStyle name="Normal 12 2 2 2 4 2 7 2 6" xfId="6840" xr:uid="{C1438AE8-010F-45EC-ABD2-D25EBB54E00C}"/>
    <cellStyle name="Normal 12 2 2 2 4 2 7 2 6 2" xfId="6841" xr:uid="{539F87E3-5B28-4A93-B2A1-F56DB2952686}"/>
    <cellStyle name="Normal 12 2 2 2 4 2 7 2 7" xfId="6842" xr:uid="{9E5F5CC0-C46B-48A6-A4BE-FAF109FDAD7E}"/>
    <cellStyle name="Normal 12 2 2 2 4 2 7 2 7 2" xfId="6843" xr:uid="{E23E4089-A9FB-4B53-AADF-C022F00A1450}"/>
    <cellStyle name="Normal 12 2 2 2 4 2 7 2 8" xfId="6844" xr:uid="{19433F3B-1AEE-4AB0-A380-110CDA911B58}"/>
    <cellStyle name="Normal 12 2 2 2 4 2 7 2_FY15" xfId="6845" xr:uid="{06EE75FA-5441-496A-BFD1-9C1005371976}"/>
    <cellStyle name="Normal 12 2 2 2 4 2 7 3" xfId="6846" xr:uid="{A7353D01-2067-461D-BC1D-1DE1706A70E4}"/>
    <cellStyle name="Normal 12 2 2 2 4 2 7 3 2" xfId="6847" xr:uid="{7195BC73-10AB-4F63-8DD3-1FB50B4DAA34}"/>
    <cellStyle name="Normal 12 2 2 2 4 2 7 4" xfId="6848" xr:uid="{FBCA12BD-9E50-4218-A46F-77E0EF8EEF6C}"/>
    <cellStyle name="Normal 12 2 2 2 4 2 7 4 2" xfId="6849" xr:uid="{81968834-650D-4FDA-B76C-5D007EE5EA9A}"/>
    <cellStyle name="Normal 12 2 2 2 4 2 7 5" xfId="6850" xr:uid="{ECA1D13D-8242-4F20-A7FA-40DBC4264F85}"/>
    <cellStyle name="Normal 12 2 2 2 4 2 7 5 2" xfId="6851" xr:uid="{A4FD5AA3-48D6-4138-B0B3-E669282AD34F}"/>
    <cellStyle name="Normal 12 2 2 2 4 2 7 6" xfId="6852" xr:uid="{2267E4BF-920A-4D02-9611-068B060105FC}"/>
    <cellStyle name="Normal 12 2 2 2 4 2 7 6 2" xfId="6853" xr:uid="{C6A4B166-310A-47E3-B426-9F5EC49DE57C}"/>
    <cellStyle name="Normal 12 2 2 2 4 2 7 7" xfId="6854" xr:uid="{438A05FA-2E9A-4B73-A922-4B0C6FCF533E}"/>
    <cellStyle name="Normal 12 2 2 2 4 2 7 7 2" xfId="6855" xr:uid="{6B6F96AA-C1E0-4F5F-A0C2-0DB5F633A252}"/>
    <cellStyle name="Normal 12 2 2 2 4 2 7 8" xfId="6856" xr:uid="{122EABCB-7384-40BE-B8F4-62CA8FA35E31}"/>
    <cellStyle name="Normal 12 2 2 2 4 2 7 8 2" xfId="6857" xr:uid="{91AA1812-C28A-4BD3-8BB5-B6519DEF2704}"/>
    <cellStyle name="Normal 12 2 2 2 4 2 7 9" xfId="6858" xr:uid="{649B9ECF-1663-4062-A97A-E79E05E8A1B1}"/>
    <cellStyle name="Normal 12 2 2 2 4 2 7_FY15" xfId="6859" xr:uid="{F9E662C9-951E-4942-AB66-B222C2ACD482}"/>
    <cellStyle name="Normal 12 2 2 2 4 2 8" xfId="6860" xr:uid="{9C09CC17-47F5-4864-AB24-B531F9073284}"/>
    <cellStyle name="Normal 12 2 2 2 4 2 8 2" xfId="6861" xr:uid="{6072D4AB-C262-4E43-816C-CCBE9C78FF8C}"/>
    <cellStyle name="Normal 12 2 2 2 4 2 8 2 2" xfId="6862" xr:uid="{61339486-59B8-4E6A-9B4C-EB6BFDA37236}"/>
    <cellStyle name="Normal 12 2 2 2 4 2 8 3" xfId="6863" xr:uid="{A3C11ED7-5201-4949-AA96-4E4D5B31E0C2}"/>
    <cellStyle name="Normal 12 2 2 2 4 2 8 3 2" xfId="6864" xr:uid="{3DC8FA7B-7E4F-44ED-A49E-39BF0E62C47D}"/>
    <cellStyle name="Normal 12 2 2 2 4 2 8 4" xfId="6865" xr:uid="{D818D4DA-62FF-47CD-BDEC-A9EE33F515F2}"/>
    <cellStyle name="Normal 12 2 2 2 4 2 8 4 2" xfId="6866" xr:uid="{6065B941-C3D9-4560-8588-A267B1097542}"/>
    <cellStyle name="Normal 12 2 2 2 4 2 8 5" xfId="6867" xr:uid="{A86F5195-2390-462F-82DE-1EE30469738F}"/>
    <cellStyle name="Normal 12 2 2 2 4 2 8 5 2" xfId="6868" xr:uid="{373F7ADE-FD46-478F-A313-2A8AC5EF0163}"/>
    <cellStyle name="Normal 12 2 2 2 4 2 8 6" xfId="6869" xr:uid="{270425A8-F57A-4C1C-A8E8-CD52986ACFE4}"/>
    <cellStyle name="Normal 12 2 2 2 4 2 8 6 2" xfId="6870" xr:uid="{ED43E645-3645-4BA1-B915-A997B3D612F5}"/>
    <cellStyle name="Normal 12 2 2 2 4 2 8 7" xfId="6871" xr:uid="{30D1B639-7C76-4849-AAA8-AE282F376701}"/>
    <cellStyle name="Normal 12 2 2 2 4 2 8 7 2" xfId="6872" xr:uid="{BA59B347-6EB2-4972-B751-211D92DD4603}"/>
    <cellStyle name="Normal 12 2 2 2 4 2 8 8" xfId="6873" xr:uid="{7FA60BC4-182F-40F6-9E06-C67FC5C936BD}"/>
    <cellStyle name="Normal 12 2 2 2 4 2 8_FY15" xfId="6874" xr:uid="{018A849C-0F49-48AF-A3D1-93A8BE100E88}"/>
    <cellStyle name="Normal 12 2 2 2 4 2 9" xfId="6875" xr:uid="{D92A4C17-357C-4403-981A-860908877CA6}"/>
    <cellStyle name="Normal 12 2 2 2 4 2 9 2" xfId="6876" xr:uid="{7854E8FC-5950-4CDC-98EF-30E956B4A9AA}"/>
    <cellStyle name="Normal 12 2 2 2 4 2_AAUP CBI Calc" xfId="6877" xr:uid="{0D3F90B0-7203-4499-AEB4-B86B6E926C3C}"/>
    <cellStyle name="Normal 12 2 2 2 4 3" xfId="6878" xr:uid="{D80013B8-9FF9-4021-B24F-030C20CE5C9B}"/>
    <cellStyle name="Normal 12 2 2 2 4 3 10" xfId="6879" xr:uid="{F45B1A81-561E-4B11-AC02-E17AA24AC139}"/>
    <cellStyle name="Normal 12 2 2 2 4 3 10 2" xfId="6880" xr:uid="{D778F351-3A09-449A-8235-41F3A3BDD2F0}"/>
    <cellStyle name="Normal 12 2 2 2 4 3 11" xfId="6881" xr:uid="{78DC669C-512D-4E7E-80BF-555ABDA7F776}"/>
    <cellStyle name="Normal 12 2 2 2 4 3 11 2" xfId="6882" xr:uid="{33F430B5-74FE-4997-97F2-E50CB472B64C}"/>
    <cellStyle name="Normal 12 2 2 2 4 3 12" xfId="6883" xr:uid="{6337621E-E59D-45EE-ADC8-CAA31862CA38}"/>
    <cellStyle name="Normal 12 2 2 2 4 3 2" xfId="6884" xr:uid="{0664F706-C5BB-4D78-87C4-9F36A3CD5CB2}"/>
    <cellStyle name="Normal 12 2 2 2 4 3 2 10" xfId="6885" xr:uid="{527B9E50-60D6-438A-9B9D-720A7E77D274}"/>
    <cellStyle name="Normal 12 2 2 2 4 3 2 2" xfId="6886" xr:uid="{57354DD1-53C2-4EA4-BB64-4AC96160DFD1}"/>
    <cellStyle name="Normal 12 2 2 2 4 3 2 2 2" xfId="6887" xr:uid="{5CA0380D-A001-46E4-8D98-3FE4AC79AAE8}"/>
    <cellStyle name="Normal 12 2 2 2 4 3 2 2 2 2" xfId="6888" xr:uid="{42FE0831-911D-4D8C-82C2-FB5CF2516A2C}"/>
    <cellStyle name="Normal 12 2 2 2 4 3 2 2 2 2 2" xfId="6889" xr:uid="{6B4B09B5-0231-4462-B671-F872F2569684}"/>
    <cellStyle name="Normal 12 2 2 2 4 3 2 2 2 3" xfId="6890" xr:uid="{A79E2166-4AC0-4B52-80BC-32DD0C08F02D}"/>
    <cellStyle name="Normal 12 2 2 2 4 3 2 2 2 3 2" xfId="6891" xr:uid="{EA2D9BC8-C34B-4216-8312-4AE85158D333}"/>
    <cellStyle name="Normal 12 2 2 2 4 3 2 2 2 4" xfId="6892" xr:uid="{F8820040-C33D-4006-8A59-98F8A6B3ACD6}"/>
    <cellStyle name="Normal 12 2 2 2 4 3 2 2 2 4 2" xfId="6893" xr:uid="{A6C5C372-4DBE-4A80-9129-5392E50DF15F}"/>
    <cellStyle name="Normal 12 2 2 2 4 3 2 2 2 5" xfId="6894" xr:uid="{404B010B-3182-4C4B-9889-28F417B37365}"/>
    <cellStyle name="Normal 12 2 2 2 4 3 2 2 2 5 2" xfId="6895" xr:uid="{84BCA4C3-E6F8-47FC-9CB6-FA8F783BAFD5}"/>
    <cellStyle name="Normal 12 2 2 2 4 3 2 2 2 6" xfId="6896" xr:uid="{918A9958-B5F2-40B3-86F9-252B063ABBE5}"/>
    <cellStyle name="Normal 12 2 2 2 4 3 2 2 2 6 2" xfId="6897" xr:uid="{729BA0DE-FE90-49AF-9319-CD9D0947F8DC}"/>
    <cellStyle name="Normal 12 2 2 2 4 3 2 2 2 7" xfId="6898" xr:uid="{05562AC6-CB9C-4B13-8778-EEF0ECC4A65A}"/>
    <cellStyle name="Normal 12 2 2 2 4 3 2 2 2 7 2" xfId="6899" xr:uid="{86EB0E95-C538-42DD-90D8-260CE9077915}"/>
    <cellStyle name="Normal 12 2 2 2 4 3 2 2 2 8" xfId="6900" xr:uid="{7BFEA256-970E-4B01-A446-B225138ECA85}"/>
    <cellStyle name="Normal 12 2 2 2 4 3 2 2 2_FY15" xfId="6901" xr:uid="{0999C8E1-7170-4DA1-8ED4-55CD1F276129}"/>
    <cellStyle name="Normal 12 2 2 2 4 3 2 2 3" xfId="6902" xr:uid="{F2B84FE1-25FD-4782-A084-4B6FD77C8D59}"/>
    <cellStyle name="Normal 12 2 2 2 4 3 2 2 3 2" xfId="6903" xr:uid="{6A6ED12B-705F-43E9-9420-7FFA2CDB1B99}"/>
    <cellStyle name="Normal 12 2 2 2 4 3 2 2 4" xfId="6904" xr:uid="{7824EE51-1F63-4E93-A881-192D9FF942B0}"/>
    <cellStyle name="Normal 12 2 2 2 4 3 2 2 4 2" xfId="6905" xr:uid="{74730937-4685-46A3-8268-19F8D25DAD05}"/>
    <cellStyle name="Normal 12 2 2 2 4 3 2 2 5" xfId="6906" xr:uid="{C51FDCDA-40C5-4E15-8DD3-B28ED3D278A0}"/>
    <cellStyle name="Normal 12 2 2 2 4 3 2 2 5 2" xfId="6907" xr:uid="{C571F86C-1FBD-4FE6-92D3-5B1C857574C6}"/>
    <cellStyle name="Normal 12 2 2 2 4 3 2 2 6" xfId="6908" xr:uid="{0ED8E437-D271-4F48-8D01-91BF802CE9FE}"/>
    <cellStyle name="Normal 12 2 2 2 4 3 2 2 6 2" xfId="6909" xr:uid="{F01526DE-ECFE-4C94-85AF-C8891A80D40B}"/>
    <cellStyle name="Normal 12 2 2 2 4 3 2 2 7" xfId="6910" xr:uid="{57E0AB38-9620-4A56-BB51-3EEC4ED2B565}"/>
    <cellStyle name="Normal 12 2 2 2 4 3 2 2 7 2" xfId="6911" xr:uid="{0DE5CCF6-6306-4955-92F6-9A560341D962}"/>
    <cellStyle name="Normal 12 2 2 2 4 3 2 2 8" xfId="6912" xr:uid="{C9BED6DE-2FFB-460C-84DC-B0BAE528A01F}"/>
    <cellStyle name="Normal 12 2 2 2 4 3 2 2 8 2" xfId="6913" xr:uid="{C2448980-99A0-4A39-A956-63CF4E30B2B8}"/>
    <cellStyle name="Normal 12 2 2 2 4 3 2 2 9" xfId="6914" xr:uid="{277F08BB-7B1B-4F29-AFB4-1E3754DFD380}"/>
    <cellStyle name="Normal 12 2 2 2 4 3 2 2_FY15" xfId="6915" xr:uid="{DB81D47A-5A43-4085-91BA-DA4AA7A9575B}"/>
    <cellStyle name="Normal 12 2 2 2 4 3 2 3" xfId="6916" xr:uid="{E8630AFE-B47E-4DA1-AE93-9CB4B4E52040}"/>
    <cellStyle name="Normal 12 2 2 2 4 3 2 3 2" xfId="6917" xr:uid="{F241F7E8-BDE1-4F31-898C-19821BD3DDB5}"/>
    <cellStyle name="Normal 12 2 2 2 4 3 2 3 2 2" xfId="6918" xr:uid="{11F7AF60-D911-4744-9813-364DD9E4C297}"/>
    <cellStyle name="Normal 12 2 2 2 4 3 2 3 3" xfId="6919" xr:uid="{ACD45165-E13F-460B-BE25-7AE728C9A1D0}"/>
    <cellStyle name="Normal 12 2 2 2 4 3 2 3 3 2" xfId="6920" xr:uid="{BEA67123-D818-4DD7-9714-EC065FED43CF}"/>
    <cellStyle name="Normal 12 2 2 2 4 3 2 3 4" xfId="6921" xr:uid="{A8FB4BDB-BD97-4939-95A1-21ACAD0BEF35}"/>
    <cellStyle name="Normal 12 2 2 2 4 3 2 3 4 2" xfId="6922" xr:uid="{3187337D-D587-4617-9D43-9F8DC9E1B46A}"/>
    <cellStyle name="Normal 12 2 2 2 4 3 2 3 5" xfId="6923" xr:uid="{982B938D-7267-4549-B44A-180ED8D80EEB}"/>
    <cellStyle name="Normal 12 2 2 2 4 3 2 3 5 2" xfId="6924" xr:uid="{6358AA63-E6CD-4A56-8E26-B09DA84E8B53}"/>
    <cellStyle name="Normal 12 2 2 2 4 3 2 3 6" xfId="6925" xr:uid="{8CDB7D50-1963-4E8E-81F0-2CFF16F03E97}"/>
    <cellStyle name="Normal 12 2 2 2 4 3 2 3 6 2" xfId="6926" xr:uid="{836811A3-9F6D-4F64-93AE-5B23A57E9DE6}"/>
    <cellStyle name="Normal 12 2 2 2 4 3 2 3 7" xfId="6927" xr:uid="{94AB916E-5482-4AC3-841E-FC43988354E2}"/>
    <cellStyle name="Normal 12 2 2 2 4 3 2 3 7 2" xfId="6928" xr:uid="{97A13E9F-0398-4469-9DBA-F06B3D5353F8}"/>
    <cellStyle name="Normal 12 2 2 2 4 3 2 3 8" xfId="6929" xr:uid="{10C376E3-BC99-4F03-980A-6640B117F989}"/>
    <cellStyle name="Normal 12 2 2 2 4 3 2 3_FY15" xfId="6930" xr:uid="{721E9030-5E0F-4227-A23D-0972FE9E3724}"/>
    <cellStyle name="Normal 12 2 2 2 4 3 2 4" xfId="6931" xr:uid="{FC49270F-F39B-46D5-B4A6-942D96969068}"/>
    <cellStyle name="Normal 12 2 2 2 4 3 2 4 2" xfId="6932" xr:uid="{24BC5A20-2EFC-4434-AA1F-7238887D2602}"/>
    <cellStyle name="Normal 12 2 2 2 4 3 2 5" xfId="6933" xr:uid="{F03D9C6F-5B5B-4190-AF52-4CB3E57D1BDC}"/>
    <cellStyle name="Normal 12 2 2 2 4 3 2 5 2" xfId="6934" xr:uid="{C4919081-4930-45E3-853E-30538DD23678}"/>
    <cellStyle name="Normal 12 2 2 2 4 3 2 6" xfId="6935" xr:uid="{8BD0A9BA-A426-46E8-88D3-6811CF5F8793}"/>
    <cellStyle name="Normal 12 2 2 2 4 3 2 6 2" xfId="6936" xr:uid="{CBA50239-9355-45B1-9C41-B5BB3062BC16}"/>
    <cellStyle name="Normal 12 2 2 2 4 3 2 7" xfId="6937" xr:uid="{1CAD7481-BED5-4174-81CF-74D58EA560F9}"/>
    <cellStyle name="Normal 12 2 2 2 4 3 2 7 2" xfId="6938" xr:uid="{AA071C60-8A91-42A2-9913-5396AD40D6B7}"/>
    <cellStyle name="Normal 12 2 2 2 4 3 2 8" xfId="6939" xr:uid="{1BA5F16A-6FE4-4D2B-841A-307C692D6376}"/>
    <cellStyle name="Normal 12 2 2 2 4 3 2 8 2" xfId="6940" xr:uid="{0415154E-F192-426F-B61B-AA398D3BA565}"/>
    <cellStyle name="Normal 12 2 2 2 4 3 2 9" xfId="6941" xr:uid="{FAD978CE-1686-48FA-9878-491CC63114C5}"/>
    <cellStyle name="Normal 12 2 2 2 4 3 2 9 2" xfId="6942" xr:uid="{206832E5-3B8F-48A0-B33D-741D25FD737A}"/>
    <cellStyle name="Normal 12 2 2 2 4 3 2_AAUP CBI Calc" xfId="6943" xr:uid="{1B72FE86-953F-4C6D-9616-83EFA0AAE335}"/>
    <cellStyle name="Normal 12 2 2 2 4 3 3" xfId="6944" xr:uid="{1460F88C-0E31-433E-B481-8A1C93269968}"/>
    <cellStyle name="Normal 12 2 2 2 4 3 3 2" xfId="6945" xr:uid="{AAA45824-EE4D-4B6C-9480-0D80FCC58C2C}"/>
    <cellStyle name="Normal 12 2 2 2 4 3 3 2 2" xfId="6946" xr:uid="{B176BAFD-D71C-402F-82F7-33114F0B28D0}"/>
    <cellStyle name="Normal 12 2 2 2 4 3 3 2 2 2" xfId="6947" xr:uid="{B9C80833-4AD7-49AE-AA1E-103B91E8FB9F}"/>
    <cellStyle name="Normal 12 2 2 2 4 3 3 2 3" xfId="6948" xr:uid="{4EB5702D-38CA-4637-906B-B60906DE7999}"/>
    <cellStyle name="Normal 12 2 2 2 4 3 3 2 3 2" xfId="6949" xr:uid="{4871AC9B-E837-4D58-8CE7-6527AE538E4A}"/>
    <cellStyle name="Normal 12 2 2 2 4 3 3 2 4" xfId="6950" xr:uid="{4F760596-82C8-4959-928A-C7320AE39B9B}"/>
    <cellStyle name="Normal 12 2 2 2 4 3 3 2 4 2" xfId="6951" xr:uid="{28258279-A9CE-4CAC-9501-9A044A3CCEA1}"/>
    <cellStyle name="Normal 12 2 2 2 4 3 3 2 5" xfId="6952" xr:uid="{38FAFC78-0FDC-4646-9C4F-0BD146F58964}"/>
    <cellStyle name="Normal 12 2 2 2 4 3 3 2 5 2" xfId="6953" xr:uid="{1C95ECD5-B536-42CC-A62F-0CEA6BA377BD}"/>
    <cellStyle name="Normal 12 2 2 2 4 3 3 2 6" xfId="6954" xr:uid="{60D2C016-42AA-474A-8EEC-FE47F662F790}"/>
    <cellStyle name="Normal 12 2 2 2 4 3 3 2 6 2" xfId="6955" xr:uid="{C4B02F56-8CBD-4CD2-98D5-D3491A15FBE5}"/>
    <cellStyle name="Normal 12 2 2 2 4 3 3 2 7" xfId="6956" xr:uid="{A1BC9544-3931-42CE-8DAC-35F3F1A4F5D7}"/>
    <cellStyle name="Normal 12 2 2 2 4 3 3 2 7 2" xfId="6957" xr:uid="{499C3D9C-BC03-48CD-98D4-680E15FD3CB8}"/>
    <cellStyle name="Normal 12 2 2 2 4 3 3 2 8" xfId="6958" xr:uid="{B904A7BA-F913-4593-8595-99AF2BB45B91}"/>
    <cellStyle name="Normal 12 2 2 2 4 3 3 2_FY15" xfId="6959" xr:uid="{3D46D7D4-AFF5-44E1-8FBC-846926BAFDE3}"/>
    <cellStyle name="Normal 12 2 2 2 4 3 3 3" xfId="6960" xr:uid="{1BCA8D06-E520-406B-B5CA-1C1BCB212EAC}"/>
    <cellStyle name="Normal 12 2 2 2 4 3 3 3 2" xfId="6961" xr:uid="{0DE7D3DB-96EC-4E90-BF27-E54223ED1A68}"/>
    <cellStyle name="Normal 12 2 2 2 4 3 3 4" xfId="6962" xr:uid="{3D99533E-9E41-4BC0-8524-A205836C95E9}"/>
    <cellStyle name="Normal 12 2 2 2 4 3 3 4 2" xfId="6963" xr:uid="{2836D9C6-A30F-4020-AFA1-B31E3DE9B307}"/>
    <cellStyle name="Normal 12 2 2 2 4 3 3 5" xfId="6964" xr:uid="{1C8BA843-A751-4755-8182-753B789F320E}"/>
    <cellStyle name="Normal 12 2 2 2 4 3 3 5 2" xfId="6965" xr:uid="{EE55B9BA-DA31-4365-86C0-8D2DFCDD2301}"/>
    <cellStyle name="Normal 12 2 2 2 4 3 3 6" xfId="6966" xr:uid="{08B1E011-9C56-4D71-92EC-C5A4A015ED49}"/>
    <cellStyle name="Normal 12 2 2 2 4 3 3 6 2" xfId="6967" xr:uid="{9AC5F940-7D91-40D3-9825-E1E122BEE6D8}"/>
    <cellStyle name="Normal 12 2 2 2 4 3 3 7" xfId="6968" xr:uid="{6216F5EC-04B3-48A9-9E9C-7E57B05328FB}"/>
    <cellStyle name="Normal 12 2 2 2 4 3 3 7 2" xfId="6969" xr:uid="{4F96EFFB-8DF5-466F-8858-7E0F87146647}"/>
    <cellStyle name="Normal 12 2 2 2 4 3 3 8" xfId="6970" xr:uid="{CD31BF5B-EF08-4E88-A396-59E6863FC8EB}"/>
    <cellStyle name="Normal 12 2 2 2 4 3 3 8 2" xfId="6971" xr:uid="{B4D2EF9B-6F3F-4329-856E-B4692B74E052}"/>
    <cellStyle name="Normal 12 2 2 2 4 3 3 9" xfId="6972" xr:uid="{2ABAE46E-7CA2-49A3-AF56-BCE348B0A861}"/>
    <cellStyle name="Normal 12 2 2 2 4 3 3_FY15" xfId="6973" xr:uid="{163F2F3D-295A-4BBA-81E5-0C9A23A7DB12}"/>
    <cellStyle name="Normal 12 2 2 2 4 3 4" xfId="6974" xr:uid="{02E4F36B-328E-4298-9F1F-5FE0799D4ABD}"/>
    <cellStyle name="Normal 12 2 2 2 4 3 4 2" xfId="6975" xr:uid="{F181AB27-9C7B-44F2-B851-4F6F7CEC7F8F}"/>
    <cellStyle name="Normal 12 2 2 2 4 3 4 2 2" xfId="6976" xr:uid="{53B8ABD1-3E77-4BFA-B496-383C92ADF788}"/>
    <cellStyle name="Normal 12 2 2 2 4 3 4 2 2 2" xfId="6977" xr:uid="{633112B3-C227-46FD-B4C4-DF2C95AA329B}"/>
    <cellStyle name="Normal 12 2 2 2 4 3 4 2 3" xfId="6978" xr:uid="{308D3A1F-163D-446B-89C7-AA94285722A8}"/>
    <cellStyle name="Normal 12 2 2 2 4 3 4 2 3 2" xfId="6979" xr:uid="{45808230-EF77-44CF-916C-CCE4CAF7C521}"/>
    <cellStyle name="Normal 12 2 2 2 4 3 4 2 4" xfId="6980" xr:uid="{913469F4-EC79-4AE8-92D2-D1355C8E576C}"/>
    <cellStyle name="Normal 12 2 2 2 4 3 4 2 4 2" xfId="6981" xr:uid="{3A49DDD3-5CD7-45A4-AC6D-5E1F5621A119}"/>
    <cellStyle name="Normal 12 2 2 2 4 3 4 2 5" xfId="6982" xr:uid="{85C7161C-C148-4BA0-A2CE-FDAD9F2DFDB2}"/>
    <cellStyle name="Normal 12 2 2 2 4 3 4 2 5 2" xfId="6983" xr:uid="{95AED441-8A3A-498B-A964-3DAE51C4C4A2}"/>
    <cellStyle name="Normal 12 2 2 2 4 3 4 2 6" xfId="6984" xr:uid="{A54CF585-85FF-4872-A771-7F5F6002215A}"/>
    <cellStyle name="Normal 12 2 2 2 4 3 4 2 6 2" xfId="6985" xr:uid="{6C8F82C3-399A-46AD-9133-D56E417B09B3}"/>
    <cellStyle name="Normal 12 2 2 2 4 3 4 2 7" xfId="6986" xr:uid="{BF3468C9-B5D0-4BE9-BC89-51C6DC28B010}"/>
    <cellStyle name="Normal 12 2 2 2 4 3 4 2 7 2" xfId="6987" xr:uid="{C1EF5254-C0BE-4EB8-96A8-A922C1D1C590}"/>
    <cellStyle name="Normal 12 2 2 2 4 3 4 2 8" xfId="6988" xr:uid="{A0752D65-E26E-4ABD-871D-532C67964D1D}"/>
    <cellStyle name="Normal 12 2 2 2 4 3 4 2_FY15" xfId="6989" xr:uid="{39F8C329-2905-4E51-B71D-B736251D5061}"/>
    <cellStyle name="Normal 12 2 2 2 4 3 4 3" xfId="6990" xr:uid="{4E0E2192-1815-4050-9DE1-48269C5BFB9B}"/>
    <cellStyle name="Normal 12 2 2 2 4 3 4 3 2" xfId="6991" xr:uid="{368EA174-A080-40E9-9255-6EF6D4BE91B6}"/>
    <cellStyle name="Normal 12 2 2 2 4 3 4 4" xfId="6992" xr:uid="{CCF49B6E-45C4-4821-8670-B3A657A9C71F}"/>
    <cellStyle name="Normal 12 2 2 2 4 3 4 4 2" xfId="6993" xr:uid="{C56AD931-72DF-4D0D-8823-858FC519E6F9}"/>
    <cellStyle name="Normal 12 2 2 2 4 3 4 5" xfId="6994" xr:uid="{87C52E93-43D2-44CD-9A92-201BB1C8B997}"/>
    <cellStyle name="Normal 12 2 2 2 4 3 4 5 2" xfId="6995" xr:uid="{98C96FB7-D8B0-488A-9815-35245303231A}"/>
    <cellStyle name="Normal 12 2 2 2 4 3 4 6" xfId="6996" xr:uid="{F2B40D4B-FE05-4B17-91C7-B9F63A4B715E}"/>
    <cellStyle name="Normal 12 2 2 2 4 3 4 6 2" xfId="6997" xr:uid="{6F21ED6B-145B-4243-8846-10DAEC8C3EEC}"/>
    <cellStyle name="Normal 12 2 2 2 4 3 4 7" xfId="6998" xr:uid="{C3BC13A6-3037-4206-B6AB-986DD6D3BD32}"/>
    <cellStyle name="Normal 12 2 2 2 4 3 4 7 2" xfId="6999" xr:uid="{B291BF93-E20A-4D05-80CF-3752E412A3D8}"/>
    <cellStyle name="Normal 12 2 2 2 4 3 4 8" xfId="7000" xr:uid="{5F466026-8D2C-4220-9880-7E5E3F2F1B4B}"/>
    <cellStyle name="Normal 12 2 2 2 4 3 4 8 2" xfId="7001" xr:uid="{5045AEE0-FCA3-4786-864C-467653D3C97E}"/>
    <cellStyle name="Normal 12 2 2 2 4 3 4 9" xfId="7002" xr:uid="{8A16BAA0-B4DD-4075-879E-DCF9AE1C4153}"/>
    <cellStyle name="Normal 12 2 2 2 4 3 4_FY15" xfId="7003" xr:uid="{51864F89-55C7-4316-B101-EE123139A945}"/>
    <cellStyle name="Normal 12 2 2 2 4 3 5" xfId="7004" xr:uid="{070F52E7-70AA-42CB-95F8-0B634574E6F6}"/>
    <cellStyle name="Normal 12 2 2 2 4 3 5 2" xfId="7005" xr:uid="{92E5A959-6C86-4D76-A4CF-AFB9F24A3A7B}"/>
    <cellStyle name="Normal 12 2 2 2 4 3 5 2 2" xfId="7006" xr:uid="{4E4A983C-E5C0-47CB-AE9F-AFD34498504B}"/>
    <cellStyle name="Normal 12 2 2 2 4 3 5 3" xfId="7007" xr:uid="{E8F9A18C-D11D-4431-BE64-F86F451C0EBF}"/>
    <cellStyle name="Normal 12 2 2 2 4 3 5 3 2" xfId="7008" xr:uid="{5B9F8744-5255-4EB6-BE52-7E92328F3607}"/>
    <cellStyle name="Normal 12 2 2 2 4 3 5 4" xfId="7009" xr:uid="{6AA4295C-E12F-4B6E-B057-67E3B55F2E4C}"/>
    <cellStyle name="Normal 12 2 2 2 4 3 5 4 2" xfId="7010" xr:uid="{30CCBFAC-7527-433C-BCEF-586663E6FFAC}"/>
    <cellStyle name="Normal 12 2 2 2 4 3 5 5" xfId="7011" xr:uid="{6DB0B911-97B7-4467-A7BF-A53A78C753B9}"/>
    <cellStyle name="Normal 12 2 2 2 4 3 5 5 2" xfId="7012" xr:uid="{762BDACB-6D0A-4621-BAAF-A8E1C83A5E51}"/>
    <cellStyle name="Normal 12 2 2 2 4 3 5 6" xfId="7013" xr:uid="{E9FDFFB7-76EB-4AF8-BBD8-517FB91CCBFC}"/>
    <cellStyle name="Normal 12 2 2 2 4 3 5 6 2" xfId="7014" xr:uid="{93AE717B-7A5D-45E7-BDBB-34FD99FDFF97}"/>
    <cellStyle name="Normal 12 2 2 2 4 3 5 7" xfId="7015" xr:uid="{341DEB28-A845-484D-A2ED-F8D99ED2E440}"/>
    <cellStyle name="Normal 12 2 2 2 4 3 5 7 2" xfId="7016" xr:uid="{038EA3FE-8169-48DB-85E9-EB5975D56A68}"/>
    <cellStyle name="Normal 12 2 2 2 4 3 5 8" xfId="7017" xr:uid="{B1147B17-33CB-433D-B0B2-8AF7FD30CE8B}"/>
    <cellStyle name="Normal 12 2 2 2 4 3 5_FY15" xfId="7018" xr:uid="{011B01E7-77E1-43DE-A682-982D48F02E88}"/>
    <cellStyle name="Normal 12 2 2 2 4 3 6" xfId="7019" xr:uid="{638A271F-847C-4ED0-88F6-2174E9CFA596}"/>
    <cellStyle name="Normal 12 2 2 2 4 3 6 2" xfId="7020" xr:uid="{6EA54595-9E9C-4208-95E9-9C465C6F3328}"/>
    <cellStyle name="Normal 12 2 2 2 4 3 7" xfId="7021" xr:uid="{FA5B5F6E-9E65-471D-BE01-095E56C0850C}"/>
    <cellStyle name="Normal 12 2 2 2 4 3 7 2" xfId="7022" xr:uid="{FE37FBB0-4E65-474D-BF9D-72A98F06B34A}"/>
    <cellStyle name="Normal 12 2 2 2 4 3 8" xfId="7023" xr:uid="{44A75D64-008D-4A1C-97D7-B63D3CCA442F}"/>
    <cellStyle name="Normal 12 2 2 2 4 3 8 2" xfId="7024" xr:uid="{320F8786-8B5E-4D31-952B-F428A153F766}"/>
    <cellStyle name="Normal 12 2 2 2 4 3 9" xfId="7025" xr:uid="{3225156D-0EE3-43A9-9C48-A51A685AF481}"/>
    <cellStyle name="Normal 12 2 2 2 4 3 9 2" xfId="7026" xr:uid="{F12CA596-D6AC-423D-870B-9F27A4DD1991}"/>
    <cellStyle name="Normal 12 2 2 2 4 3_AAUP CBI Calc" xfId="7027" xr:uid="{DAA669A2-3DDE-435F-AD8E-D658C08DD33C}"/>
    <cellStyle name="Normal 12 2 2 2 4 4" xfId="7028" xr:uid="{CC4DA69E-6976-46E7-8E91-2F4800B2A549}"/>
    <cellStyle name="Normal 12 2 2 2 4 4 10" xfId="7029" xr:uid="{9AB77342-7C26-4CA3-8FD4-3BC2B6E2C59B}"/>
    <cellStyle name="Normal 12 2 2 2 4 4 2" xfId="7030" xr:uid="{AAFF7B87-A143-4D3C-A0BB-7D81407286F1}"/>
    <cellStyle name="Normal 12 2 2 2 4 4 2 2" xfId="7031" xr:uid="{5551AEBB-AB45-4037-B20E-4BA0CD48419B}"/>
    <cellStyle name="Normal 12 2 2 2 4 4 2 2 2" xfId="7032" xr:uid="{363311EE-E6C8-4B4A-A480-0D75E2E0CAB8}"/>
    <cellStyle name="Normal 12 2 2 2 4 4 2 2 2 2" xfId="7033" xr:uid="{3560E439-EBDB-4D44-ABCF-F93326183274}"/>
    <cellStyle name="Normal 12 2 2 2 4 4 2 2 3" xfId="7034" xr:uid="{48589BBD-B7E0-4A1F-86E2-2AE2C6B6C294}"/>
    <cellStyle name="Normal 12 2 2 2 4 4 2 2 3 2" xfId="7035" xr:uid="{8AF1EA13-A514-4923-A35D-EF2BDA3D20F4}"/>
    <cellStyle name="Normal 12 2 2 2 4 4 2 2 4" xfId="7036" xr:uid="{ECC35C1B-C62A-4A33-84EA-895B2B8626CE}"/>
    <cellStyle name="Normal 12 2 2 2 4 4 2 2 4 2" xfId="7037" xr:uid="{B3A2EEC2-656D-4646-96FF-9F0CDCA2DE74}"/>
    <cellStyle name="Normal 12 2 2 2 4 4 2 2 5" xfId="7038" xr:uid="{DA5DEF13-A177-45C7-8137-662AA2DCAF09}"/>
    <cellStyle name="Normal 12 2 2 2 4 4 2 2 5 2" xfId="7039" xr:uid="{140F7A26-A509-43D6-8ED3-30A3C9BE5736}"/>
    <cellStyle name="Normal 12 2 2 2 4 4 2 2 6" xfId="7040" xr:uid="{FBEC0942-A763-4445-9FB0-755ADCD26880}"/>
    <cellStyle name="Normal 12 2 2 2 4 4 2 2 6 2" xfId="7041" xr:uid="{B04C4B58-15C9-466A-8908-E8ECCC12775E}"/>
    <cellStyle name="Normal 12 2 2 2 4 4 2 2 7" xfId="7042" xr:uid="{263B28F4-ACF7-4584-9EA3-726A1F1318F0}"/>
    <cellStyle name="Normal 12 2 2 2 4 4 2 2 7 2" xfId="7043" xr:uid="{01F3F424-4605-42ED-986B-291221B73B09}"/>
    <cellStyle name="Normal 12 2 2 2 4 4 2 2 8" xfId="7044" xr:uid="{525C86EC-3FD5-45B7-9C9C-10C9F1132C94}"/>
    <cellStyle name="Normal 12 2 2 2 4 4 2 2_FY15" xfId="7045" xr:uid="{4B208BF3-A596-4003-BCFF-9EB8A04398E5}"/>
    <cellStyle name="Normal 12 2 2 2 4 4 2 3" xfId="7046" xr:uid="{02801C49-DD9A-4634-9C9C-C305929086BA}"/>
    <cellStyle name="Normal 12 2 2 2 4 4 2 3 2" xfId="7047" xr:uid="{4FC80FCC-4671-4917-9AF4-74386C755868}"/>
    <cellStyle name="Normal 12 2 2 2 4 4 2 4" xfId="7048" xr:uid="{0F935715-423F-4E63-A54C-F7141AEAB7E7}"/>
    <cellStyle name="Normal 12 2 2 2 4 4 2 4 2" xfId="7049" xr:uid="{2E0BF857-BB88-48E0-9064-9E562EC057DF}"/>
    <cellStyle name="Normal 12 2 2 2 4 4 2 5" xfId="7050" xr:uid="{ADFFFFD2-FBE5-40D3-8B09-6FB844878F8A}"/>
    <cellStyle name="Normal 12 2 2 2 4 4 2 5 2" xfId="7051" xr:uid="{BC062DA7-3AFC-4AE8-AC85-4385933F9170}"/>
    <cellStyle name="Normal 12 2 2 2 4 4 2 6" xfId="7052" xr:uid="{AD918011-5B0F-4A55-8967-F370E485EEB9}"/>
    <cellStyle name="Normal 12 2 2 2 4 4 2 6 2" xfId="7053" xr:uid="{E26ED57D-3C90-4794-8F7C-47D8F833E486}"/>
    <cellStyle name="Normal 12 2 2 2 4 4 2 7" xfId="7054" xr:uid="{AFA27054-FD43-4CC9-8037-EAAE7373EF4E}"/>
    <cellStyle name="Normal 12 2 2 2 4 4 2 7 2" xfId="7055" xr:uid="{720404E7-F963-43EF-821A-26D0845EA1DF}"/>
    <cellStyle name="Normal 12 2 2 2 4 4 2 8" xfId="7056" xr:uid="{63E02F16-CD61-40B9-BCA0-2CC4D220D0D0}"/>
    <cellStyle name="Normal 12 2 2 2 4 4 2 8 2" xfId="7057" xr:uid="{18340A84-4F87-4EE2-9EF7-4DE711560ADD}"/>
    <cellStyle name="Normal 12 2 2 2 4 4 2 9" xfId="7058" xr:uid="{A81CC6A2-2A8E-4184-902B-144C55C201BD}"/>
    <cellStyle name="Normal 12 2 2 2 4 4 2_FY15" xfId="7059" xr:uid="{99FD529F-264F-40B3-9B52-6B2DAB132E1F}"/>
    <cellStyle name="Normal 12 2 2 2 4 4 3" xfId="7060" xr:uid="{A21FE9CC-AC02-445A-A71C-D653B4B4DDC3}"/>
    <cellStyle name="Normal 12 2 2 2 4 4 3 2" xfId="7061" xr:uid="{97F6F387-3D03-457C-84C2-82655BC95D72}"/>
    <cellStyle name="Normal 12 2 2 2 4 4 3 2 2" xfId="7062" xr:uid="{1F7926A9-613F-4F43-9630-166CAFB91D5C}"/>
    <cellStyle name="Normal 12 2 2 2 4 4 3 3" xfId="7063" xr:uid="{3A4BC024-E998-492E-A1D8-3E82747E4CDD}"/>
    <cellStyle name="Normal 12 2 2 2 4 4 3 3 2" xfId="7064" xr:uid="{852C154B-502E-4C09-A36D-BB2F9A5AB4EC}"/>
    <cellStyle name="Normal 12 2 2 2 4 4 3 4" xfId="7065" xr:uid="{47FA1490-FCA7-4A3F-A954-CA0CF87CF896}"/>
    <cellStyle name="Normal 12 2 2 2 4 4 3 4 2" xfId="7066" xr:uid="{887E123E-4372-4489-BF56-2701EF1462C0}"/>
    <cellStyle name="Normal 12 2 2 2 4 4 3 5" xfId="7067" xr:uid="{CF23BC20-5AED-4B03-9A20-68A98BD019BE}"/>
    <cellStyle name="Normal 12 2 2 2 4 4 3 5 2" xfId="7068" xr:uid="{376BA57C-67BE-44B4-ACD1-3D3F4E078051}"/>
    <cellStyle name="Normal 12 2 2 2 4 4 3 6" xfId="7069" xr:uid="{92A9B78C-DE78-4355-AE87-C91162B4FF4F}"/>
    <cellStyle name="Normal 12 2 2 2 4 4 3 6 2" xfId="7070" xr:uid="{556C19C3-C8A9-4E52-9BCD-B3DC9C76B0D7}"/>
    <cellStyle name="Normal 12 2 2 2 4 4 3 7" xfId="7071" xr:uid="{6CB3A931-0BE8-4C37-A9AF-7FB7152CD244}"/>
    <cellStyle name="Normal 12 2 2 2 4 4 3 7 2" xfId="7072" xr:uid="{EC347735-E14D-4DF3-8622-CC61E33ED416}"/>
    <cellStyle name="Normal 12 2 2 2 4 4 3 8" xfId="7073" xr:uid="{4E7EB10F-DE1B-4178-80BE-2978E937C926}"/>
    <cellStyle name="Normal 12 2 2 2 4 4 3_FY15" xfId="7074" xr:uid="{1388434C-D9EC-40CD-83E6-C2CFD8378895}"/>
    <cellStyle name="Normal 12 2 2 2 4 4 4" xfId="7075" xr:uid="{5B2FFF17-E230-4501-ACDC-CD5FF0FE1E7C}"/>
    <cellStyle name="Normal 12 2 2 2 4 4 4 2" xfId="7076" xr:uid="{49F2842B-A696-4812-899F-BB9A09CB4EBF}"/>
    <cellStyle name="Normal 12 2 2 2 4 4 5" xfId="7077" xr:uid="{6F631907-C3CB-49CC-A24F-93011ED519DA}"/>
    <cellStyle name="Normal 12 2 2 2 4 4 5 2" xfId="7078" xr:uid="{EF286880-D5BD-46A8-B89F-CD4B6FD05349}"/>
    <cellStyle name="Normal 12 2 2 2 4 4 6" xfId="7079" xr:uid="{86418B87-BB64-450A-9805-5227E2C61310}"/>
    <cellStyle name="Normal 12 2 2 2 4 4 6 2" xfId="7080" xr:uid="{B41EFF7B-6333-46AE-8805-7F381CD21F46}"/>
    <cellStyle name="Normal 12 2 2 2 4 4 7" xfId="7081" xr:uid="{220482A2-2BE6-405A-A7DA-CE5FAA95D293}"/>
    <cellStyle name="Normal 12 2 2 2 4 4 7 2" xfId="7082" xr:uid="{F17E63DB-44E3-41B9-BE93-BE86BA10B5B6}"/>
    <cellStyle name="Normal 12 2 2 2 4 4 8" xfId="7083" xr:uid="{94659E72-1D9D-4E5F-96B8-8EAA84A51D9E}"/>
    <cellStyle name="Normal 12 2 2 2 4 4 8 2" xfId="7084" xr:uid="{04D9A1F5-8CE0-48EA-9844-C442AC5D2FAA}"/>
    <cellStyle name="Normal 12 2 2 2 4 4 9" xfId="7085" xr:uid="{649B894C-6780-4807-8370-2C904D13047E}"/>
    <cellStyle name="Normal 12 2 2 2 4 4 9 2" xfId="7086" xr:uid="{46680714-B86E-40D9-BF33-ED36B3E4EDC7}"/>
    <cellStyle name="Normal 12 2 2 2 4 4_AAUP CBI Calc" xfId="7087" xr:uid="{09D0ADDD-6261-4AB4-B52B-241923B08418}"/>
    <cellStyle name="Normal 12 2 2 2 4 5" xfId="7088" xr:uid="{E0658519-03C4-4698-977F-A5D83557C319}"/>
    <cellStyle name="Normal 12 2 2 2 4 5 10" xfId="7089" xr:uid="{961DB4EC-3925-4D64-B2EA-13882DE04E2E}"/>
    <cellStyle name="Normal 12 2 2 2 4 5 2" xfId="7090" xr:uid="{C79E30F2-465C-40B2-9FC4-AE98B324F4F2}"/>
    <cellStyle name="Normal 12 2 2 2 4 5 2 2" xfId="7091" xr:uid="{A8C7C81C-67EC-4E0C-866A-E451846EF7B8}"/>
    <cellStyle name="Normal 12 2 2 2 4 5 2 2 2" xfId="7092" xr:uid="{79A2917E-C434-4C17-9E11-058D9DB30E3E}"/>
    <cellStyle name="Normal 12 2 2 2 4 5 2 2 2 2" xfId="7093" xr:uid="{D595E767-7D09-4071-9490-1AD9AD5FD796}"/>
    <cellStyle name="Normal 12 2 2 2 4 5 2 2 3" xfId="7094" xr:uid="{3548638D-6E11-4361-A28F-64F54E19BAAE}"/>
    <cellStyle name="Normal 12 2 2 2 4 5 2 2 3 2" xfId="7095" xr:uid="{03A81A23-58E4-4B7C-B312-CD2A7E364DA0}"/>
    <cellStyle name="Normal 12 2 2 2 4 5 2 2 4" xfId="7096" xr:uid="{5F5F9D4B-C50F-45FF-8C83-4C7A83389DA0}"/>
    <cellStyle name="Normal 12 2 2 2 4 5 2 2 4 2" xfId="7097" xr:uid="{BF525E8A-F2B4-4730-B36A-CDF4B9A8398C}"/>
    <cellStyle name="Normal 12 2 2 2 4 5 2 2 5" xfId="7098" xr:uid="{7AC3760F-FD00-4B7D-9545-1525E7B5572B}"/>
    <cellStyle name="Normal 12 2 2 2 4 5 2 2 5 2" xfId="7099" xr:uid="{464FC32C-A10A-429C-843A-D0BAECF897F7}"/>
    <cellStyle name="Normal 12 2 2 2 4 5 2 2 6" xfId="7100" xr:uid="{88B951D6-6FAC-4D3D-8421-6D83104DDBED}"/>
    <cellStyle name="Normal 12 2 2 2 4 5 2 2 6 2" xfId="7101" xr:uid="{CE80DB9E-5A7F-45EE-9FF5-1953FE0870F0}"/>
    <cellStyle name="Normal 12 2 2 2 4 5 2 2 7" xfId="7102" xr:uid="{E06EEE7C-33ED-4676-9859-C89D796E44FD}"/>
    <cellStyle name="Normal 12 2 2 2 4 5 2 2 7 2" xfId="7103" xr:uid="{12E2C07F-210B-4E3B-81ED-C59D19BB0A67}"/>
    <cellStyle name="Normal 12 2 2 2 4 5 2 2 8" xfId="7104" xr:uid="{D46C29C0-2A5C-4762-907B-2E4D51148419}"/>
    <cellStyle name="Normal 12 2 2 2 4 5 2 2_FY15" xfId="7105" xr:uid="{6BCE056C-534F-4F87-B79E-C7735AEB03C7}"/>
    <cellStyle name="Normal 12 2 2 2 4 5 2 3" xfId="7106" xr:uid="{5D527E8D-9CC4-4993-A9E1-012C536461C6}"/>
    <cellStyle name="Normal 12 2 2 2 4 5 2 3 2" xfId="7107" xr:uid="{B764C651-2CF4-40F5-BF88-CB96082D3E80}"/>
    <cellStyle name="Normal 12 2 2 2 4 5 2 4" xfId="7108" xr:uid="{FE7EA1EF-99C4-4900-8AEC-AA4CF02DC382}"/>
    <cellStyle name="Normal 12 2 2 2 4 5 2 4 2" xfId="7109" xr:uid="{EF8CDC23-DEDF-42D9-96E1-D28603F11DA3}"/>
    <cellStyle name="Normal 12 2 2 2 4 5 2 5" xfId="7110" xr:uid="{81BC8072-0D16-43F4-A402-14736035449A}"/>
    <cellStyle name="Normal 12 2 2 2 4 5 2 5 2" xfId="7111" xr:uid="{E3508F34-7DEB-416D-A0B1-D10132D4ADEB}"/>
    <cellStyle name="Normal 12 2 2 2 4 5 2 6" xfId="7112" xr:uid="{20CDDD6B-3E3B-4F5C-88A4-5AC90CC77E3C}"/>
    <cellStyle name="Normal 12 2 2 2 4 5 2 6 2" xfId="7113" xr:uid="{5994B2AB-CF36-499A-B5EF-17FAE817DE6C}"/>
    <cellStyle name="Normal 12 2 2 2 4 5 2 7" xfId="7114" xr:uid="{D9BD1F41-4000-4D50-93FD-98CDDC064D8E}"/>
    <cellStyle name="Normal 12 2 2 2 4 5 2 7 2" xfId="7115" xr:uid="{A808D0BD-EF7C-49F2-B77B-29BA77106750}"/>
    <cellStyle name="Normal 12 2 2 2 4 5 2 8" xfId="7116" xr:uid="{71C8BD89-7821-459E-9031-44EF00AB6AD5}"/>
    <cellStyle name="Normal 12 2 2 2 4 5 2 8 2" xfId="7117" xr:uid="{3E83E5E9-B21C-45CC-83FA-3017DEE3A862}"/>
    <cellStyle name="Normal 12 2 2 2 4 5 2 9" xfId="7118" xr:uid="{C4475DAE-EE1B-472F-888D-24C8978D6971}"/>
    <cellStyle name="Normal 12 2 2 2 4 5 2_FY15" xfId="7119" xr:uid="{77CD3AF1-3F59-4DA3-B36B-8897B6334C90}"/>
    <cellStyle name="Normal 12 2 2 2 4 5 3" xfId="7120" xr:uid="{AE701D55-C47C-4CC3-8C89-00551B0C2512}"/>
    <cellStyle name="Normal 12 2 2 2 4 5 3 2" xfId="7121" xr:uid="{C5A5AE77-7CAA-4F62-BF5E-5955D7B795FE}"/>
    <cellStyle name="Normal 12 2 2 2 4 5 3 2 2" xfId="7122" xr:uid="{FDB14213-20A8-464C-8976-2DAD00FB7314}"/>
    <cellStyle name="Normal 12 2 2 2 4 5 3 3" xfId="7123" xr:uid="{C0578897-5AE5-472E-97BA-C7E3F7F88408}"/>
    <cellStyle name="Normal 12 2 2 2 4 5 3 3 2" xfId="7124" xr:uid="{00A4BFA0-A18E-4954-A946-65DBEF37BB41}"/>
    <cellStyle name="Normal 12 2 2 2 4 5 3 4" xfId="7125" xr:uid="{37AF55E9-FA8E-481E-8C79-82B6AAF02B31}"/>
    <cellStyle name="Normal 12 2 2 2 4 5 3 4 2" xfId="7126" xr:uid="{CB2C517F-5BCF-4D70-93A2-80171C31446B}"/>
    <cellStyle name="Normal 12 2 2 2 4 5 3 5" xfId="7127" xr:uid="{0FCD6B40-E102-463B-A3EF-4697161AD7A1}"/>
    <cellStyle name="Normal 12 2 2 2 4 5 3 5 2" xfId="7128" xr:uid="{767D8D7C-9E34-45E4-9BD2-34CD4BCE8695}"/>
    <cellStyle name="Normal 12 2 2 2 4 5 3 6" xfId="7129" xr:uid="{00516DED-00A3-422A-9C1A-1FAEC43397AB}"/>
    <cellStyle name="Normal 12 2 2 2 4 5 3 6 2" xfId="7130" xr:uid="{90410930-1E98-4210-A717-5A56AADC9D26}"/>
    <cellStyle name="Normal 12 2 2 2 4 5 3 7" xfId="7131" xr:uid="{845B7A67-CBE6-42AB-9196-7AE79E2BCA9E}"/>
    <cellStyle name="Normal 12 2 2 2 4 5 3 7 2" xfId="7132" xr:uid="{47EE6931-730B-4246-93B2-731A6B882F81}"/>
    <cellStyle name="Normal 12 2 2 2 4 5 3 8" xfId="7133" xr:uid="{8282BFBD-10E1-41AA-8D65-50F3CA825211}"/>
    <cellStyle name="Normal 12 2 2 2 4 5 3_FY15" xfId="7134" xr:uid="{40DD6D42-1867-41A6-836E-6851BFEB1DD0}"/>
    <cellStyle name="Normal 12 2 2 2 4 5 4" xfId="7135" xr:uid="{DC44C90E-1D13-4E93-A332-0763FF48F6CD}"/>
    <cellStyle name="Normal 12 2 2 2 4 5 4 2" xfId="7136" xr:uid="{4297A120-8BD7-45AE-BDA0-64F6CEBB0C5B}"/>
    <cellStyle name="Normal 12 2 2 2 4 5 5" xfId="7137" xr:uid="{3CE3BF74-23AD-4B82-8A81-B10730652D7E}"/>
    <cellStyle name="Normal 12 2 2 2 4 5 5 2" xfId="7138" xr:uid="{1C28F7B4-4D2E-4870-9812-6019DA7DE3A9}"/>
    <cellStyle name="Normal 12 2 2 2 4 5 6" xfId="7139" xr:uid="{2F84884F-1E78-46E1-A3AA-255197A6C91D}"/>
    <cellStyle name="Normal 12 2 2 2 4 5 6 2" xfId="7140" xr:uid="{0B7D2A8B-58BE-4E3D-BFAD-8F6814178D8F}"/>
    <cellStyle name="Normal 12 2 2 2 4 5 7" xfId="7141" xr:uid="{ACDDB74F-8DC1-4740-A917-9D02061BB79C}"/>
    <cellStyle name="Normal 12 2 2 2 4 5 7 2" xfId="7142" xr:uid="{31DC6A64-2FE6-4BF9-82C7-7B2E8562E27F}"/>
    <cellStyle name="Normal 12 2 2 2 4 5 8" xfId="7143" xr:uid="{D70944EF-7BAA-4AFB-94C5-E0E5496A0906}"/>
    <cellStyle name="Normal 12 2 2 2 4 5 8 2" xfId="7144" xr:uid="{3EB7FE58-2D83-4C85-8E89-C443D94981F1}"/>
    <cellStyle name="Normal 12 2 2 2 4 5 9" xfId="7145" xr:uid="{CCADC968-623D-4455-8A3A-1855C62D22F4}"/>
    <cellStyle name="Normal 12 2 2 2 4 5 9 2" xfId="7146" xr:uid="{CC762EE5-D75D-4016-A86C-2EF335DAF41B}"/>
    <cellStyle name="Normal 12 2 2 2 4 5_AAUP CBI Calc" xfId="7147" xr:uid="{26D5240F-AAAF-46BB-817C-24A128968E4A}"/>
    <cellStyle name="Normal 12 2 2 2 4 6" xfId="7148" xr:uid="{C34D4147-52EF-420B-AC60-B77CFBF25B60}"/>
    <cellStyle name="Normal 12 2 2 2 4 6 10" xfId="7149" xr:uid="{7D45DB19-A40F-4DDE-80B8-B4E71542E319}"/>
    <cellStyle name="Normal 12 2 2 2 4 6 2" xfId="7150" xr:uid="{A860DCAF-C7CA-4C09-B030-5EC1904D44AA}"/>
    <cellStyle name="Normal 12 2 2 2 4 6 2 2" xfId="7151" xr:uid="{BAF18E0D-9E0B-46DE-B840-D068FEE13B79}"/>
    <cellStyle name="Normal 12 2 2 2 4 6 2 2 2" xfId="7152" xr:uid="{754A4E86-494D-4D20-BAE9-36D02B305F58}"/>
    <cellStyle name="Normal 12 2 2 2 4 6 2 2 2 2" xfId="7153" xr:uid="{9B647E82-1FCA-48F3-8E01-3133FFCE9004}"/>
    <cellStyle name="Normal 12 2 2 2 4 6 2 2 3" xfId="7154" xr:uid="{6BE9205F-E900-4CA7-A319-E7B9A41B2949}"/>
    <cellStyle name="Normal 12 2 2 2 4 6 2 2 3 2" xfId="7155" xr:uid="{63FD6D61-77F8-4862-B237-0AA3B8F780EB}"/>
    <cellStyle name="Normal 12 2 2 2 4 6 2 2 4" xfId="7156" xr:uid="{50B8D48D-ABB7-473B-B1A8-5BCC18C886F6}"/>
    <cellStyle name="Normal 12 2 2 2 4 6 2 2 4 2" xfId="7157" xr:uid="{9CCF6C75-750E-4ECA-86F2-177607B3A820}"/>
    <cellStyle name="Normal 12 2 2 2 4 6 2 2 5" xfId="7158" xr:uid="{117327E3-54D7-41D2-97BE-30DFF978EF4A}"/>
    <cellStyle name="Normal 12 2 2 2 4 6 2 2 5 2" xfId="7159" xr:uid="{84730822-F471-4BF1-9E6D-9B0CF7917712}"/>
    <cellStyle name="Normal 12 2 2 2 4 6 2 2 6" xfId="7160" xr:uid="{C177F726-2F8E-4F37-881D-57BDC90599D7}"/>
    <cellStyle name="Normal 12 2 2 2 4 6 2 2 6 2" xfId="7161" xr:uid="{B3C5A16C-43D8-4AC9-B605-675C34BEDDD5}"/>
    <cellStyle name="Normal 12 2 2 2 4 6 2 2 7" xfId="7162" xr:uid="{D9D861A5-B43E-4A4F-B871-B5D71E9B885D}"/>
    <cellStyle name="Normal 12 2 2 2 4 6 2 2 7 2" xfId="7163" xr:uid="{10C3646C-5356-4C9E-9F63-4052FE07049E}"/>
    <cellStyle name="Normal 12 2 2 2 4 6 2 2 8" xfId="7164" xr:uid="{D36EBC89-A3EA-4930-BB10-CAA9A6E3F680}"/>
    <cellStyle name="Normal 12 2 2 2 4 6 2 2_FY15" xfId="7165" xr:uid="{C470AF38-110F-4578-AC79-C36127749CB5}"/>
    <cellStyle name="Normal 12 2 2 2 4 6 2 3" xfId="7166" xr:uid="{63030DDF-21F0-4DAC-A32B-1195D93BB950}"/>
    <cellStyle name="Normal 12 2 2 2 4 6 2 3 2" xfId="7167" xr:uid="{417838AF-2BF1-486F-8A1C-1E35C1C18F04}"/>
    <cellStyle name="Normal 12 2 2 2 4 6 2 4" xfId="7168" xr:uid="{1BFA334B-316B-4053-8BC7-4DC0324B8E24}"/>
    <cellStyle name="Normal 12 2 2 2 4 6 2 4 2" xfId="7169" xr:uid="{57CAC9ED-35CB-4FB2-BC51-D3BB63692DC0}"/>
    <cellStyle name="Normal 12 2 2 2 4 6 2 5" xfId="7170" xr:uid="{DA537351-BFC2-4837-BBCE-E69F3C518160}"/>
    <cellStyle name="Normal 12 2 2 2 4 6 2 5 2" xfId="7171" xr:uid="{5A18E761-8809-4E98-A367-36D1A6C6549D}"/>
    <cellStyle name="Normal 12 2 2 2 4 6 2 6" xfId="7172" xr:uid="{210109C3-9F32-4643-BA51-CB2089CAC02F}"/>
    <cellStyle name="Normal 12 2 2 2 4 6 2 6 2" xfId="7173" xr:uid="{5938C3E1-3399-47BC-8BC9-CA51CEA65DFC}"/>
    <cellStyle name="Normal 12 2 2 2 4 6 2 7" xfId="7174" xr:uid="{C5EDF2B8-57C1-4A30-B968-D8F7D09DCCE4}"/>
    <cellStyle name="Normal 12 2 2 2 4 6 2 7 2" xfId="7175" xr:uid="{59AD6FDD-8D8D-4CFC-91C5-4637FEDEEA10}"/>
    <cellStyle name="Normal 12 2 2 2 4 6 2 8" xfId="7176" xr:uid="{747965D0-D85B-4E46-8164-A523EB5CB1BB}"/>
    <cellStyle name="Normal 12 2 2 2 4 6 2 8 2" xfId="7177" xr:uid="{83546DD1-DEC2-49D1-BD01-558DA86520FC}"/>
    <cellStyle name="Normal 12 2 2 2 4 6 2 9" xfId="7178" xr:uid="{04961ECF-4758-4F9D-9B86-6CF80F51CD9E}"/>
    <cellStyle name="Normal 12 2 2 2 4 6 2_FY15" xfId="7179" xr:uid="{2B0EC800-F257-4051-95DB-A5C05D566FF1}"/>
    <cellStyle name="Normal 12 2 2 2 4 6 3" xfId="7180" xr:uid="{91F5B5AE-F371-4C55-90E2-8BC468D664B8}"/>
    <cellStyle name="Normal 12 2 2 2 4 6 3 2" xfId="7181" xr:uid="{E70DF87A-917D-46F5-8377-9F9ED1923CDC}"/>
    <cellStyle name="Normal 12 2 2 2 4 6 3 2 2" xfId="7182" xr:uid="{F948FDA8-76F1-4FBC-B07A-796F54E76668}"/>
    <cellStyle name="Normal 12 2 2 2 4 6 3 3" xfId="7183" xr:uid="{C56FC494-ACFC-4D99-BA2A-E5EC4E9FA350}"/>
    <cellStyle name="Normal 12 2 2 2 4 6 3 3 2" xfId="7184" xr:uid="{D51EBF12-3451-4A5A-AF51-9D1742C89548}"/>
    <cellStyle name="Normal 12 2 2 2 4 6 3 4" xfId="7185" xr:uid="{2E06D15B-E8A4-4A82-9E3C-9ECD5C808BA1}"/>
    <cellStyle name="Normal 12 2 2 2 4 6 3 4 2" xfId="7186" xr:uid="{89DBAEEA-829F-4828-84B3-7D417D324583}"/>
    <cellStyle name="Normal 12 2 2 2 4 6 3 5" xfId="7187" xr:uid="{40270D89-9BD7-4F47-B308-A5F6AAF2A0CE}"/>
    <cellStyle name="Normal 12 2 2 2 4 6 3 5 2" xfId="7188" xr:uid="{39413530-9773-4B8F-9835-EB133F5D6426}"/>
    <cellStyle name="Normal 12 2 2 2 4 6 3 6" xfId="7189" xr:uid="{E5A602C6-BE66-4F1F-9984-00620DF0DEB9}"/>
    <cellStyle name="Normal 12 2 2 2 4 6 3 6 2" xfId="7190" xr:uid="{B73ABF3E-018C-47BA-9B1C-F4DD982E1DE8}"/>
    <cellStyle name="Normal 12 2 2 2 4 6 3 7" xfId="7191" xr:uid="{ECEDDCE0-D2C8-42B3-AED9-A41FF759217B}"/>
    <cellStyle name="Normal 12 2 2 2 4 6 3 7 2" xfId="7192" xr:uid="{E44C3195-6B2C-426C-AC17-2C085834A1F2}"/>
    <cellStyle name="Normal 12 2 2 2 4 6 3 8" xfId="7193" xr:uid="{12CABAF2-D67B-49ED-9F19-5040169B0891}"/>
    <cellStyle name="Normal 12 2 2 2 4 6 3_FY15" xfId="7194" xr:uid="{4E9CE3EB-04FC-42F9-A014-A55EAD600CF8}"/>
    <cellStyle name="Normal 12 2 2 2 4 6 4" xfId="7195" xr:uid="{CA67404C-C50D-48DA-85AA-7E1C2B4DABA9}"/>
    <cellStyle name="Normal 12 2 2 2 4 6 4 2" xfId="7196" xr:uid="{30EA4EEC-7BD1-4737-8971-F2EE5B8271CC}"/>
    <cellStyle name="Normal 12 2 2 2 4 6 5" xfId="7197" xr:uid="{FAD4D046-000B-4523-AE54-D205FC7EDC30}"/>
    <cellStyle name="Normal 12 2 2 2 4 6 5 2" xfId="7198" xr:uid="{045FA81E-20E8-48A3-8738-E9380B18E85E}"/>
    <cellStyle name="Normal 12 2 2 2 4 6 6" xfId="7199" xr:uid="{7CFF6A4F-0F68-4D39-A9A4-9AAEBC314A58}"/>
    <cellStyle name="Normal 12 2 2 2 4 6 6 2" xfId="7200" xr:uid="{2613F524-C470-427F-814D-D42513CEC922}"/>
    <cellStyle name="Normal 12 2 2 2 4 6 7" xfId="7201" xr:uid="{D42CAA25-E2CC-4DF4-BDCB-6181BA5EB56F}"/>
    <cellStyle name="Normal 12 2 2 2 4 6 7 2" xfId="7202" xr:uid="{66F191E9-7B52-4346-A7F8-98037ED2F393}"/>
    <cellStyle name="Normal 12 2 2 2 4 6 8" xfId="7203" xr:uid="{A23839DF-420A-4CCB-B7F7-CAB4D7019EE9}"/>
    <cellStyle name="Normal 12 2 2 2 4 6 8 2" xfId="7204" xr:uid="{A1114FC5-B9E5-4672-AF85-01C9D8339931}"/>
    <cellStyle name="Normal 12 2 2 2 4 6 9" xfId="7205" xr:uid="{7C964C52-BF5E-4AE6-9003-A9233E88B47C}"/>
    <cellStyle name="Normal 12 2 2 2 4 6 9 2" xfId="7206" xr:uid="{A18A72F7-A260-4886-81C6-27957C348777}"/>
    <cellStyle name="Normal 12 2 2 2 4 6_AAUP CBI Calc" xfId="7207" xr:uid="{32333272-0F46-4482-B8A0-57C3FBBE38DD}"/>
    <cellStyle name="Normal 12 2 2 2 4 7" xfId="7208" xr:uid="{776F38A7-02CE-4518-8070-D0CE004FCBF5}"/>
    <cellStyle name="Normal 12 2 2 2 4 7 10" xfId="7209" xr:uid="{2C37A979-0305-4886-A810-717793037DBC}"/>
    <cellStyle name="Normal 12 2 2 2 4 7 2" xfId="7210" xr:uid="{D0294D19-E027-4532-A6DD-B48BDE0008A6}"/>
    <cellStyle name="Normal 12 2 2 2 4 7 2 2" xfId="7211" xr:uid="{B78D13F9-4223-4875-BDF1-8531D3E555D6}"/>
    <cellStyle name="Normal 12 2 2 2 4 7 2 2 2" xfId="7212" xr:uid="{9F88EE19-E6D4-48AF-AC07-0370203F7D6B}"/>
    <cellStyle name="Normal 12 2 2 2 4 7 2 2 2 2" xfId="7213" xr:uid="{8F7FF7D3-D56C-4312-A180-72852521B704}"/>
    <cellStyle name="Normal 12 2 2 2 4 7 2 2 3" xfId="7214" xr:uid="{A2190A9E-418D-44AB-96E7-B6D57860AF1D}"/>
    <cellStyle name="Normal 12 2 2 2 4 7 2 2 3 2" xfId="7215" xr:uid="{128620C3-C540-4340-819F-B3B299ED3AB9}"/>
    <cellStyle name="Normal 12 2 2 2 4 7 2 2 4" xfId="7216" xr:uid="{0EE78F0C-4BDD-4BAA-8917-4190D151DC9A}"/>
    <cellStyle name="Normal 12 2 2 2 4 7 2 2 4 2" xfId="7217" xr:uid="{C9508C70-DF68-422A-A68B-ABB9853DBC69}"/>
    <cellStyle name="Normal 12 2 2 2 4 7 2 2 5" xfId="7218" xr:uid="{2EB5206F-EA6C-43D8-8F74-C384B43575E0}"/>
    <cellStyle name="Normal 12 2 2 2 4 7 2 2 5 2" xfId="7219" xr:uid="{0C363A4E-3F20-44BB-AA80-A0E4FA133449}"/>
    <cellStyle name="Normal 12 2 2 2 4 7 2 2 6" xfId="7220" xr:uid="{FD93DC52-A8DC-4B7F-A1BA-E8E2F1F9A57A}"/>
    <cellStyle name="Normal 12 2 2 2 4 7 2 2 6 2" xfId="7221" xr:uid="{C93F5361-0BE5-47F7-9EB5-F7DC136348FA}"/>
    <cellStyle name="Normal 12 2 2 2 4 7 2 2 7" xfId="7222" xr:uid="{FF3A4E0A-C437-42A7-96B6-144B7E483213}"/>
    <cellStyle name="Normal 12 2 2 2 4 7 2 2 7 2" xfId="7223" xr:uid="{D71389B9-1D57-4EE0-880D-C0DE6211BAFB}"/>
    <cellStyle name="Normal 12 2 2 2 4 7 2 2 8" xfId="7224" xr:uid="{48A29F66-6458-4AC2-9BA4-B47715F5E787}"/>
    <cellStyle name="Normal 12 2 2 2 4 7 2 2_FY15" xfId="7225" xr:uid="{27682422-29F4-4FF2-9EF6-6A277D365A0C}"/>
    <cellStyle name="Normal 12 2 2 2 4 7 2 3" xfId="7226" xr:uid="{573EF852-A7C2-49E9-BF97-147DE9348EDA}"/>
    <cellStyle name="Normal 12 2 2 2 4 7 2 3 2" xfId="7227" xr:uid="{7129E08E-6CE2-4DED-81E9-26E9D97575C1}"/>
    <cellStyle name="Normal 12 2 2 2 4 7 2 4" xfId="7228" xr:uid="{CDDDB17B-FBBC-45B0-BAA7-EA3C75E45F6B}"/>
    <cellStyle name="Normal 12 2 2 2 4 7 2 4 2" xfId="7229" xr:uid="{A0578D29-8325-4DD6-BFA6-612411E76EB8}"/>
    <cellStyle name="Normal 12 2 2 2 4 7 2 5" xfId="7230" xr:uid="{78836BED-ACA9-4F6B-8BB3-3ED9345DA0DB}"/>
    <cellStyle name="Normal 12 2 2 2 4 7 2 5 2" xfId="7231" xr:uid="{148F4823-5F59-4EEA-A0B1-0DCF0EBBFB1D}"/>
    <cellStyle name="Normal 12 2 2 2 4 7 2 6" xfId="7232" xr:uid="{9BE60690-A129-43B8-95F4-3B6E9B2C5F82}"/>
    <cellStyle name="Normal 12 2 2 2 4 7 2 6 2" xfId="7233" xr:uid="{825EEE6D-B908-409B-A84E-15B123A4948A}"/>
    <cellStyle name="Normal 12 2 2 2 4 7 2 7" xfId="7234" xr:uid="{48D41116-7B37-479B-8980-1E6AE870C968}"/>
    <cellStyle name="Normal 12 2 2 2 4 7 2 7 2" xfId="7235" xr:uid="{D163CC0E-BE1C-4274-8C7C-206880E36454}"/>
    <cellStyle name="Normal 12 2 2 2 4 7 2 8" xfId="7236" xr:uid="{257818AC-1DB4-43EA-B1B5-A1EF65C7173C}"/>
    <cellStyle name="Normal 12 2 2 2 4 7 2 8 2" xfId="7237" xr:uid="{0DB397AA-C20D-4D4C-9FE7-AB597027DEB4}"/>
    <cellStyle name="Normal 12 2 2 2 4 7 2 9" xfId="7238" xr:uid="{B540907C-1151-44FF-87A7-0D9AC5D85766}"/>
    <cellStyle name="Normal 12 2 2 2 4 7 2_FY15" xfId="7239" xr:uid="{E979FCE5-F6D9-4DA8-8561-707D6F6DACC2}"/>
    <cellStyle name="Normal 12 2 2 2 4 7 3" xfId="7240" xr:uid="{A57BA13F-B833-4D2E-99B7-A7BA80D181B9}"/>
    <cellStyle name="Normal 12 2 2 2 4 7 3 2" xfId="7241" xr:uid="{ABE4F8D2-FB63-49B4-8976-382FAE1E1640}"/>
    <cellStyle name="Normal 12 2 2 2 4 7 3 2 2" xfId="7242" xr:uid="{67CA8F58-A405-4FF6-A99E-570082DE3EED}"/>
    <cellStyle name="Normal 12 2 2 2 4 7 3 3" xfId="7243" xr:uid="{97E0F6AB-EBD3-4A7F-B204-CB3CBDEAC602}"/>
    <cellStyle name="Normal 12 2 2 2 4 7 3 3 2" xfId="7244" xr:uid="{33D4BC7A-B756-4318-96E0-72E8E0488FAE}"/>
    <cellStyle name="Normal 12 2 2 2 4 7 3 4" xfId="7245" xr:uid="{7498EB2F-E604-4C17-B23E-357C4A714155}"/>
    <cellStyle name="Normal 12 2 2 2 4 7 3 4 2" xfId="7246" xr:uid="{0D1657C5-CC36-4F4C-BBFC-AA31B6F097EE}"/>
    <cellStyle name="Normal 12 2 2 2 4 7 3 5" xfId="7247" xr:uid="{378D04C8-5A73-498D-BF1A-AE37188CB45B}"/>
    <cellStyle name="Normal 12 2 2 2 4 7 3 5 2" xfId="7248" xr:uid="{77449920-6230-436D-B4E4-508A55C9184D}"/>
    <cellStyle name="Normal 12 2 2 2 4 7 3 6" xfId="7249" xr:uid="{A13D59AA-404D-420A-9966-6A4BB0850578}"/>
    <cellStyle name="Normal 12 2 2 2 4 7 3 6 2" xfId="7250" xr:uid="{1128E3CC-4961-458A-8373-1C6AF954BA99}"/>
    <cellStyle name="Normal 12 2 2 2 4 7 3 7" xfId="7251" xr:uid="{D09220D3-4AD9-43B2-B02C-16715A767AF8}"/>
    <cellStyle name="Normal 12 2 2 2 4 7 3 7 2" xfId="7252" xr:uid="{3B9722A6-9BB2-4146-9779-BDF2B8A3629A}"/>
    <cellStyle name="Normal 12 2 2 2 4 7 3 8" xfId="7253" xr:uid="{DFF7BC10-8889-4E72-B43A-0429DE7A3CA3}"/>
    <cellStyle name="Normal 12 2 2 2 4 7 3_FY15" xfId="7254" xr:uid="{475248C4-0E23-42B0-BB3C-A24B5E5463C0}"/>
    <cellStyle name="Normal 12 2 2 2 4 7 4" xfId="7255" xr:uid="{69288494-23FB-4BED-A038-B99EE32185E8}"/>
    <cellStyle name="Normal 12 2 2 2 4 7 4 2" xfId="7256" xr:uid="{01FDCECE-F07E-483B-944C-12B7A825E424}"/>
    <cellStyle name="Normal 12 2 2 2 4 7 5" xfId="7257" xr:uid="{D4E56EC0-697E-4609-BF16-D8F96274B9D5}"/>
    <cellStyle name="Normal 12 2 2 2 4 7 5 2" xfId="7258" xr:uid="{4992C02E-1EE0-4E08-A430-8DCB75C4B4C9}"/>
    <cellStyle name="Normal 12 2 2 2 4 7 6" xfId="7259" xr:uid="{ECB0A5EC-2244-4AA8-8F64-FE1F2C3465D2}"/>
    <cellStyle name="Normal 12 2 2 2 4 7 6 2" xfId="7260" xr:uid="{29D7829C-56F8-4AA9-BFEA-F00D7870B664}"/>
    <cellStyle name="Normal 12 2 2 2 4 7 7" xfId="7261" xr:uid="{5B99D99A-EEF0-4E9F-8C9D-BAF5018BB9FF}"/>
    <cellStyle name="Normal 12 2 2 2 4 7 7 2" xfId="7262" xr:uid="{362F4DDE-07CB-4DC1-BFBF-1F0689346133}"/>
    <cellStyle name="Normal 12 2 2 2 4 7 8" xfId="7263" xr:uid="{7EB09376-974F-4AD0-99A6-325C524B0FDC}"/>
    <cellStyle name="Normal 12 2 2 2 4 7 8 2" xfId="7264" xr:uid="{1AC9E2DC-088C-4CF0-85EB-C59DC21B0613}"/>
    <cellStyle name="Normal 12 2 2 2 4 7 9" xfId="7265" xr:uid="{B43D4716-84FB-4740-907B-70634900973F}"/>
    <cellStyle name="Normal 12 2 2 2 4 7 9 2" xfId="7266" xr:uid="{DC2DDF52-A790-4B35-A2F3-79006BC27AAE}"/>
    <cellStyle name="Normal 12 2 2 2 4 7_AAUP CBI Calc" xfId="7267" xr:uid="{54AB0055-9997-4C50-8E94-106011EFD2E3}"/>
    <cellStyle name="Normal 12 2 2 2 4 8" xfId="7268" xr:uid="{19FCF895-DE7E-4A87-811C-A037DDEB09CE}"/>
    <cellStyle name="Normal 12 2 2 2 4 8 2" xfId="7269" xr:uid="{0E03E4A6-D349-4B3C-B2B5-ABEB5DF1E0A3}"/>
    <cellStyle name="Normal 12 2 2 2 4 8 2 2" xfId="7270" xr:uid="{2865CADD-E7FC-42C7-8C6C-FF057D3A5E9F}"/>
    <cellStyle name="Normal 12 2 2 2 4 8 2 2 2" xfId="7271" xr:uid="{61802F8A-E729-404B-860D-27D55D31C5D6}"/>
    <cellStyle name="Normal 12 2 2 2 4 8 2 3" xfId="7272" xr:uid="{2E2A2F0E-3DDE-4285-A3C6-EF0428685EFF}"/>
    <cellStyle name="Normal 12 2 2 2 4 8 2 3 2" xfId="7273" xr:uid="{FF6D15FE-89D6-49ED-9A2C-C8B2B544F565}"/>
    <cellStyle name="Normal 12 2 2 2 4 8 2 4" xfId="7274" xr:uid="{CBBA5E02-07EE-4262-A6B9-2578233CC2FC}"/>
    <cellStyle name="Normal 12 2 2 2 4 8 2 4 2" xfId="7275" xr:uid="{A6B51F15-C2F0-4317-9B92-58C41A4AB841}"/>
    <cellStyle name="Normal 12 2 2 2 4 8 2 5" xfId="7276" xr:uid="{36B8D9AA-1179-4522-AB29-EC6D0CBCDB4F}"/>
    <cellStyle name="Normal 12 2 2 2 4 8 2 5 2" xfId="7277" xr:uid="{9A195BF2-6031-47C1-9D9D-421CAAF64FF6}"/>
    <cellStyle name="Normal 12 2 2 2 4 8 2 6" xfId="7278" xr:uid="{212B76AF-AA38-47C9-A6ED-87749A226354}"/>
    <cellStyle name="Normal 12 2 2 2 4 8 2 6 2" xfId="7279" xr:uid="{B2F90ACE-046C-4F80-A66A-B9B9BE28AF97}"/>
    <cellStyle name="Normal 12 2 2 2 4 8 2 7" xfId="7280" xr:uid="{DAB7908B-AEA5-47AA-A4CA-F9B6909E9298}"/>
    <cellStyle name="Normal 12 2 2 2 4 8 2 7 2" xfId="7281" xr:uid="{7D075542-28AE-42B1-8A0A-FD1DBB4C96A1}"/>
    <cellStyle name="Normal 12 2 2 2 4 8 2 8" xfId="7282" xr:uid="{E33F3B66-4235-4AC9-A36F-136069A7D8D1}"/>
    <cellStyle name="Normal 12 2 2 2 4 8 2_FY15" xfId="7283" xr:uid="{02F7BB78-F700-448F-B808-C0A3EF296090}"/>
    <cellStyle name="Normal 12 2 2 2 4 8 3" xfId="7284" xr:uid="{F124DB56-B488-44A3-8FA1-94DC01B187EB}"/>
    <cellStyle name="Normal 12 2 2 2 4 8 3 2" xfId="7285" xr:uid="{6EAA38A4-2053-486A-87C9-6E1CE1B5E2CD}"/>
    <cellStyle name="Normal 12 2 2 2 4 8 4" xfId="7286" xr:uid="{85CA1136-E10F-436C-B1F2-F445D37724C7}"/>
    <cellStyle name="Normal 12 2 2 2 4 8 4 2" xfId="7287" xr:uid="{0C7F06DB-6E9D-49D0-8A15-16EDF9AF60D8}"/>
    <cellStyle name="Normal 12 2 2 2 4 8 5" xfId="7288" xr:uid="{018E62CF-9112-4951-9F5B-2DCE94BDFD7D}"/>
    <cellStyle name="Normal 12 2 2 2 4 8 5 2" xfId="7289" xr:uid="{789840AF-C9A1-4D35-92D4-EA7309E56827}"/>
    <cellStyle name="Normal 12 2 2 2 4 8 6" xfId="7290" xr:uid="{83E8DEF5-44B5-4740-B0E4-7EE440E422C4}"/>
    <cellStyle name="Normal 12 2 2 2 4 8 6 2" xfId="7291" xr:uid="{F25CBB97-D176-46CB-9D25-A688C33932C9}"/>
    <cellStyle name="Normal 12 2 2 2 4 8 7" xfId="7292" xr:uid="{83CE817C-73B7-449C-878A-553DF36CF0B8}"/>
    <cellStyle name="Normal 12 2 2 2 4 8 7 2" xfId="7293" xr:uid="{9FC0A426-D398-4127-8E46-C25732862C91}"/>
    <cellStyle name="Normal 12 2 2 2 4 8 8" xfId="7294" xr:uid="{B52171D1-DC84-4E95-AF9A-B59B2C40FD46}"/>
    <cellStyle name="Normal 12 2 2 2 4 8 8 2" xfId="7295" xr:uid="{CAA41510-AD79-4B41-8E9C-F896DF1AB029}"/>
    <cellStyle name="Normal 12 2 2 2 4 8 9" xfId="7296" xr:uid="{F70DD63F-51B3-453B-9409-D40BB11A61B5}"/>
    <cellStyle name="Normal 12 2 2 2 4 8_FY15" xfId="7297" xr:uid="{FC5749AB-C753-41BF-93D8-BCDACA165983}"/>
    <cellStyle name="Normal 12 2 2 2 4 9" xfId="7298" xr:uid="{A9DB823A-0BF1-4F72-93B1-2346E723DB33}"/>
    <cellStyle name="Normal 12 2 2 2 4 9 2" xfId="7299" xr:uid="{B2EBDC0F-A619-455F-9332-A86649DCBFE2}"/>
    <cellStyle name="Normal 12 2 2 2 4 9 2 2" xfId="7300" xr:uid="{37677C3B-44C8-4DB3-9925-999C36A44B1C}"/>
    <cellStyle name="Normal 12 2 2 2 4 9 2 2 2" xfId="7301" xr:uid="{4EFCC4D6-5E6B-42A9-A548-8463B4A0CA29}"/>
    <cellStyle name="Normal 12 2 2 2 4 9 2 3" xfId="7302" xr:uid="{237D05F1-25F0-43F8-A736-F37EF6B14244}"/>
    <cellStyle name="Normal 12 2 2 2 4 9 2 3 2" xfId="7303" xr:uid="{F6F00588-6C69-47FA-ACB5-27AC6E470CA9}"/>
    <cellStyle name="Normal 12 2 2 2 4 9 2 4" xfId="7304" xr:uid="{612ECA51-3271-49CE-B66E-18D88204703E}"/>
    <cellStyle name="Normal 12 2 2 2 4 9 2 4 2" xfId="7305" xr:uid="{7461A7A6-CC73-477E-81B3-CF6FCB0E3F61}"/>
    <cellStyle name="Normal 12 2 2 2 4 9 2 5" xfId="7306" xr:uid="{30978336-3D6E-410A-93E5-06DDBFC7572B}"/>
    <cellStyle name="Normal 12 2 2 2 4 9 2 5 2" xfId="7307" xr:uid="{7284CC87-B0C4-49CD-A001-1B56EB89017D}"/>
    <cellStyle name="Normal 12 2 2 2 4 9 2 6" xfId="7308" xr:uid="{303EC446-542E-4943-8177-0B465A1D4B04}"/>
    <cellStyle name="Normal 12 2 2 2 4 9 2 6 2" xfId="7309" xr:uid="{CC74D28C-5500-4B3B-B7C7-DE1103EC6CE2}"/>
    <cellStyle name="Normal 12 2 2 2 4 9 2 7" xfId="7310" xr:uid="{25C258EB-A334-466A-BC7F-92D3FFA5ADB8}"/>
    <cellStyle name="Normal 12 2 2 2 4 9 2 7 2" xfId="7311" xr:uid="{13A03465-DC3D-4CF5-BB40-A720A788EFDB}"/>
    <cellStyle name="Normal 12 2 2 2 4 9 2 8" xfId="7312" xr:uid="{24F56F0C-1D22-48C6-8CC7-5BEE8421E19A}"/>
    <cellStyle name="Normal 12 2 2 2 4 9 2_FY15" xfId="7313" xr:uid="{2FDA2312-336D-460C-9DEC-47B3936CC3BF}"/>
    <cellStyle name="Normal 12 2 2 2 4 9 3" xfId="7314" xr:uid="{F5C194CC-E9ED-4632-8EFD-63100FAC75A0}"/>
    <cellStyle name="Normal 12 2 2 2 4 9 3 2" xfId="7315" xr:uid="{690C9139-BCE7-4E78-96F6-4F09D3B35A3C}"/>
    <cellStyle name="Normal 12 2 2 2 4 9 4" xfId="7316" xr:uid="{0579183F-FD79-4715-8DA4-70F26265DE56}"/>
    <cellStyle name="Normal 12 2 2 2 4 9 4 2" xfId="7317" xr:uid="{8A695093-B305-4E76-AC8E-CC8A54DEF6AA}"/>
    <cellStyle name="Normal 12 2 2 2 4 9 5" xfId="7318" xr:uid="{119D03D9-48E4-4E54-88C8-013994366558}"/>
    <cellStyle name="Normal 12 2 2 2 4 9 5 2" xfId="7319" xr:uid="{1108BEF5-8CEB-4D9E-A533-61823E03E6BE}"/>
    <cellStyle name="Normal 12 2 2 2 4 9 6" xfId="7320" xr:uid="{65CBA9AC-E53F-453F-94E4-FBE0F6FBCDDD}"/>
    <cellStyle name="Normal 12 2 2 2 4 9 6 2" xfId="7321" xr:uid="{5D5A92C4-9227-4538-9EC1-1F5AA200EF8F}"/>
    <cellStyle name="Normal 12 2 2 2 4 9 7" xfId="7322" xr:uid="{25621B6B-86C3-41A5-9D7C-979F97B9C4FB}"/>
    <cellStyle name="Normal 12 2 2 2 4 9 7 2" xfId="7323" xr:uid="{53EAC5B5-E869-4C1C-8E0C-E76C377A0D9C}"/>
    <cellStyle name="Normal 12 2 2 2 4 9 8" xfId="7324" xr:uid="{15F41A64-422D-459E-8241-2A7D705F2924}"/>
    <cellStyle name="Normal 12 2 2 2 4 9 8 2" xfId="7325" xr:uid="{AB9CCF81-0325-4F3D-BE73-36065D7D4FEF}"/>
    <cellStyle name="Normal 12 2 2 2 4 9 9" xfId="7326" xr:uid="{52DC2153-E0F7-4B86-970E-C644C8F5C7D2}"/>
    <cellStyle name="Normal 12 2 2 2 4 9_FY15" xfId="7327" xr:uid="{45FEDE30-0241-4647-B09E-167AD81F03E3}"/>
    <cellStyle name="Normal 12 2 2 2 4_AAUP CBI Calc" xfId="7328" xr:uid="{0C6C43A9-9724-4A9C-8DAB-6C59695FA7DF}"/>
    <cellStyle name="Normal 12 2 2 2 5" xfId="7329" xr:uid="{FEE9650E-7F90-47A7-B46B-987A1B6F296F}"/>
    <cellStyle name="Normal 12 2 2 2 5 10" xfId="7330" xr:uid="{D07C57B4-9799-4767-AB5C-276E19D89640}"/>
    <cellStyle name="Normal 12 2 2 2 5 10 2" xfId="7331" xr:uid="{15A5A3AE-5820-4E45-9664-EDB542D22570}"/>
    <cellStyle name="Normal 12 2 2 2 5 11" xfId="7332" xr:uid="{FC638847-D2C8-4DC2-98A9-55258BB9E245}"/>
    <cellStyle name="Normal 12 2 2 2 5 11 2" xfId="7333" xr:uid="{930E8AD7-BB6F-4F57-BE3D-40DA725B76A6}"/>
    <cellStyle name="Normal 12 2 2 2 5 12" xfId="7334" xr:uid="{94A0F41C-909E-463B-85F6-82929425491E}"/>
    <cellStyle name="Normal 12 2 2 2 5 12 2" xfId="7335" xr:uid="{8F51271A-161C-463A-997C-4A1186477312}"/>
    <cellStyle name="Normal 12 2 2 2 5 13" xfId="7336" xr:uid="{1337D514-E646-41ED-97B2-4F19B46F6718}"/>
    <cellStyle name="Normal 12 2 2 2 5 13 2" xfId="7337" xr:uid="{EEE44EB9-F1D9-4FD2-84B5-4E8142E95C11}"/>
    <cellStyle name="Normal 12 2 2 2 5 14" xfId="7338" xr:uid="{0466E447-961A-427B-A662-138419DDBFDA}"/>
    <cellStyle name="Normal 12 2 2 2 5 14 2" xfId="7339" xr:uid="{7EAFE870-F4B5-4A5C-8E2A-165E18F7B5F8}"/>
    <cellStyle name="Normal 12 2 2 2 5 15" xfId="7340" xr:uid="{0AF23492-F9E3-41C0-A5B5-EC13602D9E8A}"/>
    <cellStyle name="Normal 12 2 2 2 5 15 2" xfId="7341" xr:uid="{29DAD6D4-7E73-4D36-84FC-F2553EE119BD}"/>
    <cellStyle name="Normal 12 2 2 2 5 16" xfId="7342" xr:uid="{B5D29958-2236-45DC-99DA-22C2E2674FC0}"/>
    <cellStyle name="Normal 12 2 2 2 5 2" xfId="7343" xr:uid="{2AA6D369-0EB5-4F46-9FE8-AF77913E9B61}"/>
    <cellStyle name="Normal 12 2 2 2 5 2 10" xfId="7344" xr:uid="{D12A035D-E489-47E1-B269-18C7EE9DFDDE}"/>
    <cellStyle name="Normal 12 2 2 2 5 2 10 2" xfId="7345" xr:uid="{DE490328-1B65-4465-9092-D5AB5EBDF481}"/>
    <cellStyle name="Normal 12 2 2 2 5 2 11" xfId="7346" xr:uid="{C1BA0B53-6B38-4509-A5D2-7C66E18EFAF4}"/>
    <cellStyle name="Normal 12 2 2 2 5 2 11 2" xfId="7347" xr:uid="{04DC201C-558A-405C-84C5-CF3DF3C986F1}"/>
    <cellStyle name="Normal 12 2 2 2 5 2 12" xfId="7348" xr:uid="{22DC0160-FE1C-4887-9262-FDDEE1854460}"/>
    <cellStyle name="Normal 12 2 2 2 5 2 2" xfId="7349" xr:uid="{10B7D481-AE95-4AE6-A366-799F39238E92}"/>
    <cellStyle name="Normal 12 2 2 2 5 2 2 10" xfId="7350" xr:uid="{F2AAD0EB-055B-42D3-99A1-EC40BD873065}"/>
    <cellStyle name="Normal 12 2 2 2 5 2 2 2" xfId="7351" xr:uid="{C2D510F0-4245-469E-BA49-8E3B146E1C26}"/>
    <cellStyle name="Normal 12 2 2 2 5 2 2 2 2" xfId="7352" xr:uid="{2FEBCA89-3C36-4671-A3DD-B3AE5B8D7205}"/>
    <cellStyle name="Normal 12 2 2 2 5 2 2 2 2 2" xfId="7353" xr:uid="{1FC33C98-E896-4D14-85D8-E160A9196A1C}"/>
    <cellStyle name="Normal 12 2 2 2 5 2 2 2 2 2 2" xfId="7354" xr:uid="{A4EEFAE2-89D0-498C-8388-DD0FED0F16C8}"/>
    <cellStyle name="Normal 12 2 2 2 5 2 2 2 2 3" xfId="7355" xr:uid="{5A010DF7-0182-4DDF-8121-A558BA9EF82E}"/>
    <cellStyle name="Normal 12 2 2 2 5 2 2 2 2 3 2" xfId="7356" xr:uid="{956F6ECE-D2D8-42FC-9E94-E067BCB265DE}"/>
    <cellStyle name="Normal 12 2 2 2 5 2 2 2 2 4" xfId="7357" xr:uid="{AE6CAC58-39F8-4CA8-992A-EDAED79CB9CD}"/>
    <cellStyle name="Normal 12 2 2 2 5 2 2 2 2 4 2" xfId="7358" xr:uid="{38F4505A-D682-4473-BCC6-45BCE0AF472E}"/>
    <cellStyle name="Normal 12 2 2 2 5 2 2 2 2 5" xfId="7359" xr:uid="{EEAFFCE3-23FE-4D52-A32B-0D96FD5BABD2}"/>
    <cellStyle name="Normal 12 2 2 2 5 2 2 2 2 5 2" xfId="7360" xr:uid="{42CD1F6C-7D94-4303-9613-9878063C6A66}"/>
    <cellStyle name="Normal 12 2 2 2 5 2 2 2 2 6" xfId="7361" xr:uid="{732F6701-F02C-4EE3-8EAA-7D6F503E2326}"/>
    <cellStyle name="Normal 12 2 2 2 5 2 2 2 2 6 2" xfId="7362" xr:uid="{D8658A82-B50F-42FF-920D-A7B745A96A6B}"/>
    <cellStyle name="Normal 12 2 2 2 5 2 2 2 2 7" xfId="7363" xr:uid="{50914843-17FB-4CC5-B64A-08EDA4BA7E5B}"/>
    <cellStyle name="Normal 12 2 2 2 5 2 2 2 2 7 2" xfId="7364" xr:uid="{6D179426-28A1-4792-8D8A-DE97A9559CF8}"/>
    <cellStyle name="Normal 12 2 2 2 5 2 2 2 2 8" xfId="7365" xr:uid="{7155D0D6-FA36-4616-9ED4-5D375EAC55BD}"/>
    <cellStyle name="Normal 12 2 2 2 5 2 2 2 2_FY15" xfId="7366" xr:uid="{B6E36C0C-AA5E-49F8-9D43-DFD7846F0BCF}"/>
    <cellStyle name="Normal 12 2 2 2 5 2 2 2 3" xfId="7367" xr:uid="{1275034C-A1F3-45D6-A935-B12E904981E6}"/>
    <cellStyle name="Normal 12 2 2 2 5 2 2 2 3 2" xfId="7368" xr:uid="{5813493C-7A90-46A5-AA07-8F68638D6BA5}"/>
    <cellStyle name="Normal 12 2 2 2 5 2 2 2 4" xfId="7369" xr:uid="{8A4A3DBF-D429-4924-87B5-887F97430065}"/>
    <cellStyle name="Normal 12 2 2 2 5 2 2 2 4 2" xfId="7370" xr:uid="{38861647-562A-4D16-9863-BE24D12DD3F7}"/>
    <cellStyle name="Normal 12 2 2 2 5 2 2 2 5" xfId="7371" xr:uid="{BF5A1AC4-168C-4C24-BB60-A73F6F4FD8F4}"/>
    <cellStyle name="Normal 12 2 2 2 5 2 2 2 5 2" xfId="7372" xr:uid="{036F8E75-CEC2-493C-AFB1-6913EF2F7081}"/>
    <cellStyle name="Normal 12 2 2 2 5 2 2 2 6" xfId="7373" xr:uid="{8A3C5DB5-42A5-4950-9FAB-F69AB056F7D1}"/>
    <cellStyle name="Normal 12 2 2 2 5 2 2 2 6 2" xfId="7374" xr:uid="{F28E2041-19D5-4BEA-A7A5-EA77F7C39919}"/>
    <cellStyle name="Normal 12 2 2 2 5 2 2 2 7" xfId="7375" xr:uid="{12D98936-8755-4574-9B59-38AA7F30F09C}"/>
    <cellStyle name="Normal 12 2 2 2 5 2 2 2 7 2" xfId="7376" xr:uid="{2556FF14-964E-4823-82F1-109BA4B87E30}"/>
    <cellStyle name="Normal 12 2 2 2 5 2 2 2 8" xfId="7377" xr:uid="{DC6DBC04-014A-4C68-B8F5-FB642C847608}"/>
    <cellStyle name="Normal 12 2 2 2 5 2 2 2 8 2" xfId="7378" xr:uid="{6F8DAC78-7BB9-4104-8DFC-6EDE3F6BAAC4}"/>
    <cellStyle name="Normal 12 2 2 2 5 2 2 2 9" xfId="7379" xr:uid="{44866EF9-FCD5-4509-9601-D642CEFDF202}"/>
    <cellStyle name="Normal 12 2 2 2 5 2 2 2_FY15" xfId="7380" xr:uid="{0A9FAC27-108A-46F7-A2D1-FFE95AC92326}"/>
    <cellStyle name="Normal 12 2 2 2 5 2 2 3" xfId="7381" xr:uid="{D3C2C3AF-1C37-4A87-8A9E-37E5804BA068}"/>
    <cellStyle name="Normal 12 2 2 2 5 2 2 3 2" xfId="7382" xr:uid="{2387F889-0169-4159-980C-404A940ADBF4}"/>
    <cellStyle name="Normal 12 2 2 2 5 2 2 3 2 2" xfId="7383" xr:uid="{7ABE4690-4409-4560-A499-6155D477B0A1}"/>
    <cellStyle name="Normal 12 2 2 2 5 2 2 3 3" xfId="7384" xr:uid="{833D2C7E-F1EB-496D-AB6F-BFF339492FA1}"/>
    <cellStyle name="Normal 12 2 2 2 5 2 2 3 3 2" xfId="7385" xr:uid="{51F1D188-D46B-4A00-BE81-3A577F52934E}"/>
    <cellStyle name="Normal 12 2 2 2 5 2 2 3 4" xfId="7386" xr:uid="{0302C670-C6FC-4B0E-984B-1BD2648859CF}"/>
    <cellStyle name="Normal 12 2 2 2 5 2 2 3 4 2" xfId="7387" xr:uid="{C58F545C-6E3C-4485-A80E-58A0BF77ABCA}"/>
    <cellStyle name="Normal 12 2 2 2 5 2 2 3 5" xfId="7388" xr:uid="{89E9DF91-8084-40A1-89A8-6BE8959A6EB7}"/>
    <cellStyle name="Normal 12 2 2 2 5 2 2 3 5 2" xfId="7389" xr:uid="{EB24E2EA-A8CE-48BF-98AA-A09BF9A5F6C2}"/>
    <cellStyle name="Normal 12 2 2 2 5 2 2 3 6" xfId="7390" xr:uid="{AB12535A-9E09-44EA-BAB4-485173007ECB}"/>
    <cellStyle name="Normal 12 2 2 2 5 2 2 3 6 2" xfId="7391" xr:uid="{2ED27BCB-7E6E-4F4E-9D90-95C7AE62A932}"/>
    <cellStyle name="Normal 12 2 2 2 5 2 2 3 7" xfId="7392" xr:uid="{31C607DA-8A26-4FAE-A4C5-DC727D5989C7}"/>
    <cellStyle name="Normal 12 2 2 2 5 2 2 3 7 2" xfId="7393" xr:uid="{4F8EB982-A73C-45B4-8A89-4819A8AED4CE}"/>
    <cellStyle name="Normal 12 2 2 2 5 2 2 3 8" xfId="7394" xr:uid="{1D718FE4-8007-4299-92B5-D8E410D334B5}"/>
    <cellStyle name="Normal 12 2 2 2 5 2 2 3_FY15" xfId="7395" xr:uid="{76D6E92C-3BC6-48B9-A871-6C0F008BAA9B}"/>
    <cellStyle name="Normal 12 2 2 2 5 2 2 4" xfId="7396" xr:uid="{39F40818-77DA-4756-B4A2-0E75AD77EA7D}"/>
    <cellStyle name="Normal 12 2 2 2 5 2 2 4 2" xfId="7397" xr:uid="{12C39A30-2FD5-46FB-A0E3-C8A6EC284F1A}"/>
    <cellStyle name="Normal 12 2 2 2 5 2 2 5" xfId="7398" xr:uid="{EA1CFEE6-D03C-4BF0-A8C0-7E86D8D3380D}"/>
    <cellStyle name="Normal 12 2 2 2 5 2 2 5 2" xfId="7399" xr:uid="{B8AEDA4E-D0A8-4AB5-A298-11FA235AA2F7}"/>
    <cellStyle name="Normal 12 2 2 2 5 2 2 6" xfId="7400" xr:uid="{E6EAC1B2-62AE-4D92-9BDB-1CF0F096948C}"/>
    <cellStyle name="Normal 12 2 2 2 5 2 2 6 2" xfId="7401" xr:uid="{57690CE3-723A-4189-8AD2-F25311D7C453}"/>
    <cellStyle name="Normal 12 2 2 2 5 2 2 7" xfId="7402" xr:uid="{66E8A83F-BBEF-4C4B-82BC-A9F9987052F1}"/>
    <cellStyle name="Normal 12 2 2 2 5 2 2 7 2" xfId="7403" xr:uid="{286DF476-52A8-45FD-9A37-70B451EF029F}"/>
    <cellStyle name="Normal 12 2 2 2 5 2 2 8" xfId="7404" xr:uid="{B814B1DC-1ADB-4A77-9970-9287358DEDA0}"/>
    <cellStyle name="Normal 12 2 2 2 5 2 2 8 2" xfId="7405" xr:uid="{C446BFA1-2A6D-48D7-AE3B-BE51C10170F8}"/>
    <cellStyle name="Normal 12 2 2 2 5 2 2 9" xfId="7406" xr:uid="{F98A1FEF-EEDF-4E2A-BF3E-023AC3B06781}"/>
    <cellStyle name="Normal 12 2 2 2 5 2 2 9 2" xfId="7407" xr:uid="{FA0826F6-766D-4CB9-BF8D-83F5E7C804A8}"/>
    <cellStyle name="Normal 12 2 2 2 5 2 2_AAUP CBI Calc" xfId="7408" xr:uid="{EF2149EF-533A-4414-BF61-A9303D27373B}"/>
    <cellStyle name="Normal 12 2 2 2 5 2 3" xfId="7409" xr:uid="{C9000EA5-B889-4C30-A074-302ED58A92F1}"/>
    <cellStyle name="Normal 12 2 2 2 5 2 3 2" xfId="7410" xr:uid="{4B4F70F1-5337-4443-87DC-0CEBACFF2722}"/>
    <cellStyle name="Normal 12 2 2 2 5 2 3 2 2" xfId="7411" xr:uid="{7546D2F7-B0DB-434E-BCB2-9C913A24A347}"/>
    <cellStyle name="Normal 12 2 2 2 5 2 3 2 2 2" xfId="7412" xr:uid="{15A4FE7A-B0D2-4494-9AF1-429548FEF63C}"/>
    <cellStyle name="Normal 12 2 2 2 5 2 3 2 3" xfId="7413" xr:uid="{5DF75063-1718-4F81-A774-A3C0C3C45B57}"/>
    <cellStyle name="Normal 12 2 2 2 5 2 3 2 3 2" xfId="7414" xr:uid="{6BFC0ABF-AA89-4B67-9E5D-6D5F9BEE53D5}"/>
    <cellStyle name="Normal 12 2 2 2 5 2 3 2 4" xfId="7415" xr:uid="{881DF66C-A28F-4CCE-B436-D0FAD6E826A8}"/>
    <cellStyle name="Normal 12 2 2 2 5 2 3 2 4 2" xfId="7416" xr:uid="{48AC7DB8-1956-4DA9-AB93-081FEE2AFB01}"/>
    <cellStyle name="Normal 12 2 2 2 5 2 3 2 5" xfId="7417" xr:uid="{A3D7232C-B3B1-4E6B-B5CE-1C2B06EC8ACB}"/>
    <cellStyle name="Normal 12 2 2 2 5 2 3 2 5 2" xfId="7418" xr:uid="{7EC8791A-49CD-4856-8EEF-A7261EDC91C1}"/>
    <cellStyle name="Normal 12 2 2 2 5 2 3 2 6" xfId="7419" xr:uid="{5758F51A-CD26-4DEB-98F9-38FD12D340AD}"/>
    <cellStyle name="Normal 12 2 2 2 5 2 3 2 6 2" xfId="7420" xr:uid="{A94A1F1F-C397-4E29-8FC9-ED21AAE31097}"/>
    <cellStyle name="Normal 12 2 2 2 5 2 3 2 7" xfId="7421" xr:uid="{E95AF709-2EEB-4FE0-BAEF-90E78D67871D}"/>
    <cellStyle name="Normal 12 2 2 2 5 2 3 2 7 2" xfId="7422" xr:uid="{3694D1D9-C4AB-419C-A80C-A182DDC633A3}"/>
    <cellStyle name="Normal 12 2 2 2 5 2 3 2 8" xfId="7423" xr:uid="{52CF2DCE-C81F-47C0-9606-DC52D2FA2D03}"/>
    <cellStyle name="Normal 12 2 2 2 5 2 3 2_FY15" xfId="7424" xr:uid="{C32A4577-A569-4FA9-9DC6-FDA0308CA8D1}"/>
    <cellStyle name="Normal 12 2 2 2 5 2 3 3" xfId="7425" xr:uid="{F29D43DD-F487-439B-BE56-42491462475E}"/>
    <cellStyle name="Normal 12 2 2 2 5 2 3 3 2" xfId="7426" xr:uid="{4518DE86-8277-4869-A5BA-1FACD8DF30E9}"/>
    <cellStyle name="Normal 12 2 2 2 5 2 3 4" xfId="7427" xr:uid="{3CBB429A-C370-4521-B3E2-C38AB2D63D7F}"/>
    <cellStyle name="Normal 12 2 2 2 5 2 3 4 2" xfId="7428" xr:uid="{50D9075A-4377-4788-9BF3-0C226E62807C}"/>
    <cellStyle name="Normal 12 2 2 2 5 2 3 5" xfId="7429" xr:uid="{04CBCA79-0CD6-4EF9-8F80-339C59EF2F14}"/>
    <cellStyle name="Normal 12 2 2 2 5 2 3 5 2" xfId="7430" xr:uid="{15FAED97-5144-433C-8897-538731EC4533}"/>
    <cellStyle name="Normal 12 2 2 2 5 2 3 6" xfId="7431" xr:uid="{2445F2A9-8ABF-4971-A4B7-D37501901725}"/>
    <cellStyle name="Normal 12 2 2 2 5 2 3 6 2" xfId="7432" xr:uid="{8C617FB3-784D-44C4-9002-823B2B458638}"/>
    <cellStyle name="Normal 12 2 2 2 5 2 3 7" xfId="7433" xr:uid="{1F7976AD-5920-4DC4-81EF-4655E6FE3D28}"/>
    <cellStyle name="Normal 12 2 2 2 5 2 3 7 2" xfId="7434" xr:uid="{12BCCFA7-C8CA-4180-BC8F-8240526E46D2}"/>
    <cellStyle name="Normal 12 2 2 2 5 2 3 8" xfId="7435" xr:uid="{0A13E252-D6DD-4E58-83F9-C827BD9021B3}"/>
    <cellStyle name="Normal 12 2 2 2 5 2 3 8 2" xfId="7436" xr:uid="{5911502C-6A7E-4FED-88DA-0D2190EFE89B}"/>
    <cellStyle name="Normal 12 2 2 2 5 2 3 9" xfId="7437" xr:uid="{C9164DE9-826D-481C-B238-37FEFEC352B5}"/>
    <cellStyle name="Normal 12 2 2 2 5 2 3_FY15" xfId="7438" xr:uid="{A9659744-90BC-4285-AE1F-6C3C42E08510}"/>
    <cellStyle name="Normal 12 2 2 2 5 2 4" xfId="7439" xr:uid="{F17D4EBC-6D80-487F-B140-A287E238CC0C}"/>
    <cellStyle name="Normal 12 2 2 2 5 2 4 2" xfId="7440" xr:uid="{043540CB-97BD-4A83-B1CD-03B0C401D7CB}"/>
    <cellStyle name="Normal 12 2 2 2 5 2 4 2 2" xfId="7441" xr:uid="{1D0F2B8B-9B72-4F52-9F36-E0CC01BC7B89}"/>
    <cellStyle name="Normal 12 2 2 2 5 2 4 2 2 2" xfId="7442" xr:uid="{872B8A69-FD2C-43D2-87C7-9E60B1DA0A31}"/>
    <cellStyle name="Normal 12 2 2 2 5 2 4 2 3" xfId="7443" xr:uid="{32169A57-479B-49A1-8F56-2FAF742914E2}"/>
    <cellStyle name="Normal 12 2 2 2 5 2 4 2 3 2" xfId="7444" xr:uid="{34BD929B-A8D1-4F34-A623-C1E50D587D9A}"/>
    <cellStyle name="Normal 12 2 2 2 5 2 4 2 4" xfId="7445" xr:uid="{D5B029E3-A104-4B91-A8BB-F0F039A3F442}"/>
    <cellStyle name="Normal 12 2 2 2 5 2 4 2 4 2" xfId="7446" xr:uid="{B3523C99-FE30-4951-8104-1FBA16437151}"/>
    <cellStyle name="Normal 12 2 2 2 5 2 4 2 5" xfId="7447" xr:uid="{93BBF5B6-0A63-4717-B6CF-B9B0A74958A8}"/>
    <cellStyle name="Normal 12 2 2 2 5 2 4 2 5 2" xfId="7448" xr:uid="{B5D383FC-6896-41F3-811E-34FC8BFCFD29}"/>
    <cellStyle name="Normal 12 2 2 2 5 2 4 2 6" xfId="7449" xr:uid="{9F1F9F23-1724-49FF-802B-3330062374AB}"/>
    <cellStyle name="Normal 12 2 2 2 5 2 4 2 6 2" xfId="7450" xr:uid="{55647720-0467-4018-AC8E-131FB1D0D088}"/>
    <cellStyle name="Normal 12 2 2 2 5 2 4 2 7" xfId="7451" xr:uid="{461AA5EF-591F-492A-B5A4-898F8E7F4979}"/>
    <cellStyle name="Normal 12 2 2 2 5 2 4 2 7 2" xfId="7452" xr:uid="{BF067D91-0174-4240-B97A-EC52B34FEE6D}"/>
    <cellStyle name="Normal 12 2 2 2 5 2 4 2 8" xfId="7453" xr:uid="{B4E4F9A7-EAFD-48F0-AB63-9C4C29191A5F}"/>
    <cellStyle name="Normal 12 2 2 2 5 2 4 2_FY15" xfId="7454" xr:uid="{BEBFE1E5-E984-4D86-BF0C-D0E6DE9C7AA7}"/>
    <cellStyle name="Normal 12 2 2 2 5 2 4 3" xfId="7455" xr:uid="{2D144BB2-AB2D-45D9-87DF-DBE6D936779C}"/>
    <cellStyle name="Normal 12 2 2 2 5 2 4 3 2" xfId="7456" xr:uid="{729955A9-9E82-4A2B-A862-65BC5B1A6DF7}"/>
    <cellStyle name="Normal 12 2 2 2 5 2 4 4" xfId="7457" xr:uid="{8E2E2745-07CB-4F2A-A775-F1BADCF063CA}"/>
    <cellStyle name="Normal 12 2 2 2 5 2 4 4 2" xfId="7458" xr:uid="{9CE0C251-7EA4-46F6-AE36-191EA1FF98B7}"/>
    <cellStyle name="Normal 12 2 2 2 5 2 4 5" xfId="7459" xr:uid="{7473F48E-A9E1-4483-9968-BE46BD6A4C07}"/>
    <cellStyle name="Normal 12 2 2 2 5 2 4 5 2" xfId="7460" xr:uid="{194871CA-D034-4235-8902-0A3EC347CEE9}"/>
    <cellStyle name="Normal 12 2 2 2 5 2 4 6" xfId="7461" xr:uid="{2EF63B94-CD2B-4DB4-852B-DC63816FC8F6}"/>
    <cellStyle name="Normal 12 2 2 2 5 2 4 6 2" xfId="7462" xr:uid="{C95A6024-C505-4394-BB4A-022939A9F4C5}"/>
    <cellStyle name="Normal 12 2 2 2 5 2 4 7" xfId="7463" xr:uid="{328BB74A-FE7A-4E3A-AD20-FBD59A37A104}"/>
    <cellStyle name="Normal 12 2 2 2 5 2 4 7 2" xfId="7464" xr:uid="{92C9972A-2940-4B18-AA65-C0323E425E39}"/>
    <cellStyle name="Normal 12 2 2 2 5 2 4 8" xfId="7465" xr:uid="{B4B4A88C-9534-40C1-8E63-FEB88E0978D5}"/>
    <cellStyle name="Normal 12 2 2 2 5 2 4 8 2" xfId="7466" xr:uid="{CFB0245B-E30F-4A2E-9D2B-2FF2B026928A}"/>
    <cellStyle name="Normal 12 2 2 2 5 2 4 9" xfId="7467" xr:uid="{D49AFC24-79D6-48AC-978E-DA7F0FF22CE2}"/>
    <cellStyle name="Normal 12 2 2 2 5 2 4_FY15" xfId="7468" xr:uid="{F1F660B6-DD19-409D-8B44-42A6DB05A335}"/>
    <cellStyle name="Normal 12 2 2 2 5 2 5" xfId="7469" xr:uid="{9CB94F0C-57AE-4008-844B-3BA953CAC97C}"/>
    <cellStyle name="Normal 12 2 2 2 5 2 5 2" xfId="7470" xr:uid="{3E511993-044F-45CD-83D0-B2F5C7241F23}"/>
    <cellStyle name="Normal 12 2 2 2 5 2 5 2 2" xfId="7471" xr:uid="{CE337B44-A954-49E4-89A5-62039BB2B92F}"/>
    <cellStyle name="Normal 12 2 2 2 5 2 5 3" xfId="7472" xr:uid="{1AF7E0F0-14D2-4FEC-B4EA-9602E89B7C05}"/>
    <cellStyle name="Normal 12 2 2 2 5 2 5 3 2" xfId="7473" xr:uid="{F1A8AE4F-E724-485B-A091-4133808BE4D7}"/>
    <cellStyle name="Normal 12 2 2 2 5 2 5 4" xfId="7474" xr:uid="{8C24693C-C7CE-43A9-9754-A75AC1703772}"/>
    <cellStyle name="Normal 12 2 2 2 5 2 5 4 2" xfId="7475" xr:uid="{029DC5D8-E6B2-4E42-AE26-AA822511F380}"/>
    <cellStyle name="Normal 12 2 2 2 5 2 5 5" xfId="7476" xr:uid="{4A90AD08-C94C-4B5B-A8C3-0EDA34222FC9}"/>
    <cellStyle name="Normal 12 2 2 2 5 2 5 5 2" xfId="7477" xr:uid="{ED9505D0-838B-447B-953F-F552F2E3BA22}"/>
    <cellStyle name="Normal 12 2 2 2 5 2 5 6" xfId="7478" xr:uid="{794FAD47-CA50-4657-A28E-14844327E474}"/>
    <cellStyle name="Normal 12 2 2 2 5 2 5 6 2" xfId="7479" xr:uid="{CAFDCED3-EF51-4905-A1AA-0829505F3B55}"/>
    <cellStyle name="Normal 12 2 2 2 5 2 5 7" xfId="7480" xr:uid="{42696394-95F1-4474-89E2-ECC67B3771C7}"/>
    <cellStyle name="Normal 12 2 2 2 5 2 5 7 2" xfId="7481" xr:uid="{17E1965A-258F-4C99-A6C1-E8032D89357D}"/>
    <cellStyle name="Normal 12 2 2 2 5 2 5 8" xfId="7482" xr:uid="{D6C09C9F-EC11-40F6-B1FD-B85D95804C3D}"/>
    <cellStyle name="Normal 12 2 2 2 5 2 5_FY15" xfId="7483" xr:uid="{2FDE0FEE-5B40-429B-98B2-794130C06536}"/>
    <cellStyle name="Normal 12 2 2 2 5 2 6" xfId="7484" xr:uid="{27DEE8EE-7491-4B5C-866F-AEF58A8CBE34}"/>
    <cellStyle name="Normal 12 2 2 2 5 2 6 2" xfId="7485" xr:uid="{C215C37D-3557-4C71-8F66-63DB53BAF084}"/>
    <cellStyle name="Normal 12 2 2 2 5 2 7" xfId="7486" xr:uid="{91F7E38A-B906-4B21-ACAB-F49BE896D9F1}"/>
    <cellStyle name="Normal 12 2 2 2 5 2 7 2" xfId="7487" xr:uid="{667AA272-8AA5-42E9-A206-BDC1D6CA0EEE}"/>
    <cellStyle name="Normal 12 2 2 2 5 2 8" xfId="7488" xr:uid="{E7C3EA36-C819-487C-9115-CAD39891DD76}"/>
    <cellStyle name="Normal 12 2 2 2 5 2 8 2" xfId="7489" xr:uid="{E1C0E0C7-89FF-4CF6-975D-C7E24FC23D36}"/>
    <cellStyle name="Normal 12 2 2 2 5 2 9" xfId="7490" xr:uid="{9B1C087A-852B-442E-913C-13F5D8B4B190}"/>
    <cellStyle name="Normal 12 2 2 2 5 2 9 2" xfId="7491" xr:uid="{3387645F-031B-44C4-83A1-BC287A65B459}"/>
    <cellStyle name="Normal 12 2 2 2 5 2_AAUP CBI Calc" xfId="7492" xr:uid="{5C2CB6CC-C267-4814-99B6-04F9A53F1941}"/>
    <cellStyle name="Normal 12 2 2 2 5 3" xfId="7493" xr:uid="{27EE7F19-CEAE-4542-ADC8-CE2B281904CA}"/>
    <cellStyle name="Normal 12 2 2 2 5 3 10" xfId="7494" xr:uid="{95691E54-02C0-4711-9115-A6126D37D50A}"/>
    <cellStyle name="Normal 12 2 2 2 5 3 2" xfId="7495" xr:uid="{592C96E1-4D87-4130-BB85-DC2587CF8D75}"/>
    <cellStyle name="Normal 12 2 2 2 5 3 2 2" xfId="7496" xr:uid="{91C7CCE4-0857-408D-BBBA-322A1F2F5842}"/>
    <cellStyle name="Normal 12 2 2 2 5 3 2 2 2" xfId="7497" xr:uid="{CFC7A9AB-8F50-44A0-A6EB-1C235B8D7058}"/>
    <cellStyle name="Normal 12 2 2 2 5 3 2 2 2 2" xfId="7498" xr:uid="{7C4BCE92-83F0-4521-90E7-691CDC89B2B0}"/>
    <cellStyle name="Normal 12 2 2 2 5 3 2 2 3" xfId="7499" xr:uid="{4FE3A101-6BCD-4558-8866-6058605CCC41}"/>
    <cellStyle name="Normal 12 2 2 2 5 3 2 2 3 2" xfId="7500" xr:uid="{4CD1BD40-5780-4525-9B6D-17377E0CC618}"/>
    <cellStyle name="Normal 12 2 2 2 5 3 2 2 4" xfId="7501" xr:uid="{C18133B3-86D8-4BB9-8B76-082433E99325}"/>
    <cellStyle name="Normal 12 2 2 2 5 3 2 2 4 2" xfId="7502" xr:uid="{F29FDEA3-FF8A-437C-8960-D86C549CDA7B}"/>
    <cellStyle name="Normal 12 2 2 2 5 3 2 2 5" xfId="7503" xr:uid="{BBBBA6F8-F81A-4B53-84BA-1B37B5982254}"/>
    <cellStyle name="Normal 12 2 2 2 5 3 2 2 5 2" xfId="7504" xr:uid="{B8C3465B-05A1-4F37-ABB9-E6EEAFD39FDC}"/>
    <cellStyle name="Normal 12 2 2 2 5 3 2 2 6" xfId="7505" xr:uid="{4366BB13-3C0A-4727-9E11-0EE6F9CD8AB7}"/>
    <cellStyle name="Normal 12 2 2 2 5 3 2 2 6 2" xfId="7506" xr:uid="{E501E6FA-C7AE-4E53-AF44-369168ACF67F}"/>
    <cellStyle name="Normal 12 2 2 2 5 3 2 2 7" xfId="7507" xr:uid="{E22626B3-D173-4E51-88D9-5C95F58324BF}"/>
    <cellStyle name="Normal 12 2 2 2 5 3 2 2 7 2" xfId="7508" xr:uid="{B79A237E-3EDE-4E6B-8853-C722DDD1E3FC}"/>
    <cellStyle name="Normal 12 2 2 2 5 3 2 2 8" xfId="7509" xr:uid="{E813673F-7C8F-4CE8-8D90-7DF0709F3C82}"/>
    <cellStyle name="Normal 12 2 2 2 5 3 2 2_FY15" xfId="7510" xr:uid="{43D737B4-D9F2-4F43-A3B4-55C4C7083A0A}"/>
    <cellStyle name="Normal 12 2 2 2 5 3 2 3" xfId="7511" xr:uid="{48CCAFF6-27C6-4102-87B0-456199A6A2FA}"/>
    <cellStyle name="Normal 12 2 2 2 5 3 2 3 2" xfId="7512" xr:uid="{F6C721B1-8D4D-438B-8792-24E8F709BD2C}"/>
    <cellStyle name="Normal 12 2 2 2 5 3 2 4" xfId="7513" xr:uid="{C101EECC-45B4-45A7-875C-2AFE0C698A6D}"/>
    <cellStyle name="Normal 12 2 2 2 5 3 2 4 2" xfId="7514" xr:uid="{6B7A876D-490A-4B13-BA47-B16B3981CF5F}"/>
    <cellStyle name="Normal 12 2 2 2 5 3 2 5" xfId="7515" xr:uid="{91513F52-BAFA-439C-915A-9ED1C683D48E}"/>
    <cellStyle name="Normal 12 2 2 2 5 3 2 5 2" xfId="7516" xr:uid="{16ED2844-11EF-4A93-B5E8-59A94476BEE1}"/>
    <cellStyle name="Normal 12 2 2 2 5 3 2 6" xfId="7517" xr:uid="{E115F896-B9E6-473D-9B34-609AFC1A1F9B}"/>
    <cellStyle name="Normal 12 2 2 2 5 3 2 6 2" xfId="7518" xr:uid="{A87B1FAF-B335-4FF8-8C82-6C072B60867A}"/>
    <cellStyle name="Normal 12 2 2 2 5 3 2 7" xfId="7519" xr:uid="{ECBA158E-59A1-4335-957B-4346F7E79801}"/>
    <cellStyle name="Normal 12 2 2 2 5 3 2 7 2" xfId="7520" xr:uid="{74197AF5-28D0-4EA1-BED0-FE2EAED7BF18}"/>
    <cellStyle name="Normal 12 2 2 2 5 3 2 8" xfId="7521" xr:uid="{04DA272E-D14D-410B-A04F-A19ECC5EC144}"/>
    <cellStyle name="Normal 12 2 2 2 5 3 2 8 2" xfId="7522" xr:uid="{9A5E2534-D8DF-402C-92F1-220F3A61DEF6}"/>
    <cellStyle name="Normal 12 2 2 2 5 3 2 9" xfId="7523" xr:uid="{4DA7313C-9AD7-486F-AC99-A2B81A11DF11}"/>
    <cellStyle name="Normal 12 2 2 2 5 3 2_FY15" xfId="7524" xr:uid="{8067D123-62FC-48F1-A384-669679BF0BCF}"/>
    <cellStyle name="Normal 12 2 2 2 5 3 3" xfId="7525" xr:uid="{C5AF6E4A-D436-4514-8F12-F92869D7B7D1}"/>
    <cellStyle name="Normal 12 2 2 2 5 3 3 2" xfId="7526" xr:uid="{8410F293-F63E-457C-A10E-15F2884AEF53}"/>
    <cellStyle name="Normal 12 2 2 2 5 3 3 2 2" xfId="7527" xr:uid="{5BB66027-9AE4-4864-ACEE-0DBEBF3FBF45}"/>
    <cellStyle name="Normal 12 2 2 2 5 3 3 3" xfId="7528" xr:uid="{4E045B14-1DBD-4286-8282-D55BF0EC8BAA}"/>
    <cellStyle name="Normal 12 2 2 2 5 3 3 3 2" xfId="7529" xr:uid="{0F060E63-D86B-4F78-AAC3-3087E9AB75B0}"/>
    <cellStyle name="Normal 12 2 2 2 5 3 3 4" xfId="7530" xr:uid="{EE1D9D2E-ED71-4D04-BC7A-06586D7D8415}"/>
    <cellStyle name="Normal 12 2 2 2 5 3 3 4 2" xfId="7531" xr:uid="{6A4D975F-5DB6-4664-9973-EA82432F7C86}"/>
    <cellStyle name="Normal 12 2 2 2 5 3 3 5" xfId="7532" xr:uid="{449DD542-49CE-4B07-BEEB-F38FD736D37B}"/>
    <cellStyle name="Normal 12 2 2 2 5 3 3 5 2" xfId="7533" xr:uid="{06D03832-8EC9-4931-B6CB-044077D1217C}"/>
    <cellStyle name="Normal 12 2 2 2 5 3 3 6" xfId="7534" xr:uid="{9C439B4D-E1CA-4F0D-A368-7E0FD8DC759D}"/>
    <cellStyle name="Normal 12 2 2 2 5 3 3 6 2" xfId="7535" xr:uid="{FCCFE06A-A657-46BA-90BF-9FCFFB120AAF}"/>
    <cellStyle name="Normal 12 2 2 2 5 3 3 7" xfId="7536" xr:uid="{6BFE452C-A85B-4EBF-BC3F-F023381BC5BD}"/>
    <cellStyle name="Normal 12 2 2 2 5 3 3 7 2" xfId="7537" xr:uid="{E47C25CF-FB3A-43A1-B48C-AED8FD18B117}"/>
    <cellStyle name="Normal 12 2 2 2 5 3 3 8" xfId="7538" xr:uid="{89B3678D-318D-45E3-B10B-82F3EC084C59}"/>
    <cellStyle name="Normal 12 2 2 2 5 3 3_FY15" xfId="7539" xr:uid="{3B88F63C-A3E7-47AD-A22E-FEE68331BAF6}"/>
    <cellStyle name="Normal 12 2 2 2 5 3 4" xfId="7540" xr:uid="{84AB348D-BC1C-4ACA-9297-CFFD1233C923}"/>
    <cellStyle name="Normal 12 2 2 2 5 3 4 2" xfId="7541" xr:uid="{8506C5D9-E1B3-4E0E-BDF8-6B4CA302C49C}"/>
    <cellStyle name="Normal 12 2 2 2 5 3 5" xfId="7542" xr:uid="{B03DCD39-A822-481A-AA31-C76F7C1F8D8D}"/>
    <cellStyle name="Normal 12 2 2 2 5 3 5 2" xfId="7543" xr:uid="{2DE7BD77-38E4-4E4C-9E89-38C642BB9F6A}"/>
    <cellStyle name="Normal 12 2 2 2 5 3 6" xfId="7544" xr:uid="{DA45587D-D3F3-4CAC-90FE-03D6A79A2233}"/>
    <cellStyle name="Normal 12 2 2 2 5 3 6 2" xfId="7545" xr:uid="{97D05D5D-A164-47F9-B448-888AE2A3A0AA}"/>
    <cellStyle name="Normal 12 2 2 2 5 3 7" xfId="7546" xr:uid="{9B1BA269-07B7-456A-B6F9-C5481777F003}"/>
    <cellStyle name="Normal 12 2 2 2 5 3 7 2" xfId="7547" xr:uid="{554EEBB7-F41F-4D14-A3EA-5C9A84D76E26}"/>
    <cellStyle name="Normal 12 2 2 2 5 3 8" xfId="7548" xr:uid="{5831F7C3-211B-4D09-8771-F60B4B730235}"/>
    <cellStyle name="Normal 12 2 2 2 5 3 8 2" xfId="7549" xr:uid="{FBF87F72-170E-4D0A-98F3-DF33CBEA15D2}"/>
    <cellStyle name="Normal 12 2 2 2 5 3 9" xfId="7550" xr:uid="{98C7A8C7-4A96-4226-88B9-2B77EDC0D506}"/>
    <cellStyle name="Normal 12 2 2 2 5 3 9 2" xfId="7551" xr:uid="{47B33FC7-1C76-4F99-BFC2-5DC9191855C1}"/>
    <cellStyle name="Normal 12 2 2 2 5 3_AAUP CBI Calc" xfId="7552" xr:uid="{D4216E07-3FBC-495D-9629-F96F33AB1193}"/>
    <cellStyle name="Normal 12 2 2 2 5 4" xfId="7553" xr:uid="{FFDA46B5-6FDD-40A0-83CA-04D9A6666812}"/>
    <cellStyle name="Normal 12 2 2 2 5 4 10" xfId="7554" xr:uid="{0C0AB080-BF59-4D6D-8D2B-E0CC9274BA49}"/>
    <cellStyle name="Normal 12 2 2 2 5 4 2" xfId="7555" xr:uid="{ECEC09A7-6F1E-4D5E-BD08-3D63755CDD09}"/>
    <cellStyle name="Normal 12 2 2 2 5 4 2 2" xfId="7556" xr:uid="{26D2F9D8-E72F-4F80-9903-7690E6318C37}"/>
    <cellStyle name="Normal 12 2 2 2 5 4 2 2 2" xfId="7557" xr:uid="{C6BA827B-54F0-4244-BF2C-171808601CD6}"/>
    <cellStyle name="Normal 12 2 2 2 5 4 2 2 2 2" xfId="7558" xr:uid="{10363930-3DA5-4672-A8EE-5DA4369DEFC6}"/>
    <cellStyle name="Normal 12 2 2 2 5 4 2 2 3" xfId="7559" xr:uid="{3242FD0C-DCEF-49BF-AA35-2DBB3E85751E}"/>
    <cellStyle name="Normal 12 2 2 2 5 4 2 2 3 2" xfId="7560" xr:uid="{0F4B86E4-128B-4C5B-8D12-2CB0F84827BA}"/>
    <cellStyle name="Normal 12 2 2 2 5 4 2 2 4" xfId="7561" xr:uid="{7F5BE3E7-8372-4EBF-A79A-51756907E1FE}"/>
    <cellStyle name="Normal 12 2 2 2 5 4 2 2 4 2" xfId="7562" xr:uid="{397FACD8-E60B-483B-8150-F2613B646FA3}"/>
    <cellStyle name="Normal 12 2 2 2 5 4 2 2 5" xfId="7563" xr:uid="{870ABC0F-AF20-454C-A6AF-FE10002DBCF6}"/>
    <cellStyle name="Normal 12 2 2 2 5 4 2 2 5 2" xfId="7564" xr:uid="{564EE679-7879-4047-8680-2BB6693FEAAD}"/>
    <cellStyle name="Normal 12 2 2 2 5 4 2 2 6" xfId="7565" xr:uid="{DF03E97F-8DF1-4462-AEA9-738EAF53180A}"/>
    <cellStyle name="Normal 12 2 2 2 5 4 2 2 6 2" xfId="7566" xr:uid="{F2B1B064-9C0C-4BE6-8F03-A93BADF3B56F}"/>
    <cellStyle name="Normal 12 2 2 2 5 4 2 2 7" xfId="7567" xr:uid="{4D6A6585-C8FA-40BD-B366-7A8C722B6A82}"/>
    <cellStyle name="Normal 12 2 2 2 5 4 2 2 7 2" xfId="7568" xr:uid="{368EF02A-E511-4AC9-81B8-7912616051E3}"/>
    <cellStyle name="Normal 12 2 2 2 5 4 2 2 8" xfId="7569" xr:uid="{BAD77D65-6EFF-4DEE-B446-7B22804E19C0}"/>
    <cellStyle name="Normal 12 2 2 2 5 4 2 2_FY15" xfId="7570" xr:uid="{5886B4E1-EC27-4654-BDA9-1AE9E5A65BF9}"/>
    <cellStyle name="Normal 12 2 2 2 5 4 2 3" xfId="7571" xr:uid="{1124F322-1536-4D7F-8158-8FC9A1C865C1}"/>
    <cellStyle name="Normal 12 2 2 2 5 4 2 3 2" xfId="7572" xr:uid="{81B41E24-5DAB-469E-8A13-739F7DE92475}"/>
    <cellStyle name="Normal 12 2 2 2 5 4 2 4" xfId="7573" xr:uid="{0B3882F1-A558-4B3E-B62C-D242FF63EA78}"/>
    <cellStyle name="Normal 12 2 2 2 5 4 2 4 2" xfId="7574" xr:uid="{78D6EE46-A308-4EA0-B4FE-5F97BB70207E}"/>
    <cellStyle name="Normal 12 2 2 2 5 4 2 5" xfId="7575" xr:uid="{3C785A41-2E68-4DE6-9B23-B87995E3F0A2}"/>
    <cellStyle name="Normal 12 2 2 2 5 4 2 5 2" xfId="7576" xr:uid="{EE242820-86B7-4E7F-BE56-D5933C5245E6}"/>
    <cellStyle name="Normal 12 2 2 2 5 4 2 6" xfId="7577" xr:uid="{A708F134-F1E0-4A14-ADC9-13F78D529DE2}"/>
    <cellStyle name="Normal 12 2 2 2 5 4 2 6 2" xfId="7578" xr:uid="{4B73C021-A0F4-426C-BF8D-23100DCA0C85}"/>
    <cellStyle name="Normal 12 2 2 2 5 4 2 7" xfId="7579" xr:uid="{5BAF00C1-4860-4501-BEE8-5AD8C308B806}"/>
    <cellStyle name="Normal 12 2 2 2 5 4 2 7 2" xfId="7580" xr:uid="{B0939FA7-D343-4A7A-ACB5-A6732C704E28}"/>
    <cellStyle name="Normal 12 2 2 2 5 4 2 8" xfId="7581" xr:uid="{351260CA-8C11-4FDC-94CE-6B51B30FDB18}"/>
    <cellStyle name="Normal 12 2 2 2 5 4 2 8 2" xfId="7582" xr:uid="{AB6BBA68-AFB3-4687-8A68-BEE9272997C0}"/>
    <cellStyle name="Normal 12 2 2 2 5 4 2 9" xfId="7583" xr:uid="{B17FC8AA-51BC-4545-B25B-343326AB3B24}"/>
    <cellStyle name="Normal 12 2 2 2 5 4 2_FY15" xfId="7584" xr:uid="{FD933B5A-7252-4894-881F-005B406ACAAF}"/>
    <cellStyle name="Normal 12 2 2 2 5 4 3" xfId="7585" xr:uid="{2E8143FE-44A9-4B9E-9C58-17A9F3783B5D}"/>
    <cellStyle name="Normal 12 2 2 2 5 4 3 2" xfId="7586" xr:uid="{F205ADB2-1CBA-4827-9BC4-B3B16C07C5EF}"/>
    <cellStyle name="Normal 12 2 2 2 5 4 3 2 2" xfId="7587" xr:uid="{9016C205-9DFF-432E-8FFF-122F4D1D0DD7}"/>
    <cellStyle name="Normal 12 2 2 2 5 4 3 3" xfId="7588" xr:uid="{1E69639F-2613-4CB3-B23F-2C052162C7FF}"/>
    <cellStyle name="Normal 12 2 2 2 5 4 3 3 2" xfId="7589" xr:uid="{5DBAF7D4-6978-46A9-B470-FF797F8A3391}"/>
    <cellStyle name="Normal 12 2 2 2 5 4 3 4" xfId="7590" xr:uid="{F9B81758-2EE7-4BEA-A29C-FF2C6C146EC6}"/>
    <cellStyle name="Normal 12 2 2 2 5 4 3 4 2" xfId="7591" xr:uid="{DD0CD3F5-CE8B-4B91-B8BF-EEE847878D60}"/>
    <cellStyle name="Normal 12 2 2 2 5 4 3 5" xfId="7592" xr:uid="{48CE3E92-932B-473A-B6F2-A100849F2EED}"/>
    <cellStyle name="Normal 12 2 2 2 5 4 3 5 2" xfId="7593" xr:uid="{F010E163-8C8F-4023-9974-C9DA989DB0FA}"/>
    <cellStyle name="Normal 12 2 2 2 5 4 3 6" xfId="7594" xr:uid="{0FC97251-E4B1-4697-BC85-D520A464A3A0}"/>
    <cellStyle name="Normal 12 2 2 2 5 4 3 6 2" xfId="7595" xr:uid="{272F415C-52B6-44EC-8C89-168B8CC9B037}"/>
    <cellStyle name="Normal 12 2 2 2 5 4 3 7" xfId="7596" xr:uid="{406188EE-99F1-44EC-AD63-E2BCAD0749A1}"/>
    <cellStyle name="Normal 12 2 2 2 5 4 3 7 2" xfId="7597" xr:uid="{5F55EC28-A38B-4624-8177-09717BA98358}"/>
    <cellStyle name="Normal 12 2 2 2 5 4 3 8" xfId="7598" xr:uid="{7AA4DF8C-7251-4405-B7A5-AF692BCC00FB}"/>
    <cellStyle name="Normal 12 2 2 2 5 4 3_FY15" xfId="7599" xr:uid="{486E8969-7DA6-4336-A27D-307D5FB38C94}"/>
    <cellStyle name="Normal 12 2 2 2 5 4 4" xfId="7600" xr:uid="{ED6139FB-9E06-4A5B-A8A4-1050D2AA3DB8}"/>
    <cellStyle name="Normal 12 2 2 2 5 4 4 2" xfId="7601" xr:uid="{32F5B824-82B6-4811-9F0F-5243FB8324CC}"/>
    <cellStyle name="Normal 12 2 2 2 5 4 5" xfId="7602" xr:uid="{C8D95F83-9F1A-48C6-808A-CEB1F97B2A60}"/>
    <cellStyle name="Normal 12 2 2 2 5 4 5 2" xfId="7603" xr:uid="{7A71334C-0491-4B31-BC58-9660ECF69FB9}"/>
    <cellStyle name="Normal 12 2 2 2 5 4 6" xfId="7604" xr:uid="{94B785DD-1643-424E-A5FF-4A82858BEADC}"/>
    <cellStyle name="Normal 12 2 2 2 5 4 6 2" xfId="7605" xr:uid="{DF183704-A13E-4793-BD23-C0BD65E280B5}"/>
    <cellStyle name="Normal 12 2 2 2 5 4 7" xfId="7606" xr:uid="{5338C444-454E-4C2E-B725-6844B2CA6984}"/>
    <cellStyle name="Normal 12 2 2 2 5 4 7 2" xfId="7607" xr:uid="{83C807BA-4CCA-4746-8777-76CA029E43B4}"/>
    <cellStyle name="Normal 12 2 2 2 5 4 8" xfId="7608" xr:uid="{E9123042-CBAA-47F5-A72F-E127A4293635}"/>
    <cellStyle name="Normal 12 2 2 2 5 4 8 2" xfId="7609" xr:uid="{BA9026C4-7D2A-42D1-B161-56BC5A94BEB4}"/>
    <cellStyle name="Normal 12 2 2 2 5 4 9" xfId="7610" xr:uid="{DC204FA1-8360-46E5-9E8D-5160580F260A}"/>
    <cellStyle name="Normal 12 2 2 2 5 4 9 2" xfId="7611" xr:uid="{01BABD98-C865-4E41-8916-CB3782304F54}"/>
    <cellStyle name="Normal 12 2 2 2 5 4_AAUP CBI Calc" xfId="7612" xr:uid="{6E273ABC-523D-4D4B-AC67-2ED5493F512A}"/>
    <cellStyle name="Normal 12 2 2 2 5 5" xfId="7613" xr:uid="{221FD167-7197-4DFA-B005-C8A419F7D25F}"/>
    <cellStyle name="Normal 12 2 2 2 5 5 10" xfId="7614" xr:uid="{B8F64B1C-955D-4B7E-BCB9-DE7F1012E899}"/>
    <cellStyle name="Normal 12 2 2 2 5 5 2" xfId="7615" xr:uid="{A07AA3FA-D03B-443E-8EAA-3FF0F56F87EB}"/>
    <cellStyle name="Normal 12 2 2 2 5 5 2 2" xfId="7616" xr:uid="{51227D52-F787-4B86-BC25-D6B4911C5708}"/>
    <cellStyle name="Normal 12 2 2 2 5 5 2 2 2" xfId="7617" xr:uid="{06DE4D92-8CD1-402B-873C-FD0E83500B89}"/>
    <cellStyle name="Normal 12 2 2 2 5 5 2 2 2 2" xfId="7618" xr:uid="{23B98BBD-1E4C-4A86-9E16-43892C07DB2F}"/>
    <cellStyle name="Normal 12 2 2 2 5 5 2 2 3" xfId="7619" xr:uid="{E4CE79B7-247B-454E-99B3-D585019DC76F}"/>
    <cellStyle name="Normal 12 2 2 2 5 5 2 2 3 2" xfId="7620" xr:uid="{8E74DFA0-4929-4F95-9589-5F1B3A351A43}"/>
    <cellStyle name="Normal 12 2 2 2 5 5 2 2 4" xfId="7621" xr:uid="{7D107C69-8506-4405-AE5B-666D0BCA29E7}"/>
    <cellStyle name="Normal 12 2 2 2 5 5 2 2 4 2" xfId="7622" xr:uid="{410A8B2F-7700-474A-BC12-AA86CA9A3C7E}"/>
    <cellStyle name="Normal 12 2 2 2 5 5 2 2 5" xfId="7623" xr:uid="{457995A7-DE1D-4924-89E1-E7E220825B59}"/>
    <cellStyle name="Normal 12 2 2 2 5 5 2 2 5 2" xfId="7624" xr:uid="{3BA39021-8FB0-4ED6-928E-1E0E368F4E5C}"/>
    <cellStyle name="Normal 12 2 2 2 5 5 2 2 6" xfId="7625" xr:uid="{02478E3D-448F-4614-8921-BA91A3CE2AAF}"/>
    <cellStyle name="Normal 12 2 2 2 5 5 2 2 6 2" xfId="7626" xr:uid="{1EE11618-9890-4D47-9021-05A83E154A38}"/>
    <cellStyle name="Normal 12 2 2 2 5 5 2 2 7" xfId="7627" xr:uid="{EE42DC0F-F6DD-43DC-BAE3-4B8B40D8835C}"/>
    <cellStyle name="Normal 12 2 2 2 5 5 2 2 7 2" xfId="7628" xr:uid="{9815421F-8857-4AD6-9CB8-450945A1F6C0}"/>
    <cellStyle name="Normal 12 2 2 2 5 5 2 2 8" xfId="7629" xr:uid="{967FBC71-8453-4665-BDF7-1ECB836444C0}"/>
    <cellStyle name="Normal 12 2 2 2 5 5 2 2_FY15" xfId="7630" xr:uid="{9F1EE145-C5B3-49C1-8049-C91B11D207C6}"/>
    <cellStyle name="Normal 12 2 2 2 5 5 2 3" xfId="7631" xr:uid="{C39466DA-5AB2-4B50-A240-566ED82599AC}"/>
    <cellStyle name="Normal 12 2 2 2 5 5 2 3 2" xfId="7632" xr:uid="{943647EF-9B74-42D6-BA9C-5B290E856CFE}"/>
    <cellStyle name="Normal 12 2 2 2 5 5 2 4" xfId="7633" xr:uid="{C56EC77C-CC66-43D5-9AFD-680D35DCEE04}"/>
    <cellStyle name="Normal 12 2 2 2 5 5 2 4 2" xfId="7634" xr:uid="{D30E1AB6-71BD-405A-8DC5-18B3BD085586}"/>
    <cellStyle name="Normal 12 2 2 2 5 5 2 5" xfId="7635" xr:uid="{80BBCAE9-7575-4CCA-B0AC-347B0CBD1198}"/>
    <cellStyle name="Normal 12 2 2 2 5 5 2 5 2" xfId="7636" xr:uid="{3579CC25-EA2F-4C19-B7DD-07022F186AE9}"/>
    <cellStyle name="Normal 12 2 2 2 5 5 2 6" xfId="7637" xr:uid="{1CC48A6B-591C-48DB-949B-15A7B36EA6A4}"/>
    <cellStyle name="Normal 12 2 2 2 5 5 2 6 2" xfId="7638" xr:uid="{149D341A-C63D-4824-8AC2-318029CA812E}"/>
    <cellStyle name="Normal 12 2 2 2 5 5 2 7" xfId="7639" xr:uid="{91D826E6-04E2-4B5C-B6D8-DC00504F6420}"/>
    <cellStyle name="Normal 12 2 2 2 5 5 2 7 2" xfId="7640" xr:uid="{6FC7A23B-BFD6-4847-A604-5894E56A9F44}"/>
    <cellStyle name="Normal 12 2 2 2 5 5 2 8" xfId="7641" xr:uid="{D36C60AD-C88D-45EC-9750-396D4FEF5DE4}"/>
    <cellStyle name="Normal 12 2 2 2 5 5 2 8 2" xfId="7642" xr:uid="{11FE0064-E03A-4618-8C48-B82ACAD5EE07}"/>
    <cellStyle name="Normal 12 2 2 2 5 5 2 9" xfId="7643" xr:uid="{2DB8FC2E-4C90-4D42-90BF-62A847D07707}"/>
    <cellStyle name="Normal 12 2 2 2 5 5 2_FY15" xfId="7644" xr:uid="{CB1A6AC8-DE12-46A8-BEDC-CD94C3B64EE6}"/>
    <cellStyle name="Normal 12 2 2 2 5 5 3" xfId="7645" xr:uid="{DDB76B1F-8EC5-47F5-BF23-A2F2AE8CC296}"/>
    <cellStyle name="Normal 12 2 2 2 5 5 3 2" xfId="7646" xr:uid="{2B78EE0F-7272-444A-8C16-3E09039C315F}"/>
    <cellStyle name="Normal 12 2 2 2 5 5 3 2 2" xfId="7647" xr:uid="{4705CB5E-C9E6-4958-8B30-923BBED0EE16}"/>
    <cellStyle name="Normal 12 2 2 2 5 5 3 3" xfId="7648" xr:uid="{3285E316-3BFB-4EB0-AF04-BE28A4109E4E}"/>
    <cellStyle name="Normal 12 2 2 2 5 5 3 3 2" xfId="7649" xr:uid="{92BB9FD5-4D31-4477-B66A-E5479804DF1A}"/>
    <cellStyle name="Normal 12 2 2 2 5 5 3 4" xfId="7650" xr:uid="{89630377-77E3-40C1-8DAF-E3B225E0F0B7}"/>
    <cellStyle name="Normal 12 2 2 2 5 5 3 4 2" xfId="7651" xr:uid="{DDD04E49-D855-40B7-9BBE-72718FEC54C6}"/>
    <cellStyle name="Normal 12 2 2 2 5 5 3 5" xfId="7652" xr:uid="{ACDDA7B8-16CB-4727-BDFD-1E2DABE86F98}"/>
    <cellStyle name="Normal 12 2 2 2 5 5 3 5 2" xfId="7653" xr:uid="{955240FF-DA10-43BB-B13E-336521B9DCDD}"/>
    <cellStyle name="Normal 12 2 2 2 5 5 3 6" xfId="7654" xr:uid="{50EC1EA4-67AE-4B01-97C4-EA256C597FCE}"/>
    <cellStyle name="Normal 12 2 2 2 5 5 3 6 2" xfId="7655" xr:uid="{2DECB238-075F-470F-804C-85A8B1A285A6}"/>
    <cellStyle name="Normal 12 2 2 2 5 5 3 7" xfId="7656" xr:uid="{97B310EF-A697-47C2-883E-54C78300C35B}"/>
    <cellStyle name="Normal 12 2 2 2 5 5 3 7 2" xfId="7657" xr:uid="{E2821950-E4D4-4927-8E0C-1C48DEA1BF53}"/>
    <cellStyle name="Normal 12 2 2 2 5 5 3 8" xfId="7658" xr:uid="{1FDEA510-5943-44F5-8D2E-16232040D92A}"/>
    <cellStyle name="Normal 12 2 2 2 5 5 3_FY15" xfId="7659" xr:uid="{BA145EB3-9B1C-43A3-8EDD-75762B2CAA40}"/>
    <cellStyle name="Normal 12 2 2 2 5 5 4" xfId="7660" xr:uid="{DF181951-E14E-4B42-A24F-C911BB1E0D64}"/>
    <cellStyle name="Normal 12 2 2 2 5 5 4 2" xfId="7661" xr:uid="{313BBB96-18A6-4C6B-8132-53F0D669D54C}"/>
    <cellStyle name="Normal 12 2 2 2 5 5 5" xfId="7662" xr:uid="{F1F6FBED-DB00-4FBF-A996-8DA196FE35CF}"/>
    <cellStyle name="Normal 12 2 2 2 5 5 5 2" xfId="7663" xr:uid="{7BC34167-8621-4228-945A-13B649CAE7FD}"/>
    <cellStyle name="Normal 12 2 2 2 5 5 6" xfId="7664" xr:uid="{9CF155C8-7F76-465F-BBD8-95C2876E2CC0}"/>
    <cellStyle name="Normal 12 2 2 2 5 5 6 2" xfId="7665" xr:uid="{52FB5AC5-DFBE-4EF6-B2BF-32315590243D}"/>
    <cellStyle name="Normal 12 2 2 2 5 5 7" xfId="7666" xr:uid="{5F93054C-2CBA-44AF-BD1A-DA813F1DD772}"/>
    <cellStyle name="Normal 12 2 2 2 5 5 7 2" xfId="7667" xr:uid="{93825475-D795-48BA-A6AC-52416B591940}"/>
    <cellStyle name="Normal 12 2 2 2 5 5 8" xfId="7668" xr:uid="{FBF0ED00-8CEE-4F27-989A-A2BBB142DEEF}"/>
    <cellStyle name="Normal 12 2 2 2 5 5 8 2" xfId="7669" xr:uid="{D9711BC5-D5B3-4E43-805A-3783116190AD}"/>
    <cellStyle name="Normal 12 2 2 2 5 5 9" xfId="7670" xr:uid="{FCA2B179-FD6E-4C02-89C7-6C81DA80EC36}"/>
    <cellStyle name="Normal 12 2 2 2 5 5 9 2" xfId="7671" xr:uid="{59EDAF54-1CA4-4DB4-9CB3-5F274CD0AD63}"/>
    <cellStyle name="Normal 12 2 2 2 5 5_AAUP CBI Calc" xfId="7672" xr:uid="{0121CD8E-C6A4-4DE4-83D5-EB9BA3C3C510}"/>
    <cellStyle name="Normal 12 2 2 2 5 6" xfId="7673" xr:uid="{EFC435FC-5B73-46B7-9717-ECE933F3A3C1}"/>
    <cellStyle name="Normal 12 2 2 2 5 6 10" xfId="7674" xr:uid="{DF46D4AD-F41E-4042-9D79-7BC3B34C1339}"/>
    <cellStyle name="Normal 12 2 2 2 5 6 2" xfId="7675" xr:uid="{1FCB271C-7C78-4BFD-BE8D-C555F0B6B2CC}"/>
    <cellStyle name="Normal 12 2 2 2 5 6 2 2" xfId="7676" xr:uid="{D3CBC181-9783-421B-80C0-E533394CA949}"/>
    <cellStyle name="Normal 12 2 2 2 5 6 2 2 2" xfId="7677" xr:uid="{AFD1BB27-20F0-4E56-A7C8-EFB2D60212E8}"/>
    <cellStyle name="Normal 12 2 2 2 5 6 2 2 2 2" xfId="7678" xr:uid="{614DEDF5-2DFB-43E3-BBDA-6D7BDEB5EFE8}"/>
    <cellStyle name="Normal 12 2 2 2 5 6 2 2 3" xfId="7679" xr:uid="{02A8A69E-2ADD-4269-B601-76F0758483B6}"/>
    <cellStyle name="Normal 12 2 2 2 5 6 2 2 3 2" xfId="7680" xr:uid="{C91B0A41-1EDE-406D-A2BB-17B1B6EB0A8B}"/>
    <cellStyle name="Normal 12 2 2 2 5 6 2 2 4" xfId="7681" xr:uid="{9F5B45DD-D7A9-42ED-B9D8-31E848F7CE76}"/>
    <cellStyle name="Normal 12 2 2 2 5 6 2 2 4 2" xfId="7682" xr:uid="{3A3AE8AD-5735-4842-B4F9-F4139BCCF67D}"/>
    <cellStyle name="Normal 12 2 2 2 5 6 2 2 5" xfId="7683" xr:uid="{23556331-11AA-4ADA-81DB-68386DDF4B2E}"/>
    <cellStyle name="Normal 12 2 2 2 5 6 2 2 5 2" xfId="7684" xr:uid="{C324FCF3-B99F-43C7-9B9C-FA8757B9E805}"/>
    <cellStyle name="Normal 12 2 2 2 5 6 2 2 6" xfId="7685" xr:uid="{BFB97844-5BCC-4DF3-86FE-49C148E13DC1}"/>
    <cellStyle name="Normal 12 2 2 2 5 6 2 2 6 2" xfId="7686" xr:uid="{1F45CDCA-BF28-43F9-A4BF-F6F8F25E6E30}"/>
    <cellStyle name="Normal 12 2 2 2 5 6 2 2 7" xfId="7687" xr:uid="{76C0973B-7101-4DD3-B0B6-A5E51A95B1E9}"/>
    <cellStyle name="Normal 12 2 2 2 5 6 2 2 7 2" xfId="7688" xr:uid="{7DDB8801-0005-4630-96FF-FB531CD7B1BC}"/>
    <cellStyle name="Normal 12 2 2 2 5 6 2 2 8" xfId="7689" xr:uid="{641470DF-EDFB-49F1-BB3D-4315822039AF}"/>
    <cellStyle name="Normal 12 2 2 2 5 6 2 2_FY15" xfId="7690" xr:uid="{751557F2-7540-4AA4-BA3F-D9B6BF4EF68A}"/>
    <cellStyle name="Normal 12 2 2 2 5 6 2 3" xfId="7691" xr:uid="{B098E00B-BA56-4180-8279-EF073B812AFE}"/>
    <cellStyle name="Normal 12 2 2 2 5 6 2 3 2" xfId="7692" xr:uid="{40D24994-FCAE-41D6-9781-310FF6B77EEA}"/>
    <cellStyle name="Normal 12 2 2 2 5 6 2 4" xfId="7693" xr:uid="{FCC9D274-99E3-454B-B2C0-00A931A1CE24}"/>
    <cellStyle name="Normal 12 2 2 2 5 6 2 4 2" xfId="7694" xr:uid="{A5DCE8EA-F56F-4886-A11A-1EF79A843DFB}"/>
    <cellStyle name="Normal 12 2 2 2 5 6 2 5" xfId="7695" xr:uid="{997D4FFC-E4CE-41DD-8294-7C3B37D083E4}"/>
    <cellStyle name="Normal 12 2 2 2 5 6 2 5 2" xfId="7696" xr:uid="{0D4724BF-6C3C-49A6-A663-318BFFC4C19D}"/>
    <cellStyle name="Normal 12 2 2 2 5 6 2 6" xfId="7697" xr:uid="{521E2562-B8D2-4BD2-B7D7-740BEF2CC4FF}"/>
    <cellStyle name="Normal 12 2 2 2 5 6 2 6 2" xfId="7698" xr:uid="{3BFAFB8D-BF7E-4019-BAF4-F29520C64BE6}"/>
    <cellStyle name="Normal 12 2 2 2 5 6 2 7" xfId="7699" xr:uid="{05D388F1-0661-4076-B3DE-24323436C918}"/>
    <cellStyle name="Normal 12 2 2 2 5 6 2 7 2" xfId="7700" xr:uid="{48747154-6581-4FE4-8181-91D7B6861DEA}"/>
    <cellStyle name="Normal 12 2 2 2 5 6 2 8" xfId="7701" xr:uid="{913AAE44-88B9-472C-B6E9-695CABE3BF55}"/>
    <cellStyle name="Normal 12 2 2 2 5 6 2 8 2" xfId="7702" xr:uid="{627752A4-B115-4EFA-84D5-5E6A541C1176}"/>
    <cellStyle name="Normal 12 2 2 2 5 6 2 9" xfId="7703" xr:uid="{2A22C859-8ADF-4FA4-9DCD-18DF70303FC3}"/>
    <cellStyle name="Normal 12 2 2 2 5 6 2_FY15" xfId="7704" xr:uid="{AA4951F8-F420-4D0D-9002-FE97A00590C9}"/>
    <cellStyle name="Normal 12 2 2 2 5 6 3" xfId="7705" xr:uid="{94DE72FC-4629-4D6A-9925-217A7DBC5CA7}"/>
    <cellStyle name="Normal 12 2 2 2 5 6 3 2" xfId="7706" xr:uid="{57D17EDC-06A5-4116-B374-3C060E262C32}"/>
    <cellStyle name="Normal 12 2 2 2 5 6 3 2 2" xfId="7707" xr:uid="{C0B0A67F-841F-4418-832C-F07B72CD01E0}"/>
    <cellStyle name="Normal 12 2 2 2 5 6 3 3" xfId="7708" xr:uid="{ABA1AEE5-D70F-4889-B864-F8E3FAC59104}"/>
    <cellStyle name="Normal 12 2 2 2 5 6 3 3 2" xfId="7709" xr:uid="{53E374A0-A252-4352-A95B-22B88E45E568}"/>
    <cellStyle name="Normal 12 2 2 2 5 6 3 4" xfId="7710" xr:uid="{E43BF3F7-DD95-4A3D-B565-B4DC222E2556}"/>
    <cellStyle name="Normal 12 2 2 2 5 6 3 4 2" xfId="7711" xr:uid="{0B9EB616-6A2D-4F24-BFF9-658EFC55D859}"/>
    <cellStyle name="Normal 12 2 2 2 5 6 3 5" xfId="7712" xr:uid="{D5231BA2-23A9-4140-A694-C951A3732116}"/>
    <cellStyle name="Normal 12 2 2 2 5 6 3 5 2" xfId="7713" xr:uid="{895F819D-8331-4DE3-B435-1E53CFBC4BD2}"/>
    <cellStyle name="Normal 12 2 2 2 5 6 3 6" xfId="7714" xr:uid="{05CB3981-C8CE-4E7E-8882-1BD9DD925214}"/>
    <cellStyle name="Normal 12 2 2 2 5 6 3 6 2" xfId="7715" xr:uid="{23A092BB-CF4C-4EA7-A50D-48B2B3E7FE93}"/>
    <cellStyle name="Normal 12 2 2 2 5 6 3 7" xfId="7716" xr:uid="{E9CDF60B-8D4E-4C62-9008-DE60608A18FC}"/>
    <cellStyle name="Normal 12 2 2 2 5 6 3 7 2" xfId="7717" xr:uid="{50F077EE-E665-47F8-B6D3-F916D67E549E}"/>
    <cellStyle name="Normal 12 2 2 2 5 6 3 8" xfId="7718" xr:uid="{673E50B0-BEA9-4C22-A072-7844DBD08B35}"/>
    <cellStyle name="Normal 12 2 2 2 5 6 3_FY15" xfId="7719" xr:uid="{2356743D-BAC9-4461-BEE8-35BB21A5D60F}"/>
    <cellStyle name="Normal 12 2 2 2 5 6 4" xfId="7720" xr:uid="{278923E9-5317-4774-9E11-BA4559E6021E}"/>
    <cellStyle name="Normal 12 2 2 2 5 6 4 2" xfId="7721" xr:uid="{64515950-7076-4D8F-8A20-C0B32D1A9800}"/>
    <cellStyle name="Normal 12 2 2 2 5 6 5" xfId="7722" xr:uid="{2FB410F2-9802-4DD5-91A0-45A80EB5507A}"/>
    <cellStyle name="Normal 12 2 2 2 5 6 5 2" xfId="7723" xr:uid="{E1C84D63-5E4F-4E4F-B438-99588E03DD4D}"/>
    <cellStyle name="Normal 12 2 2 2 5 6 6" xfId="7724" xr:uid="{F364E918-A799-4108-9DBC-F3646486DA69}"/>
    <cellStyle name="Normal 12 2 2 2 5 6 6 2" xfId="7725" xr:uid="{9DD1F064-DEE5-40D1-9A70-93F4C87A80E8}"/>
    <cellStyle name="Normal 12 2 2 2 5 6 7" xfId="7726" xr:uid="{23038E17-C828-4ED9-90B3-66128F1A870E}"/>
    <cellStyle name="Normal 12 2 2 2 5 6 7 2" xfId="7727" xr:uid="{838F105A-ED07-472B-8908-E4EF8F4A4DCD}"/>
    <cellStyle name="Normal 12 2 2 2 5 6 8" xfId="7728" xr:uid="{D7445FE2-71B5-4D3D-A461-8D5FD585F304}"/>
    <cellStyle name="Normal 12 2 2 2 5 6 8 2" xfId="7729" xr:uid="{6E8ECE87-C1F0-4194-B997-7AEC4A787024}"/>
    <cellStyle name="Normal 12 2 2 2 5 6 9" xfId="7730" xr:uid="{9E03F66F-4119-4759-87E2-ED1AA11D20BA}"/>
    <cellStyle name="Normal 12 2 2 2 5 6 9 2" xfId="7731" xr:uid="{37A449B5-5538-4468-971A-DC08619FBF31}"/>
    <cellStyle name="Normal 12 2 2 2 5 6_AAUP CBI Calc" xfId="7732" xr:uid="{96A21321-AD8D-4559-B42B-8130DDFDC450}"/>
    <cellStyle name="Normal 12 2 2 2 5 7" xfId="7733" xr:uid="{2C55076D-A637-4521-BB44-7F99968EB3A3}"/>
    <cellStyle name="Normal 12 2 2 2 5 7 2" xfId="7734" xr:uid="{59A10BDA-7F7C-4C85-90AA-6463468FBF19}"/>
    <cellStyle name="Normal 12 2 2 2 5 7 2 2" xfId="7735" xr:uid="{F7316124-FC77-43C5-B1E3-DEAE355881A7}"/>
    <cellStyle name="Normal 12 2 2 2 5 7 2 2 2" xfId="7736" xr:uid="{6648312C-4E21-4473-A166-E8787E7B7BA3}"/>
    <cellStyle name="Normal 12 2 2 2 5 7 2 3" xfId="7737" xr:uid="{4368DC4C-9EEB-4559-98E0-1A0829C86506}"/>
    <cellStyle name="Normal 12 2 2 2 5 7 2 3 2" xfId="7738" xr:uid="{B3CF3704-0B44-4411-AE48-3EE3A1CB4F15}"/>
    <cellStyle name="Normal 12 2 2 2 5 7 2 4" xfId="7739" xr:uid="{A71667EC-EC2C-4E28-A6A4-326B2D487747}"/>
    <cellStyle name="Normal 12 2 2 2 5 7 2 4 2" xfId="7740" xr:uid="{91003483-0E17-46BA-8747-D8104F5A6CC3}"/>
    <cellStyle name="Normal 12 2 2 2 5 7 2 5" xfId="7741" xr:uid="{87806CDA-C937-4540-839C-CA1C832F71C6}"/>
    <cellStyle name="Normal 12 2 2 2 5 7 2 5 2" xfId="7742" xr:uid="{65A89D37-1DB8-45E0-B1AF-39EC3516ED0C}"/>
    <cellStyle name="Normal 12 2 2 2 5 7 2 6" xfId="7743" xr:uid="{C5C0BD04-FFB3-4543-90B0-B30C98E73BB1}"/>
    <cellStyle name="Normal 12 2 2 2 5 7 2 6 2" xfId="7744" xr:uid="{F1EF7CF7-9F3B-4DE8-A3E5-B57027BF66EA}"/>
    <cellStyle name="Normal 12 2 2 2 5 7 2 7" xfId="7745" xr:uid="{898633C9-2D98-40A2-BABE-EE4F70403063}"/>
    <cellStyle name="Normal 12 2 2 2 5 7 2 7 2" xfId="7746" xr:uid="{85C9FFA7-2C2F-4B57-9B9B-8FF673796886}"/>
    <cellStyle name="Normal 12 2 2 2 5 7 2 8" xfId="7747" xr:uid="{B6212F29-DA5F-4277-9D46-4659B49E9711}"/>
    <cellStyle name="Normal 12 2 2 2 5 7 2_FY15" xfId="7748" xr:uid="{197AA8B8-C920-46F8-A4F6-63CE5BA15169}"/>
    <cellStyle name="Normal 12 2 2 2 5 7 3" xfId="7749" xr:uid="{58098698-8EE2-48AF-9D53-E2CCBBA40053}"/>
    <cellStyle name="Normal 12 2 2 2 5 7 3 2" xfId="7750" xr:uid="{5313BB71-CE85-41BA-9FB9-988E27B0C971}"/>
    <cellStyle name="Normal 12 2 2 2 5 7 4" xfId="7751" xr:uid="{05193DA1-A56A-4530-BE0E-7262B135470B}"/>
    <cellStyle name="Normal 12 2 2 2 5 7 4 2" xfId="7752" xr:uid="{71693828-8F03-4F1C-9131-4E519912E1CB}"/>
    <cellStyle name="Normal 12 2 2 2 5 7 5" xfId="7753" xr:uid="{09A8B8A3-77AF-462A-9AC5-C9D5B696A7F6}"/>
    <cellStyle name="Normal 12 2 2 2 5 7 5 2" xfId="7754" xr:uid="{B1460E4C-3273-4DC2-AD5C-B4664C964982}"/>
    <cellStyle name="Normal 12 2 2 2 5 7 6" xfId="7755" xr:uid="{FD8F3A28-81BE-4598-8FAB-DC76E2FC4B8C}"/>
    <cellStyle name="Normal 12 2 2 2 5 7 6 2" xfId="7756" xr:uid="{0B9306CE-8E30-4567-AD85-FB958AB3C152}"/>
    <cellStyle name="Normal 12 2 2 2 5 7 7" xfId="7757" xr:uid="{6D8E163A-A72F-4589-9409-9A357DD48CE1}"/>
    <cellStyle name="Normal 12 2 2 2 5 7 7 2" xfId="7758" xr:uid="{3D47667B-5956-480B-9265-3B24942D39A9}"/>
    <cellStyle name="Normal 12 2 2 2 5 7 8" xfId="7759" xr:uid="{C65E237C-423D-4A1A-9B5E-9089FF1FAC76}"/>
    <cellStyle name="Normal 12 2 2 2 5 7 8 2" xfId="7760" xr:uid="{4DF3145A-3C9E-4EA1-8ABD-460B1191E03E}"/>
    <cellStyle name="Normal 12 2 2 2 5 7 9" xfId="7761" xr:uid="{B3397552-536C-4F7E-BB29-00B03711DA9A}"/>
    <cellStyle name="Normal 12 2 2 2 5 7_FY15" xfId="7762" xr:uid="{50F39D93-8759-4F14-851E-C4C8797F7338}"/>
    <cellStyle name="Normal 12 2 2 2 5 8" xfId="7763" xr:uid="{AC4372E2-3C4D-419A-8F09-5A3DDC78FB36}"/>
    <cellStyle name="Normal 12 2 2 2 5 8 2" xfId="7764" xr:uid="{5092144C-2DF4-4AA6-B632-849FF356788A}"/>
    <cellStyle name="Normal 12 2 2 2 5 8 2 2" xfId="7765" xr:uid="{6AD3C00E-E9CB-44BF-BFB4-5A280D715B30}"/>
    <cellStyle name="Normal 12 2 2 2 5 8 2 2 2" xfId="7766" xr:uid="{A85420CD-957C-4195-8A12-440DD1DA3163}"/>
    <cellStyle name="Normal 12 2 2 2 5 8 2 3" xfId="7767" xr:uid="{2634D5C2-3790-4DE7-91D7-415A4B80E348}"/>
    <cellStyle name="Normal 12 2 2 2 5 8 2 3 2" xfId="7768" xr:uid="{FCEF9F84-3814-42A0-886D-0A1AECCAB90C}"/>
    <cellStyle name="Normal 12 2 2 2 5 8 2 4" xfId="7769" xr:uid="{04BA9FB9-8C76-475F-A8E3-5D3E8CD33BB9}"/>
    <cellStyle name="Normal 12 2 2 2 5 8 2 4 2" xfId="7770" xr:uid="{89636EA3-6CDC-4B7D-A992-B40259F00FFC}"/>
    <cellStyle name="Normal 12 2 2 2 5 8 2 5" xfId="7771" xr:uid="{6F8658B9-FEDC-49AC-AB80-B822A47D9436}"/>
    <cellStyle name="Normal 12 2 2 2 5 8 2 5 2" xfId="7772" xr:uid="{0287FD4B-0C73-4129-B3B8-CD4C045E925A}"/>
    <cellStyle name="Normal 12 2 2 2 5 8 2 6" xfId="7773" xr:uid="{A433E308-8350-4854-91D8-4F1B16579C46}"/>
    <cellStyle name="Normal 12 2 2 2 5 8 2 6 2" xfId="7774" xr:uid="{40F68E5D-E702-4127-A580-00B1CBDDD620}"/>
    <cellStyle name="Normal 12 2 2 2 5 8 2 7" xfId="7775" xr:uid="{8C5166B1-F01B-4671-907C-03900705FF79}"/>
    <cellStyle name="Normal 12 2 2 2 5 8 2 7 2" xfId="7776" xr:uid="{61EF5010-3874-44E4-8901-5148D11FDEB5}"/>
    <cellStyle name="Normal 12 2 2 2 5 8 2 8" xfId="7777" xr:uid="{42E2CE35-E715-494A-9F5A-9F57C1DA9494}"/>
    <cellStyle name="Normal 12 2 2 2 5 8 2_FY15" xfId="7778" xr:uid="{7B6602C6-8A54-49C2-ABFF-D6A6F12BE7F7}"/>
    <cellStyle name="Normal 12 2 2 2 5 8 3" xfId="7779" xr:uid="{07849861-2AB8-4319-B39C-ADFE691AFBC7}"/>
    <cellStyle name="Normal 12 2 2 2 5 8 3 2" xfId="7780" xr:uid="{EFBD9752-AEF7-4164-BC5A-49F1D4E279C2}"/>
    <cellStyle name="Normal 12 2 2 2 5 8 4" xfId="7781" xr:uid="{95E2544C-4F4D-4819-B6F8-2613F14C2B8D}"/>
    <cellStyle name="Normal 12 2 2 2 5 8 4 2" xfId="7782" xr:uid="{1C20E041-1045-4B61-8675-41C2446A829A}"/>
    <cellStyle name="Normal 12 2 2 2 5 8 5" xfId="7783" xr:uid="{5C181EBA-D682-405E-902F-2BE5869F465A}"/>
    <cellStyle name="Normal 12 2 2 2 5 8 5 2" xfId="7784" xr:uid="{B22B809F-7C8D-4ED1-ABD9-DF7050DD23A5}"/>
    <cellStyle name="Normal 12 2 2 2 5 8 6" xfId="7785" xr:uid="{C073CBB2-FCA9-4ED0-A0FE-149A35C7B637}"/>
    <cellStyle name="Normal 12 2 2 2 5 8 6 2" xfId="7786" xr:uid="{5DCE97D3-B05D-4052-B6D5-C57CC300350F}"/>
    <cellStyle name="Normal 12 2 2 2 5 8 7" xfId="7787" xr:uid="{01CFC08E-01AB-4671-9A7B-0B7EDA928965}"/>
    <cellStyle name="Normal 12 2 2 2 5 8 7 2" xfId="7788" xr:uid="{86809A7B-EE84-4779-8715-0477FBB38561}"/>
    <cellStyle name="Normal 12 2 2 2 5 8 8" xfId="7789" xr:uid="{A06D3BDC-AE57-49D9-8811-0FDE4483ECDA}"/>
    <cellStyle name="Normal 12 2 2 2 5 8 8 2" xfId="7790" xr:uid="{068DE25A-8467-41E5-93BB-50C80CCC82B3}"/>
    <cellStyle name="Normal 12 2 2 2 5 8 9" xfId="7791" xr:uid="{75B6EC1D-A698-4466-8BBC-DC25B72EC245}"/>
    <cellStyle name="Normal 12 2 2 2 5 8_FY15" xfId="7792" xr:uid="{4BE61E26-DC85-4B61-AC20-9CD31143EB6B}"/>
    <cellStyle name="Normal 12 2 2 2 5 9" xfId="7793" xr:uid="{1272C904-934E-42E3-8B96-E4BA2E43DFC9}"/>
    <cellStyle name="Normal 12 2 2 2 5 9 2" xfId="7794" xr:uid="{AD35BA7F-3FA9-4953-925F-4AB6347846F7}"/>
    <cellStyle name="Normal 12 2 2 2 5 9 2 2" xfId="7795" xr:uid="{08368002-9658-41B7-9051-85F5025B399D}"/>
    <cellStyle name="Normal 12 2 2 2 5 9 3" xfId="7796" xr:uid="{131193A2-E08B-4F5A-8390-325B6B53A025}"/>
    <cellStyle name="Normal 12 2 2 2 5 9 3 2" xfId="7797" xr:uid="{43476EBA-8F48-4D09-BEB2-3C2EF5F52AAB}"/>
    <cellStyle name="Normal 12 2 2 2 5 9 4" xfId="7798" xr:uid="{FEA8BB7F-DFA2-41D9-BE45-114EF28EB837}"/>
    <cellStyle name="Normal 12 2 2 2 5 9 4 2" xfId="7799" xr:uid="{2D422AB1-C44D-46CA-ABDD-9255AC27B842}"/>
    <cellStyle name="Normal 12 2 2 2 5 9 5" xfId="7800" xr:uid="{50A23FD9-67A2-4B99-AC24-1C3781583A52}"/>
    <cellStyle name="Normal 12 2 2 2 5 9 5 2" xfId="7801" xr:uid="{7DF8F2A1-C3EC-4082-8A2E-83E341D3167F}"/>
    <cellStyle name="Normal 12 2 2 2 5 9 6" xfId="7802" xr:uid="{8E2958FB-983F-4E20-A871-17A67F6DC60D}"/>
    <cellStyle name="Normal 12 2 2 2 5 9 6 2" xfId="7803" xr:uid="{77A87B54-11ED-49A1-B43D-F8AB7E25FA37}"/>
    <cellStyle name="Normal 12 2 2 2 5 9 7" xfId="7804" xr:uid="{65F78F60-C627-4589-9EE5-A4EB1907E3EC}"/>
    <cellStyle name="Normal 12 2 2 2 5 9 7 2" xfId="7805" xr:uid="{5B9A0AEF-2C36-4805-90BC-26929A3ECE08}"/>
    <cellStyle name="Normal 12 2 2 2 5 9 8" xfId="7806" xr:uid="{D4ECE360-FF9A-472D-91A3-F863F771BD05}"/>
    <cellStyle name="Normal 12 2 2 2 5 9_FY15" xfId="7807" xr:uid="{AA541E7E-7231-4236-B73B-E3F382949792}"/>
    <cellStyle name="Normal 12 2 2 2 5_AAUP CBI Calc" xfId="7808" xr:uid="{552809B5-B54A-4CBA-9F81-4E4944A52641}"/>
    <cellStyle name="Normal 12 2 2 2 6" xfId="7809" xr:uid="{9A7096F7-E5B5-439E-BEBA-C9AABC221F28}"/>
    <cellStyle name="Normal 12 2 2 2 6 10" xfId="7810" xr:uid="{5F1A2ED0-123C-49AE-B645-33430958D393}"/>
    <cellStyle name="Normal 12 2 2 2 6 10 2" xfId="7811" xr:uid="{1C9E2DD7-E1F8-4255-88C2-4D78E5598D95}"/>
    <cellStyle name="Normal 12 2 2 2 6 11" xfId="7812" xr:uid="{66360198-1569-4A0D-A23F-27FA819254E4}"/>
    <cellStyle name="Normal 12 2 2 2 6 11 2" xfId="7813" xr:uid="{C8ADFEEC-D14E-4198-A82A-81DE14BD1D15}"/>
    <cellStyle name="Normal 12 2 2 2 6 12" xfId="7814" xr:uid="{0A16E512-BD77-439F-B3A3-C3F6A26AAAE2}"/>
    <cellStyle name="Normal 12 2 2 2 6 12 2" xfId="7815" xr:uid="{CE9E8CFF-4708-4489-9EAF-CD93C566B2CB}"/>
    <cellStyle name="Normal 12 2 2 2 6 13" xfId="7816" xr:uid="{8D8517B3-4EE8-4F0E-B587-24D08D6C7AC7}"/>
    <cellStyle name="Normal 12 2 2 2 6 13 2" xfId="7817" xr:uid="{611620C0-1311-4072-A5D9-22D744CF1780}"/>
    <cellStyle name="Normal 12 2 2 2 6 14" xfId="7818" xr:uid="{BC47595E-1EBA-4C08-AE87-05CCFB7CC690}"/>
    <cellStyle name="Normal 12 2 2 2 6 14 2" xfId="7819" xr:uid="{78D84EDD-47D6-4F93-A7F4-CE70D5C19360}"/>
    <cellStyle name="Normal 12 2 2 2 6 15" xfId="7820" xr:uid="{3E4C2602-6944-44E7-8BC4-32F221B498FB}"/>
    <cellStyle name="Normal 12 2 2 2 6 2" xfId="7821" xr:uid="{A8F62A80-E8E4-4941-8ADB-2B6B726D433C}"/>
    <cellStyle name="Normal 12 2 2 2 6 2 10" xfId="7822" xr:uid="{78C3A91C-F96A-4714-A7F4-D450B7BE0508}"/>
    <cellStyle name="Normal 12 2 2 2 6 2 10 2" xfId="7823" xr:uid="{D2E89CF8-03A2-4292-AC4F-D82DC318CBBA}"/>
    <cellStyle name="Normal 12 2 2 2 6 2 11" xfId="7824" xr:uid="{BF14EACA-F8C5-4A44-B29F-A2CB27DAF2BB}"/>
    <cellStyle name="Normal 12 2 2 2 6 2 2" xfId="7825" xr:uid="{EC4086D0-2745-4602-9DE2-16EE0F3B33A7}"/>
    <cellStyle name="Normal 12 2 2 2 6 2 2 2" xfId="7826" xr:uid="{33FB08E9-876C-492D-9207-D70F379DA262}"/>
    <cellStyle name="Normal 12 2 2 2 6 2 2 2 2" xfId="7827" xr:uid="{FDB3D595-6A6F-4417-A1F7-E88C6F559D4E}"/>
    <cellStyle name="Normal 12 2 2 2 6 2 2 2 2 2" xfId="7828" xr:uid="{42AA5E6C-2403-481A-BA2F-4241CAC8328B}"/>
    <cellStyle name="Normal 12 2 2 2 6 2 2 2 3" xfId="7829" xr:uid="{41A0FB16-1ADB-4271-BAE8-C6008D5FE042}"/>
    <cellStyle name="Normal 12 2 2 2 6 2 2 2 3 2" xfId="7830" xr:uid="{12730189-798F-4160-A836-465330BCD7A8}"/>
    <cellStyle name="Normal 12 2 2 2 6 2 2 2 4" xfId="7831" xr:uid="{711C3E9F-FF95-43BC-8907-01191BACBE34}"/>
    <cellStyle name="Normal 12 2 2 2 6 2 2 2 4 2" xfId="7832" xr:uid="{8B00D2E8-8D50-42C8-9E29-0ED6DBD498EB}"/>
    <cellStyle name="Normal 12 2 2 2 6 2 2 2 5" xfId="7833" xr:uid="{48D0C2DE-35CD-45FE-B762-AE785069A936}"/>
    <cellStyle name="Normal 12 2 2 2 6 2 2 2 5 2" xfId="7834" xr:uid="{10B714F5-B902-4909-9B27-67E5A666493A}"/>
    <cellStyle name="Normal 12 2 2 2 6 2 2 2 6" xfId="7835" xr:uid="{143CA9FD-A1D8-49FE-A72B-1FDF7FE1C7F1}"/>
    <cellStyle name="Normal 12 2 2 2 6 2 2 2 6 2" xfId="7836" xr:uid="{57D03FA6-9107-4342-BE64-5F86F098E045}"/>
    <cellStyle name="Normal 12 2 2 2 6 2 2 2 7" xfId="7837" xr:uid="{EDDA6F3E-6B7E-4952-A5BB-8D7C31256AC7}"/>
    <cellStyle name="Normal 12 2 2 2 6 2 2 2 7 2" xfId="7838" xr:uid="{FB006A51-FD6E-4983-B839-6B160C6221CF}"/>
    <cellStyle name="Normal 12 2 2 2 6 2 2 2 8" xfId="7839" xr:uid="{19CDE614-7F48-49A6-B0EF-5E0502DE09C9}"/>
    <cellStyle name="Normal 12 2 2 2 6 2 2 2_FY15" xfId="7840" xr:uid="{88C2E679-2184-4266-BC9B-B0B9AB0CDA28}"/>
    <cellStyle name="Normal 12 2 2 2 6 2 2 3" xfId="7841" xr:uid="{1B0C928E-A527-4D61-B2C3-5A44B77A99A5}"/>
    <cellStyle name="Normal 12 2 2 2 6 2 2 3 2" xfId="7842" xr:uid="{0E73C93E-EC3E-47AF-B434-053AF2A33550}"/>
    <cellStyle name="Normal 12 2 2 2 6 2 2 4" xfId="7843" xr:uid="{EB28B728-8C97-4D28-A0F8-7F15D9CD16CC}"/>
    <cellStyle name="Normal 12 2 2 2 6 2 2 4 2" xfId="7844" xr:uid="{B1186FEF-46B5-499F-9D22-5DA33AEE6E89}"/>
    <cellStyle name="Normal 12 2 2 2 6 2 2 5" xfId="7845" xr:uid="{B39980B7-033B-4BA5-928A-3017007CEA1A}"/>
    <cellStyle name="Normal 12 2 2 2 6 2 2 5 2" xfId="7846" xr:uid="{4348907E-B2AD-4DAE-806D-6E338132AFFF}"/>
    <cellStyle name="Normal 12 2 2 2 6 2 2 6" xfId="7847" xr:uid="{E64AF54B-C1ED-4920-BA14-5D1A63DCB61A}"/>
    <cellStyle name="Normal 12 2 2 2 6 2 2 6 2" xfId="7848" xr:uid="{5B0449E7-ACF4-4294-9D19-FA6597EE75C6}"/>
    <cellStyle name="Normal 12 2 2 2 6 2 2 7" xfId="7849" xr:uid="{1ADC6A10-14C7-46C2-9EAD-31CD6F4EA8BC}"/>
    <cellStyle name="Normal 12 2 2 2 6 2 2 7 2" xfId="7850" xr:uid="{C249F8A5-549D-4DB7-A4C0-3EE453852D34}"/>
    <cellStyle name="Normal 12 2 2 2 6 2 2 8" xfId="7851" xr:uid="{81C107F6-55B8-4EE5-8812-906E6F162C4E}"/>
    <cellStyle name="Normal 12 2 2 2 6 2 2 8 2" xfId="7852" xr:uid="{37CE4968-7E23-4236-8D81-7045FD0EE5FD}"/>
    <cellStyle name="Normal 12 2 2 2 6 2 2 9" xfId="7853" xr:uid="{EEC207C3-24CF-4DE4-B049-5E3A7CBBE02D}"/>
    <cellStyle name="Normal 12 2 2 2 6 2 2_FY15" xfId="7854" xr:uid="{CFDBA136-1600-463E-9240-5CB5B5F886B3}"/>
    <cellStyle name="Normal 12 2 2 2 6 2 3" xfId="7855" xr:uid="{C3AC9481-728F-48CE-B115-62837D52F964}"/>
    <cellStyle name="Normal 12 2 2 2 6 2 3 2" xfId="7856" xr:uid="{4C50A51F-B88B-4796-AA27-FE6F3F864A44}"/>
    <cellStyle name="Normal 12 2 2 2 6 2 3 2 2" xfId="7857" xr:uid="{7F1FF63E-9EAE-43E7-B110-C2B3A3B19316}"/>
    <cellStyle name="Normal 12 2 2 2 6 2 3 2 2 2" xfId="7858" xr:uid="{FDF1CACA-9DFA-4891-ACF1-C0386C718B5F}"/>
    <cellStyle name="Normal 12 2 2 2 6 2 3 2 3" xfId="7859" xr:uid="{06A5B31B-F554-43EA-A7F0-E829AB4B957A}"/>
    <cellStyle name="Normal 12 2 2 2 6 2 3 2 3 2" xfId="7860" xr:uid="{01F8A957-2239-40BE-9F53-8A71D8E2DF3A}"/>
    <cellStyle name="Normal 12 2 2 2 6 2 3 2 4" xfId="7861" xr:uid="{87CEC2A3-B8DD-43CF-9FF6-D0D2BD0F2039}"/>
    <cellStyle name="Normal 12 2 2 2 6 2 3 2 4 2" xfId="7862" xr:uid="{2E9AC3E5-057A-4FAA-89F6-33C2B466FCFA}"/>
    <cellStyle name="Normal 12 2 2 2 6 2 3 2 5" xfId="7863" xr:uid="{6AD5E312-94E5-4827-AA61-33BD90608D14}"/>
    <cellStyle name="Normal 12 2 2 2 6 2 3 2 5 2" xfId="7864" xr:uid="{29836233-62D3-4EF1-8AD1-4768595B8795}"/>
    <cellStyle name="Normal 12 2 2 2 6 2 3 2 6" xfId="7865" xr:uid="{B6E0D712-FBA2-48D1-BEE5-D76B76416182}"/>
    <cellStyle name="Normal 12 2 2 2 6 2 3 2 6 2" xfId="7866" xr:uid="{587061C4-6E15-4E9E-8ED0-9693E60B679E}"/>
    <cellStyle name="Normal 12 2 2 2 6 2 3 2 7" xfId="7867" xr:uid="{7920222D-30A9-4112-B110-766ABCF56EB3}"/>
    <cellStyle name="Normal 12 2 2 2 6 2 3 2 7 2" xfId="7868" xr:uid="{F9317A63-458D-4519-91A3-213BF115D850}"/>
    <cellStyle name="Normal 12 2 2 2 6 2 3 2 8" xfId="7869" xr:uid="{6126A843-FC18-48E1-B67D-60210178C3BD}"/>
    <cellStyle name="Normal 12 2 2 2 6 2 3 2_FY15" xfId="7870" xr:uid="{5FC8B087-F38F-43B3-943C-3C53B6642A37}"/>
    <cellStyle name="Normal 12 2 2 2 6 2 3 3" xfId="7871" xr:uid="{711B0645-73F2-43F5-AC6B-852814A57374}"/>
    <cellStyle name="Normal 12 2 2 2 6 2 3 3 2" xfId="7872" xr:uid="{C7346413-23A6-4705-AED4-CC0E3EE6C9CC}"/>
    <cellStyle name="Normal 12 2 2 2 6 2 3 4" xfId="7873" xr:uid="{755C8775-5211-4D3B-9A11-751B90EBA001}"/>
    <cellStyle name="Normal 12 2 2 2 6 2 3 4 2" xfId="7874" xr:uid="{523D0D62-0511-4B38-BDF9-CD1FAEC3BF40}"/>
    <cellStyle name="Normal 12 2 2 2 6 2 3 5" xfId="7875" xr:uid="{34542E0A-527A-4A2D-92D7-578DA810D5DA}"/>
    <cellStyle name="Normal 12 2 2 2 6 2 3 5 2" xfId="7876" xr:uid="{B80BB2CE-5C95-4FC3-A1F5-1670BD7FA230}"/>
    <cellStyle name="Normal 12 2 2 2 6 2 3 6" xfId="7877" xr:uid="{B7F5A09B-9F22-4075-A868-F6E544633413}"/>
    <cellStyle name="Normal 12 2 2 2 6 2 3 6 2" xfId="7878" xr:uid="{DA4F848A-F0E8-44C9-891B-9B40DF63F350}"/>
    <cellStyle name="Normal 12 2 2 2 6 2 3 7" xfId="7879" xr:uid="{D6AC32C7-5B7D-4F1B-A351-64D6E9EEB4D6}"/>
    <cellStyle name="Normal 12 2 2 2 6 2 3 7 2" xfId="7880" xr:uid="{4D1B1A08-037C-4219-8983-A44E5B1D9542}"/>
    <cellStyle name="Normal 12 2 2 2 6 2 3 8" xfId="7881" xr:uid="{2237D190-D9AC-40D1-96C1-4B56CC145A91}"/>
    <cellStyle name="Normal 12 2 2 2 6 2 3 8 2" xfId="7882" xr:uid="{019D5CD1-816A-47B2-9D1C-816D6CE81EF3}"/>
    <cellStyle name="Normal 12 2 2 2 6 2 3 9" xfId="7883" xr:uid="{DEDA39F1-B932-4364-A2C2-08543FDB904D}"/>
    <cellStyle name="Normal 12 2 2 2 6 2 3_FY15" xfId="7884" xr:uid="{26DBDC91-A729-4F3A-B5AF-833C9D52125D}"/>
    <cellStyle name="Normal 12 2 2 2 6 2 4" xfId="7885" xr:uid="{CEFDD58D-C8E0-4175-8FEB-717D6C444FA0}"/>
    <cellStyle name="Normal 12 2 2 2 6 2 4 2" xfId="7886" xr:uid="{387F5142-EA87-42A7-A22C-CF73ACFD338C}"/>
    <cellStyle name="Normal 12 2 2 2 6 2 4 2 2" xfId="7887" xr:uid="{A2674620-0AA2-4F08-9C0F-C5FA5EC4411B}"/>
    <cellStyle name="Normal 12 2 2 2 6 2 4 3" xfId="7888" xr:uid="{9949D35F-607B-4A5E-91AB-53E8F8699855}"/>
    <cellStyle name="Normal 12 2 2 2 6 2 4 3 2" xfId="7889" xr:uid="{9F502D96-2A7F-408E-B87B-5E37E88C645F}"/>
    <cellStyle name="Normal 12 2 2 2 6 2 4 4" xfId="7890" xr:uid="{60EC121C-328C-4CE5-B168-7A3623655B3E}"/>
    <cellStyle name="Normal 12 2 2 2 6 2 4 4 2" xfId="7891" xr:uid="{6840AEA4-37F1-40E1-B1C6-95F915AF0411}"/>
    <cellStyle name="Normal 12 2 2 2 6 2 4 5" xfId="7892" xr:uid="{78FB47AA-9F99-436F-8E14-104B3A932121}"/>
    <cellStyle name="Normal 12 2 2 2 6 2 4 5 2" xfId="7893" xr:uid="{A24A2754-A65D-4338-BE32-6042DB1D6F7F}"/>
    <cellStyle name="Normal 12 2 2 2 6 2 4 6" xfId="7894" xr:uid="{7B12E71D-102F-4636-9A34-61294EADE25D}"/>
    <cellStyle name="Normal 12 2 2 2 6 2 4 6 2" xfId="7895" xr:uid="{78D8E34A-FB49-43AB-97C1-52E8CC29F1F5}"/>
    <cellStyle name="Normal 12 2 2 2 6 2 4 7" xfId="7896" xr:uid="{0E2132E6-3F10-424C-875D-B89352B336B8}"/>
    <cellStyle name="Normal 12 2 2 2 6 2 4 7 2" xfId="7897" xr:uid="{76BB53B7-D834-4C53-B91A-281CCAD387E7}"/>
    <cellStyle name="Normal 12 2 2 2 6 2 4 8" xfId="7898" xr:uid="{C301C133-071C-4321-B4AC-DD4380314B4A}"/>
    <cellStyle name="Normal 12 2 2 2 6 2 4_FY15" xfId="7899" xr:uid="{48E9CF20-D05C-495D-B008-B046E5414DC6}"/>
    <cellStyle name="Normal 12 2 2 2 6 2 5" xfId="7900" xr:uid="{F0904793-90C7-4F1E-9E01-D2967E83CEF9}"/>
    <cellStyle name="Normal 12 2 2 2 6 2 5 2" xfId="7901" xr:uid="{140E098D-2F61-4F4F-9290-79108D6441C3}"/>
    <cellStyle name="Normal 12 2 2 2 6 2 6" xfId="7902" xr:uid="{DC292131-0471-4FF7-A5B0-7799814E6482}"/>
    <cellStyle name="Normal 12 2 2 2 6 2 6 2" xfId="7903" xr:uid="{5F999853-712B-41DC-A38A-F9934B0571AA}"/>
    <cellStyle name="Normal 12 2 2 2 6 2 7" xfId="7904" xr:uid="{6B5ECB05-C487-4647-B31B-26694624619C}"/>
    <cellStyle name="Normal 12 2 2 2 6 2 7 2" xfId="7905" xr:uid="{CB1422AA-1B8B-448A-951C-227DBBC71CD9}"/>
    <cellStyle name="Normal 12 2 2 2 6 2 8" xfId="7906" xr:uid="{45A88E29-C3F9-427E-B15C-33589CA2328F}"/>
    <cellStyle name="Normal 12 2 2 2 6 2 8 2" xfId="7907" xr:uid="{E0820BA9-F374-40B7-AD99-34137CAAA428}"/>
    <cellStyle name="Normal 12 2 2 2 6 2 9" xfId="7908" xr:uid="{EBB954BF-EF86-4CF6-B9AD-B7022E73E87F}"/>
    <cellStyle name="Normal 12 2 2 2 6 2 9 2" xfId="7909" xr:uid="{8013F1D8-EC95-4A65-804D-E0538649EE84}"/>
    <cellStyle name="Normal 12 2 2 2 6 2_AAUP CBI Calc" xfId="7910" xr:uid="{A4DAEDBD-9369-4832-8FC7-AF408F390E50}"/>
    <cellStyle name="Normal 12 2 2 2 6 3" xfId="7911" xr:uid="{A2164E6A-CDAC-4858-AE1F-6B199A546D58}"/>
    <cellStyle name="Normal 12 2 2 2 6 3 10" xfId="7912" xr:uid="{AA15BA06-3923-4291-9733-048549413367}"/>
    <cellStyle name="Normal 12 2 2 2 6 3 2" xfId="7913" xr:uid="{C32019FF-D563-4517-B27B-09BCB2CF185D}"/>
    <cellStyle name="Normal 12 2 2 2 6 3 2 2" xfId="7914" xr:uid="{AC1E717F-8B5C-4258-8DDA-26000A7A451F}"/>
    <cellStyle name="Normal 12 2 2 2 6 3 2 2 2" xfId="7915" xr:uid="{7D8729BB-D4EC-4C7B-B3AF-AB7149D01EC9}"/>
    <cellStyle name="Normal 12 2 2 2 6 3 2 2 2 2" xfId="7916" xr:uid="{76DFB452-91AA-4D06-9AA8-662B988B3F6D}"/>
    <cellStyle name="Normal 12 2 2 2 6 3 2 2 3" xfId="7917" xr:uid="{03D3E282-9B57-4415-B92C-ED1C573731EB}"/>
    <cellStyle name="Normal 12 2 2 2 6 3 2 2 3 2" xfId="7918" xr:uid="{2C1B8F7F-7284-4170-9BFB-B411B44AB7CB}"/>
    <cellStyle name="Normal 12 2 2 2 6 3 2 2 4" xfId="7919" xr:uid="{3B1D7B9E-140B-4B1D-884C-16710BCCF628}"/>
    <cellStyle name="Normal 12 2 2 2 6 3 2 2 4 2" xfId="7920" xr:uid="{4C466BD7-F37C-4A6E-A0D0-A038704883BD}"/>
    <cellStyle name="Normal 12 2 2 2 6 3 2 2 5" xfId="7921" xr:uid="{8D6536F3-CF01-430C-8804-4550D9F21E0B}"/>
    <cellStyle name="Normal 12 2 2 2 6 3 2 2 5 2" xfId="7922" xr:uid="{02A01C47-57BA-4263-AC82-06FBA2983737}"/>
    <cellStyle name="Normal 12 2 2 2 6 3 2 2 6" xfId="7923" xr:uid="{C0677473-B11E-4175-9E03-E11C2BBD2287}"/>
    <cellStyle name="Normal 12 2 2 2 6 3 2 2 6 2" xfId="7924" xr:uid="{254D243F-8433-46B5-9368-6E5D6C907005}"/>
    <cellStyle name="Normal 12 2 2 2 6 3 2 2 7" xfId="7925" xr:uid="{FF59C7A1-D906-40FD-AB08-44652DD633B0}"/>
    <cellStyle name="Normal 12 2 2 2 6 3 2 2 7 2" xfId="7926" xr:uid="{921C14E9-A903-4966-A4CA-E85DA2797FF7}"/>
    <cellStyle name="Normal 12 2 2 2 6 3 2 2 8" xfId="7927" xr:uid="{3AFB355D-AC59-4694-A653-4D78EA00E35F}"/>
    <cellStyle name="Normal 12 2 2 2 6 3 2 2_FY15" xfId="7928" xr:uid="{F2C4F56D-EC05-4B9F-A0E9-72E66B349B8A}"/>
    <cellStyle name="Normal 12 2 2 2 6 3 2 3" xfId="7929" xr:uid="{DC95FAF1-63F8-4E4C-B514-EBCE21923B3E}"/>
    <cellStyle name="Normal 12 2 2 2 6 3 2 3 2" xfId="7930" xr:uid="{C4C02F02-515A-4807-9714-613BEF471E28}"/>
    <cellStyle name="Normal 12 2 2 2 6 3 2 4" xfId="7931" xr:uid="{D443771D-4C0B-4D97-88C5-B2615B1B4666}"/>
    <cellStyle name="Normal 12 2 2 2 6 3 2 4 2" xfId="7932" xr:uid="{D206CFAF-BA3D-4CC8-A37C-16D47DB10AE6}"/>
    <cellStyle name="Normal 12 2 2 2 6 3 2 5" xfId="7933" xr:uid="{C38E6F4E-B6DF-4BCE-B476-B538B1E3CC3E}"/>
    <cellStyle name="Normal 12 2 2 2 6 3 2 5 2" xfId="7934" xr:uid="{D991E1E1-E6F5-4636-9D24-B69E7198AE79}"/>
    <cellStyle name="Normal 12 2 2 2 6 3 2 6" xfId="7935" xr:uid="{47EC7AA4-9DE0-4907-B653-99C637181475}"/>
    <cellStyle name="Normal 12 2 2 2 6 3 2 6 2" xfId="7936" xr:uid="{542C0D41-B884-4FAF-8126-166B68994314}"/>
    <cellStyle name="Normal 12 2 2 2 6 3 2 7" xfId="7937" xr:uid="{E7F383BA-071B-4D07-B6B7-D0E9F10C6299}"/>
    <cellStyle name="Normal 12 2 2 2 6 3 2 7 2" xfId="7938" xr:uid="{6F0F8918-6805-45B3-8089-1839CF1DCD6B}"/>
    <cellStyle name="Normal 12 2 2 2 6 3 2 8" xfId="7939" xr:uid="{1C8CA4F1-9D23-4E2F-8A67-FB487AC72B6C}"/>
    <cellStyle name="Normal 12 2 2 2 6 3 2 8 2" xfId="7940" xr:uid="{13A87E41-A5D1-4F03-9BF7-7367308F33D5}"/>
    <cellStyle name="Normal 12 2 2 2 6 3 2 9" xfId="7941" xr:uid="{DE7856BD-4D98-4F90-94C2-AED2D4814934}"/>
    <cellStyle name="Normal 12 2 2 2 6 3 2_FY15" xfId="7942" xr:uid="{B8FB5AB0-A845-4F53-BFFA-2092B06003A1}"/>
    <cellStyle name="Normal 12 2 2 2 6 3 3" xfId="7943" xr:uid="{B98B96F0-562F-43ED-AD50-B5875CCDA6C0}"/>
    <cellStyle name="Normal 12 2 2 2 6 3 3 2" xfId="7944" xr:uid="{4AFADA78-6084-4A23-90ED-0EFF99EB09DC}"/>
    <cellStyle name="Normal 12 2 2 2 6 3 3 2 2" xfId="7945" xr:uid="{09E4ABC7-EA4E-4C79-A5E4-CB7CAC1B05A7}"/>
    <cellStyle name="Normal 12 2 2 2 6 3 3 3" xfId="7946" xr:uid="{1B830526-40A3-40C8-A0E2-79799E26D870}"/>
    <cellStyle name="Normal 12 2 2 2 6 3 3 3 2" xfId="7947" xr:uid="{08853D37-ADB5-4D4E-B802-6F55F52A17FC}"/>
    <cellStyle name="Normal 12 2 2 2 6 3 3 4" xfId="7948" xr:uid="{F3520E03-75B2-489C-BB67-FD293E97890C}"/>
    <cellStyle name="Normal 12 2 2 2 6 3 3 4 2" xfId="7949" xr:uid="{E84BA1AC-EA22-46F1-8741-6D5BE8D9E022}"/>
    <cellStyle name="Normal 12 2 2 2 6 3 3 5" xfId="7950" xr:uid="{5757FADF-847F-4194-BC21-F0F20F880E9F}"/>
    <cellStyle name="Normal 12 2 2 2 6 3 3 5 2" xfId="7951" xr:uid="{73F63108-F2CE-4225-9CA8-86C4CA5DD92A}"/>
    <cellStyle name="Normal 12 2 2 2 6 3 3 6" xfId="7952" xr:uid="{771C80CE-F7B5-4E56-8DB5-0B8E5DAE2EE8}"/>
    <cellStyle name="Normal 12 2 2 2 6 3 3 6 2" xfId="7953" xr:uid="{53C5E2F9-1FCE-4F35-BEF9-6525CDBD6A96}"/>
    <cellStyle name="Normal 12 2 2 2 6 3 3 7" xfId="7954" xr:uid="{B250D527-438E-48C8-B140-6A48A51D646F}"/>
    <cellStyle name="Normal 12 2 2 2 6 3 3 7 2" xfId="7955" xr:uid="{CA86DEA9-3A28-4976-B8B3-6FC93670244C}"/>
    <cellStyle name="Normal 12 2 2 2 6 3 3 8" xfId="7956" xr:uid="{1763AB11-7EC5-4BF1-9AA4-C1A5A1F2D73A}"/>
    <cellStyle name="Normal 12 2 2 2 6 3 3_FY15" xfId="7957" xr:uid="{E34E879A-8DE9-4A73-BAF1-23EECB5C8E83}"/>
    <cellStyle name="Normal 12 2 2 2 6 3 4" xfId="7958" xr:uid="{9B3464AE-9AF3-4DC4-9F47-5AF93400A6DB}"/>
    <cellStyle name="Normal 12 2 2 2 6 3 4 2" xfId="7959" xr:uid="{08977EA1-B4D3-4A93-BAE6-B914AF47BF91}"/>
    <cellStyle name="Normal 12 2 2 2 6 3 5" xfId="7960" xr:uid="{5B0ADE15-A5D6-4A45-90FF-2F100318F50D}"/>
    <cellStyle name="Normal 12 2 2 2 6 3 5 2" xfId="7961" xr:uid="{E5FA5883-78F3-4880-87B1-94396C0B8F30}"/>
    <cellStyle name="Normal 12 2 2 2 6 3 6" xfId="7962" xr:uid="{D47822ED-B8DD-4C0B-AEFD-F6812B6736BF}"/>
    <cellStyle name="Normal 12 2 2 2 6 3 6 2" xfId="7963" xr:uid="{4B3EB38D-B7CB-4099-B174-73C9CE139064}"/>
    <cellStyle name="Normal 12 2 2 2 6 3 7" xfId="7964" xr:uid="{24BD1E16-ED57-4315-8F50-63AB3F3F2A35}"/>
    <cellStyle name="Normal 12 2 2 2 6 3 7 2" xfId="7965" xr:uid="{14362F11-EBE1-463E-BB7F-6B5F2D7FB4D9}"/>
    <cellStyle name="Normal 12 2 2 2 6 3 8" xfId="7966" xr:uid="{D107ADC4-A3FB-46CD-A945-33EBB23455BE}"/>
    <cellStyle name="Normal 12 2 2 2 6 3 8 2" xfId="7967" xr:uid="{A6C55F72-E9C2-4AC3-A62B-067E306B77A5}"/>
    <cellStyle name="Normal 12 2 2 2 6 3 9" xfId="7968" xr:uid="{7294BF0A-B6BD-4149-8D31-3E43A7BFF232}"/>
    <cellStyle name="Normal 12 2 2 2 6 3 9 2" xfId="7969" xr:uid="{E161BBD4-B06B-4FD9-887F-65389BA71617}"/>
    <cellStyle name="Normal 12 2 2 2 6 3_AAUP CBI Calc" xfId="7970" xr:uid="{47E719F5-68D3-4739-93F2-36736ACC3414}"/>
    <cellStyle name="Normal 12 2 2 2 6 4" xfId="7971" xr:uid="{29FC9347-81D0-411B-B7AA-65B1F41C4E58}"/>
    <cellStyle name="Normal 12 2 2 2 6 4 10" xfId="7972" xr:uid="{9C848FB8-D5BF-49B2-9A6C-509D709BDAEE}"/>
    <cellStyle name="Normal 12 2 2 2 6 4 2" xfId="7973" xr:uid="{3006781E-70D8-4696-9B38-C75EFCCA3E5C}"/>
    <cellStyle name="Normal 12 2 2 2 6 4 2 2" xfId="7974" xr:uid="{906C20D3-2B59-441B-91FF-2F164C40D501}"/>
    <cellStyle name="Normal 12 2 2 2 6 4 2 2 2" xfId="7975" xr:uid="{03C2E6F3-D131-472A-B6A5-41CB265DD952}"/>
    <cellStyle name="Normal 12 2 2 2 6 4 2 2 2 2" xfId="7976" xr:uid="{954FA4EA-E372-4F97-B116-BD68BB170B49}"/>
    <cellStyle name="Normal 12 2 2 2 6 4 2 2 3" xfId="7977" xr:uid="{14FC5152-5091-437B-B803-D7077627941E}"/>
    <cellStyle name="Normal 12 2 2 2 6 4 2 2 3 2" xfId="7978" xr:uid="{95B8AAFD-736A-4D0D-B604-D74FEDD301C8}"/>
    <cellStyle name="Normal 12 2 2 2 6 4 2 2 4" xfId="7979" xr:uid="{CE159135-7A90-4769-9BE6-625558BCA5C9}"/>
    <cellStyle name="Normal 12 2 2 2 6 4 2 2 4 2" xfId="7980" xr:uid="{1A04E033-8DE5-48B9-A535-4CE25A9E1FF6}"/>
    <cellStyle name="Normal 12 2 2 2 6 4 2 2 5" xfId="7981" xr:uid="{CABE67F9-8310-4B73-B69C-B429F575610C}"/>
    <cellStyle name="Normal 12 2 2 2 6 4 2 2 5 2" xfId="7982" xr:uid="{0A02379D-1EBE-485F-A157-3B80112558E0}"/>
    <cellStyle name="Normal 12 2 2 2 6 4 2 2 6" xfId="7983" xr:uid="{F7EE01FA-15E5-4A32-AFBA-52C0EF8C64BD}"/>
    <cellStyle name="Normal 12 2 2 2 6 4 2 2 6 2" xfId="7984" xr:uid="{B1650E3E-5372-4990-9793-57EF4BAF6727}"/>
    <cellStyle name="Normal 12 2 2 2 6 4 2 2 7" xfId="7985" xr:uid="{A8930C6E-71BE-479E-9768-42F03884C316}"/>
    <cellStyle name="Normal 12 2 2 2 6 4 2 2 7 2" xfId="7986" xr:uid="{6521B4F3-0EF2-4D51-8264-60359B7C1107}"/>
    <cellStyle name="Normal 12 2 2 2 6 4 2 2 8" xfId="7987" xr:uid="{BE899328-5209-41BF-AB18-B06BD85D36EE}"/>
    <cellStyle name="Normal 12 2 2 2 6 4 2 2_FY15" xfId="7988" xr:uid="{F72C0D9A-6CB6-4AE8-8C15-6654267AB99A}"/>
    <cellStyle name="Normal 12 2 2 2 6 4 2 3" xfId="7989" xr:uid="{7812632C-E504-46AC-9903-8FDC7A0DECE2}"/>
    <cellStyle name="Normal 12 2 2 2 6 4 2 3 2" xfId="7990" xr:uid="{2AE23855-4EA7-49DC-AF84-BB1BBC3B7B7B}"/>
    <cellStyle name="Normal 12 2 2 2 6 4 2 4" xfId="7991" xr:uid="{5F4891F9-827B-44D9-ADBD-86019AC2355F}"/>
    <cellStyle name="Normal 12 2 2 2 6 4 2 4 2" xfId="7992" xr:uid="{7DD424C8-136D-46D3-B199-8FE755A086D4}"/>
    <cellStyle name="Normal 12 2 2 2 6 4 2 5" xfId="7993" xr:uid="{7D5D7923-B20A-44B1-BE30-B8E34F7AE219}"/>
    <cellStyle name="Normal 12 2 2 2 6 4 2 5 2" xfId="7994" xr:uid="{D6CCEC15-4978-4DE5-A963-34084285F15D}"/>
    <cellStyle name="Normal 12 2 2 2 6 4 2 6" xfId="7995" xr:uid="{FA7CDA60-AEE3-4543-8ED3-7E65838DC996}"/>
    <cellStyle name="Normal 12 2 2 2 6 4 2 6 2" xfId="7996" xr:uid="{F52A97F9-9F4B-402F-AD43-36A0A17A5C7B}"/>
    <cellStyle name="Normal 12 2 2 2 6 4 2 7" xfId="7997" xr:uid="{BD24E518-9E2F-43AB-8E23-F7D3EDEE2809}"/>
    <cellStyle name="Normal 12 2 2 2 6 4 2 7 2" xfId="7998" xr:uid="{45E9FC84-EC08-4EDD-A468-8C4060CFF3F6}"/>
    <cellStyle name="Normal 12 2 2 2 6 4 2 8" xfId="7999" xr:uid="{125DE757-8EA6-4D57-98D8-CF8BA1EBA05C}"/>
    <cellStyle name="Normal 12 2 2 2 6 4 2 8 2" xfId="8000" xr:uid="{AC8F2E41-6DDA-4F32-B491-D19A17AEF19C}"/>
    <cellStyle name="Normal 12 2 2 2 6 4 2 9" xfId="8001" xr:uid="{DD3C8A65-4A9B-4BDB-8F7B-8373E3EC0618}"/>
    <cellStyle name="Normal 12 2 2 2 6 4 2_FY15" xfId="8002" xr:uid="{60BB7995-D575-43BE-8B56-222DC56F9633}"/>
    <cellStyle name="Normal 12 2 2 2 6 4 3" xfId="8003" xr:uid="{8AB46A77-B2DD-4ABA-9726-6E61123B4D64}"/>
    <cellStyle name="Normal 12 2 2 2 6 4 3 2" xfId="8004" xr:uid="{6F2CBBAE-9824-4BF3-B9D7-2D1EC623E420}"/>
    <cellStyle name="Normal 12 2 2 2 6 4 3 2 2" xfId="8005" xr:uid="{8B347502-E1E8-414B-AABA-035E182342D1}"/>
    <cellStyle name="Normal 12 2 2 2 6 4 3 3" xfId="8006" xr:uid="{6CBA30AC-2C41-4DE1-872F-9FBD0661FE82}"/>
    <cellStyle name="Normal 12 2 2 2 6 4 3 3 2" xfId="8007" xr:uid="{72F0B086-811A-4B27-86F5-6685E8109756}"/>
    <cellStyle name="Normal 12 2 2 2 6 4 3 4" xfId="8008" xr:uid="{F5F63662-D457-41E7-B79F-7001C799630C}"/>
    <cellStyle name="Normal 12 2 2 2 6 4 3 4 2" xfId="8009" xr:uid="{9EC875AE-DAA7-4C84-8E95-1DA96B70238E}"/>
    <cellStyle name="Normal 12 2 2 2 6 4 3 5" xfId="8010" xr:uid="{8ACFFB5E-DD40-49FF-BE4D-91D7733E8BF9}"/>
    <cellStyle name="Normal 12 2 2 2 6 4 3 5 2" xfId="8011" xr:uid="{2097320A-F7FF-442D-B90A-167F3777F7C1}"/>
    <cellStyle name="Normal 12 2 2 2 6 4 3 6" xfId="8012" xr:uid="{7C6F274D-71D0-4361-8764-F60969A33D2E}"/>
    <cellStyle name="Normal 12 2 2 2 6 4 3 6 2" xfId="8013" xr:uid="{F61BE753-80BB-4A89-BB9D-9181247A9DD5}"/>
    <cellStyle name="Normal 12 2 2 2 6 4 3 7" xfId="8014" xr:uid="{565E1039-4FAB-471E-A4B6-64575C36C2B5}"/>
    <cellStyle name="Normal 12 2 2 2 6 4 3 7 2" xfId="8015" xr:uid="{088EAFC8-FA23-49D5-907E-5F023A8C6382}"/>
    <cellStyle name="Normal 12 2 2 2 6 4 3 8" xfId="8016" xr:uid="{CEE9DF15-19BC-4CE8-8988-158777A619A0}"/>
    <cellStyle name="Normal 12 2 2 2 6 4 3_FY15" xfId="8017" xr:uid="{2DFC1B48-366C-4BD8-98C7-F032BBA88974}"/>
    <cellStyle name="Normal 12 2 2 2 6 4 4" xfId="8018" xr:uid="{D29B42EB-7F1C-44FB-822B-C839C05AC9B2}"/>
    <cellStyle name="Normal 12 2 2 2 6 4 4 2" xfId="8019" xr:uid="{52696909-C9F7-4F4E-8B0F-B7BD5C66F0BB}"/>
    <cellStyle name="Normal 12 2 2 2 6 4 5" xfId="8020" xr:uid="{AEDDAAFF-C960-4B65-9AE9-D4A687214EAC}"/>
    <cellStyle name="Normal 12 2 2 2 6 4 5 2" xfId="8021" xr:uid="{00181ABE-4887-41DC-B344-BDD1C63CDC75}"/>
    <cellStyle name="Normal 12 2 2 2 6 4 6" xfId="8022" xr:uid="{3018172D-74C4-48DF-B2A0-AA63C22D2C5B}"/>
    <cellStyle name="Normal 12 2 2 2 6 4 6 2" xfId="8023" xr:uid="{316E0113-F0F0-460B-A2AC-E1012926868C}"/>
    <cellStyle name="Normal 12 2 2 2 6 4 7" xfId="8024" xr:uid="{03144B04-E1BF-420E-85F6-A9047E7447FC}"/>
    <cellStyle name="Normal 12 2 2 2 6 4 7 2" xfId="8025" xr:uid="{5E52133F-68E6-421D-8D1B-787DD8BF8120}"/>
    <cellStyle name="Normal 12 2 2 2 6 4 8" xfId="8026" xr:uid="{E8E22E1B-4F27-41C1-82CE-7C0F2B683999}"/>
    <cellStyle name="Normal 12 2 2 2 6 4 8 2" xfId="8027" xr:uid="{1A27033A-4789-4EB6-913F-6B873B2C8A7E}"/>
    <cellStyle name="Normal 12 2 2 2 6 4 9" xfId="8028" xr:uid="{F53E4B74-79BD-4855-BB13-28B65F45B83E}"/>
    <cellStyle name="Normal 12 2 2 2 6 4 9 2" xfId="8029" xr:uid="{6D7B2554-56E0-49A8-B4C2-08D1754D6D5C}"/>
    <cellStyle name="Normal 12 2 2 2 6 4_AAUP CBI Calc" xfId="8030" xr:uid="{032D4101-9AA4-492E-B47C-6C3FF057310E}"/>
    <cellStyle name="Normal 12 2 2 2 6 5" xfId="8031" xr:uid="{4A7AEEDE-5168-44CC-8244-DC5FC199BF23}"/>
    <cellStyle name="Normal 12 2 2 2 6 5 10" xfId="8032" xr:uid="{401F1DD8-9111-44B0-8354-2FC1A70E5456}"/>
    <cellStyle name="Normal 12 2 2 2 6 5 2" xfId="8033" xr:uid="{AEEDE689-8BF3-4B10-8E5A-5D41A4293E9B}"/>
    <cellStyle name="Normal 12 2 2 2 6 5 2 2" xfId="8034" xr:uid="{6E640C5E-5485-441C-B332-8C20015F40D3}"/>
    <cellStyle name="Normal 12 2 2 2 6 5 2 2 2" xfId="8035" xr:uid="{A1D0A41A-6528-444B-A99D-C2AC31B98953}"/>
    <cellStyle name="Normal 12 2 2 2 6 5 2 2 2 2" xfId="8036" xr:uid="{4AD572FC-B64F-4D2F-954E-4DC5AE28A8C6}"/>
    <cellStyle name="Normal 12 2 2 2 6 5 2 2 3" xfId="8037" xr:uid="{CFD5F2C9-178E-409D-9766-1FE774ACE028}"/>
    <cellStyle name="Normal 12 2 2 2 6 5 2 2 3 2" xfId="8038" xr:uid="{69659AF8-2DBC-4CCB-AFA7-9ABF47113DF1}"/>
    <cellStyle name="Normal 12 2 2 2 6 5 2 2 4" xfId="8039" xr:uid="{42C078ED-E268-42CD-B59E-251F90A49098}"/>
    <cellStyle name="Normal 12 2 2 2 6 5 2 2 4 2" xfId="8040" xr:uid="{C5EE568C-AE92-472D-978B-7A8A5C7103DE}"/>
    <cellStyle name="Normal 12 2 2 2 6 5 2 2 5" xfId="8041" xr:uid="{2CA48AED-80CD-41DE-A17D-FC6714815C69}"/>
    <cellStyle name="Normal 12 2 2 2 6 5 2 2 5 2" xfId="8042" xr:uid="{BF140C6E-40B7-4168-A1A0-33A3EC09B805}"/>
    <cellStyle name="Normal 12 2 2 2 6 5 2 2 6" xfId="8043" xr:uid="{ADDF0254-5A02-4B37-99A3-28DCC4417111}"/>
    <cellStyle name="Normal 12 2 2 2 6 5 2 2 6 2" xfId="8044" xr:uid="{F3456C22-884F-419C-B792-8D1642B81858}"/>
    <cellStyle name="Normal 12 2 2 2 6 5 2 2 7" xfId="8045" xr:uid="{6E11EEA7-1C4F-4891-B483-88B7A4EA5C60}"/>
    <cellStyle name="Normal 12 2 2 2 6 5 2 2 7 2" xfId="8046" xr:uid="{364577EB-103B-464F-AED4-DFABB90AD9A0}"/>
    <cellStyle name="Normal 12 2 2 2 6 5 2 2 8" xfId="8047" xr:uid="{AFEDF329-1407-454A-B2D6-83D27F7EDAB8}"/>
    <cellStyle name="Normal 12 2 2 2 6 5 2 2_FY15" xfId="8048" xr:uid="{AC0BA173-8247-4DF7-B45B-8994F0BBB385}"/>
    <cellStyle name="Normal 12 2 2 2 6 5 2 3" xfId="8049" xr:uid="{52C7E5DE-04D3-4994-A628-1A32F876C76C}"/>
    <cellStyle name="Normal 12 2 2 2 6 5 2 3 2" xfId="8050" xr:uid="{919E9A4E-EB09-41C2-9B44-92B01C2B4084}"/>
    <cellStyle name="Normal 12 2 2 2 6 5 2 4" xfId="8051" xr:uid="{C022198D-925E-4E96-B032-63FD33DA900F}"/>
    <cellStyle name="Normal 12 2 2 2 6 5 2 4 2" xfId="8052" xr:uid="{CC6FF469-9111-4B6D-95F7-DD8E5EBC82CF}"/>
    <cellStyle name="Normal 12 2 2 2 6 5 2 5" xfId="8053" xr:uid="{38BC5107-A707-4EE5-8C85-8AE34D2D7C68}"/>
    <cellStyle name="Normal 12 2 2 2 6 5 2 5 2" xfId="8054" xr:uid="{EB4BFF12-8673-42B7-9B66-9C0409D3A737}"/>
    <cellStyle name="Normal 12 2 2 2 6 5 2 6" xfId="8055" xr:uid="{5EA177AC-5911-47BC-A664-4C6EDA92D77F}"/>
    <cellStyle name="Normal 12 2 2 2 6 5 2 6 2" xfId="8056" xr:uid="{A48B46F7-8DC2-4FAB-961A-D0D50EFB4680}"/>
    <cellStyle name="Normal 12 2 2 2 6 5 2 7" xfId="8057" xr:uid="{D9DC2938-2F15-4CDA-A718-433204D17E6B}"/>
    <cellStyle name="Normal 12 2 2 2 6 5 2 7 2" xfId="8058" xr:uid="{81B62595-F92E-4183-B892-3522FE87478E}"/>
    <cellStyle name="Normal 12 2 2 2 6 5 2 8" xfId="8059" xr:uid="{60872B7E-39E3-4AA1-B142-540B9194A87E}"/>
    <cellStyle name="Normal 12 2 2 2 6 5 2 8 2" xfId="8060" xr:uid="{870DC4CE-FB18-4A81-AB56-7E759C8BE4B3}"/>
    <cellStyle name="Normal 12 2 2 2 6 5 2 9" xfId="8061" xr:uid="{32185404-778F-4D7E-9B9C-AA5A59480BF8}"/>
    <cellStyle name="Normal 12 2 2 2 6 5 2_FY15" xfId="8062" xr:uid="{E74A12E4-3512-46D0-8DBB-7775EFBC545F}"/>
    <cellStyle name="Normal 12 2 2 2 6 5 3" xfId="8063" xr:uid="{54C0FAE2-03BD-4547-810B-9441AA809878}"/>
    <cellStyle name="Normal 12 2 2 2 6 5 3 2" xfId="8064" xr:uid="{1CF5B6BF-0051-449A-A34E-E9E0E9C4D8C5}"/>
    <cellStyle name="Normal 12 2 2 2 6 5 3 2 2" xfId="8065" xr:uid="{0E76CFBF-44CD-42CA-99C2-2EF72DE31809}"/>
    <cellStyle name="Normal 12 2 2 2 6 5 3 3" xfId="8066" xr:uid="{73BF738D-A4C0-4F2A-A64F-B16C711C034A}"/>
    <cellStyle name="Normal 12 2 2 2 6 5 3 3 2" xfId="8067" xr:uid="{AD4F1DBD-F403-4F40-AD08-A4A66A964B54}"/>
    <cellStyle name="Normal 12 2 2 2 6 5 3 4" xfId="8068" xr:uid="{99CB10A6-7B3C-4C24-85C8-8753F7CC16E5}"/>
    <cellStyle name="Normal 12 2 2 2 6 5 3 4 2" xfId="8069" xr:uid="{18C9FD63-A800-4947-A37B-246D4ABCD02B}"/>
    <cellStyle name="Normal 12 2 2 2 6 5 3 5" xfId="8070" xr:uid="{BDAAA9F9-14D8-460D-80B8-97EBBB7A76CE}"/>
    <cellStyle name="Normal 12 2 2 2 6 5 3 5 2" xfId="8071" xr:uid="{56AECDF4-BE19-417B-9572-BC27C777120D}"/>
    <cellStyle name="Normal 12 2 2 2 6 5 3 6" xfId="8072" xr:uid="{60F670F4-1677-4401-9CE7-04C20CEBA996}"/>
    <cellStyle name="Normal 12 2 2 2 6 5 3 6 2" xfId="8073" xr:uid="{8E6AD748-2D25-4956-ADE2-C6AAD5FDCB77}"/>
    <cellStyle name="Normal 12 2 2 2 6 5 3 7" xfId="8074" xr:uid="{C4A17244-A6F8-433A-9BE3-02B281DCDB96}"/>
    <cellStyle name="Normal 12 2 2 2 6 5 3 7 2" xfId="8075" xr:uid="{83E38F41-C1C2-4EA2-844A-F4A05F8C166F}"/>
    <cellStyle name="Normal 12 2 2 2 6 5 3 8" xfId="8076" xr:uid="{BD5E8ACB-F9F1-4C6E-ACF1-8B8FAB5EBD79}"/>
    <cellStyle name="Normal 12 2 2 2 6 5 3_FY15" xfId="8077" xr:uid="{B6483511-64C7-40A1-A80A-32A73ECA1030}"/>
    <cellStyle name="Normal 12 2 2 2 6 5 4" xfId="8078" xr:uid="{F664533D-5BD9-419C-A39A-D2007217A54F}"/>
    <cellStyle name="Normal 12 2 2 2 6 5 4 2" xfId="8079" xr:uid="{CD735DF7-4726-42FF-ADF8-AA92368CD4F5}"/>
    <cellStyle name="Normal 12 2 2 2 6 5 5" xfId="8080" xr:uid="{E65E5D74-84FE-4C7A-9334-B8EC349CC1F0}"/>
    <cellStyle name="Normal 12 2 2 2 6 5 5 2" xfId="8081" xr:uid="{B12F12E0-9BA8-4E04-AFE7-B352F8B7F91F}"/>
    <cellStyle name="Normal 12 2 2 2 6 5 6" xfId="8082" xr:uid="{ADD682D8-56B4-4AFB-A13C-D324393E0D5C}"/>
    <cellStyle name="Normal 12 2 2 2 6 5 6 2" xfId="8083" xr:uid="{0889B5D3-5CD8-4301-9E94-A016430AF3AB}"/>
    <cellStyle name="Normal 12 2 2 2 6 5 7" xfId="8084" xr:uid="{79D307CB-F770-46C6-92B4-F093928977FB}"/>
    <cellStyle name="Normal 12 2 2 2 6 5 7 2" xfId="8085" xr:uid="{70C79661-9562-45E4-9310-0CF0B945FCF7}"/>
    <cellStyle name="Normal 12 2 2 2 6 5 8" xfId="8086" xr:uid="{4BB3E23E-6749-4C7F-BC97-EAA5DA9BFBF9}"/>
    <cellStyle name="Normal 12 2 2 2 6 5 8 2" xfId="8087" xr:uid="{FF511C4A-420A-403F-8F6A-F0FE05FCAD07}"/>
    <cellStyle name="Normal 12 2 2 2 6 5 9" xfId="8088" xr:uid="{ACDF8734-6412-4C57-908A-A9B89634CF2A}"/>
    <cellStyle name="Normal 12 2 2 2 6 5 9 2" xfId="8089" xr:uid="{615B60C3-7AA3-4A34-8AB0-E2E540E37F69}"/>
    <cellStyle name="Normal 12 2 2 2 6 5_AAUP CBI Calc" xfId="8090" xr:uid="{F14BDBDB-29E4-43E0-9C66-FDDA07483822}"/>
    <cellStyle name="Normal 12 2 2 2 6 6" xfId="8091" xr:uid="{EC0A51B8-9DD6-4077-A313-1520D4B121BE}"/>
    <cellStyle name="Normal 12 2 2 2 6 6 2" xfId="8092" xr:uid="{59A3FEB4-290D-40FD-A077-D4032D127095}"/>
    <cellStyle name="Normal 12 2 2 2 6 6 2 2" xfId="8093" xr:uid="{1B6F4E5B-8082-435A-9724-476D0E9C0397}"/>
    <cellStyle name="Normal 12 2 2 2 6 6 2 2 2" xfId="8094" xr:uid="{CDD3FD21-B865-488A-A6B2-E1A8B9DAD205}"/>
    <cellStyle name="Normal 12 2 2 2 6 6 2 3" xfId="8095" xr:uid="{337908C2-36C2-4BD2-96C9-23ACEDF7A302}"/>
    <cellStyle name="Normal 12 2 2 2 6 6 2 3 2" xfId="8096" xr:uid="{67462088-B735-404E-9196-919D1CDE97D2}"/>
    <cellStyle name="Normal 12 2 2 2 6 6 2 4" xfId="8097" xr:uid="{0F7368A7-627A-4DF9-AB1A-808BC3FB7EA2}"/>
    <cellStyle name="Normal 12 2 2 2 6 6 2 4 2" xfId="8098" xr:uid="{6E78F4E7-B30B-41EC-8436-E27C40AED758}"/>
    <cellStyle name="Normal 12 2 2 2 6 6 2 5" xfId="8099" xr:uid="{CC3654B1-BBF1-4E19-8339-284910D79CE3}"/>
    <cellStyle name="Normal 12 2 2 2 6 6 2 5 2" xfId="8100" xr:uid="{61DE1173-045B-425F-9135-36B0EA4A49CA}"/>
    <cellStyle name="Normal 12 2 2 2 6 6 2 6" xfId="8101" xr:uid="{2F01069D-5BBB-407A-B8E3-D6B2D21BED23}"/>
    <cellStyle name="Normal 12 2 2 2 6 6 2 6 2" xfId="8102" xr:uid="{9247EBBF-A38E-4672-9914-D8A8412EBB2D}"/>
    <cellStyle name="Normal 12 2 2 2 6 6 2 7" xfId="8103" xr:uid="{9422DA5E-11A5-489B-B595-B92ABEC3310C}"/>
    <cellStyle name="Normal 12 2 2 2 6 6 2 7 2" xfId="8104" xr:uid="{738BA582-DC1F-44B9-BE57-4A6D738DB049}"/>
    <cellStyle name="Normal 12 2 2 2 6 6 2 8" xfId="8105" xr:uid="{5D97B571-BEAD-4A38-AB5F-52D330FE1E8A}"/>
    <cellStyle name="Normal 12 2 2 2 6 6 2_FY15" xfId="8106" xr:uid="{6538DA52-D655-4566-981E-18955D56ACA6}"/>
    <cellStyle name="Normal 12 2 2 2 6 6 3" xfId="8107" xr:uid="{21330E2C-8333-4C09-A53E-D3066261E76D}"/>
    <cellStyle name="Normal 12 2 2 2 6 6 3 2" xfId="8108" xr:uid="{F22D2039-8D3C-4F4B-BF6F-50E02A6723FF}"/>
    <cellStyle name="Normal 12 2 2 2 6 6 4" xfId="8109" xr:uid="{3CBEF198-EBF2-4E01-AAEE-DEBCC7F4FC11}"/>
    <cellStyle name="Normal 12 2 2 2 6 6 4 2" xfId="8110" xr:uid="{D3C94FAF-6787-4AA9-9000-3161BC4B09A2}"/>
    <cellStyle name="Normal 12 2 2 2 6 6 5" xfId="8111" xr:uid="{26FA216F-A367-445B-B1AA-916BAD98D028}"/>
    <cellStyle name="Normal 12 2 2 2 6 6 5 2" xfId="8112" xr:uid="{11ED958E-D8E1-4618-A3D1-314696B26C4A}"/>
    <cellStyle name="Normal 12 2 2 2 6 6 6" xfId="8113" xr:uid="{B4DA1757-54B5-42F9-99D8-5846AF148AEE}"/>
    <cellStyle name="Normal 12 2 2 2 6 6 6 2" xfId="8114" xr:uid="{1AA01194-ACEF-4423-B62E-EA6A4F9D1E72}"/>
    <cellStyle name="Normal 12 2 2 2 6 6 7" xfId="8115" xr:uid="{4543DE08-1DB0-4983-AAF2-F8A3A872B056}"/>
    <cellStyle name="Normal 12 2 2 2 6 6 7 2" xfId="8116" xr:uid="{E273CF3C-A21B-4C54-8694-CDAF1C62EE4E}"/>
    <cellStyle name="Normal 12 2 2 2 6 6 8" xfId="8117" xr:uid="{33A0BB3B-0CA1-4407-A27C-327C23EC6C0D}"/>
    <cellStyle name="Normal 12 2 2 2 6 6 8 2" xfId="8118" xr:uid="{E0434801-0411-441A-BFEE-6943F7E42102}"/>
    <cellStyle name="Normal 12 2 2 2 6 6 9" xfId="8119" xr:uid="{8A8AAD31-0AA7-4BD0-9D2F-4C4489A22815}"/>
    <cellStyle name="Normal 12 2 2 2 6 6_FY15" xfId="8120" xr:uid="{AACA1A41-3C6A-40D1-AE28-065C63E99149}"/>
    <cellStyle name="Normal 12 2 2 2 6 7" xfId="8121" xr:uid="{854A745D-2997-4923-B52C-6FD85875301A}"/>
    <cellStyle name="Normal 12 2 2 2 6 7 2" xfId="8122" xr:uid="{85112759-7B0E-4630-B123-45BADE2B17D5}"/>
    <cellStyle name="Normal 12 2 2 2 6 7 2 2" xfId="8123" xr:uid="{948B0A71-7ECF-4D8D-8FC9-3872E5892940}"/>
    <cellStyle name="Normal 12 2 2 2 6 7 2 2 2" xfId="8124" xr:uid="{10969541-9126-4D36-B135-946D1D7E284D}"/>
    <cellStyle name="Normal 12 2 2 2 6 7 2 3" xfId="8125" xr:uid="{045B72E8-019F-423C-AD04-3298307A10A8}"/>
    <cellStyle name="Normal 12 2 2 2 6 7 2 3 2" xfId="8126" xr:uid="{BBEDEFE4-79BA-47B8-B722-F01327E05774}"/>
    <cellStyle name="Normal 12 2 2 2 6 7 2 4" xfId="8127" xr:uid="{04518CBA-2C5B-4D75-ABF3-5A5FBB3F3CD2}"/>
    <cellStyle name="Normal 12 2 2 2 6 7 2 4 2" xfId="8128" xr:uid="{A2360158-D14A-4C11-A590-CFC084F3C101}"/>
    <cellStyle name="Normal 12 2 2 2 6 7 2 5" xfId="8129" xr:uid="{BD94D049-25AA-4851-AD0A-91D550F7A0B2}"/>
    <cellStyle name="Normal 12 2 2 2 6 7 2 5 2" xfId="8130" xr:uid="{BC6FC073-E113-4A31-8855-96EC2B0EE98B}"/>
    <cellStyle name="Normal 12 2 2 2 6 7 2 6" xfId="8131" xr:uid="{E435A699-6334-442C-9750-225FED6E599C}"/>
    <cellStyle name="Normal 12 2 2 2 6 7 2 6 2" xfId="8132" xr:uid="{18A872DF-4E0A-4BAC-A13A-47C5F5F9D6E3}"/>
    <cellStyle name="Normal 12 2 2 2 6 7 2 7" xfId="8133" xr:uid="{76809885-80F5-446B-818F-EDA25FAB1C21}"/>
    <cellStyle name="Normal 12 2 2 2 6 7 2 7 2" xfId="8134" xr:uid="{EFA2A93B-7B93-42AD-960B-B70B0836784E}"/>
    <cellStyle name="Normal 12 2 2 2 6 7 2 8" xfId="8135" xr:uid="{E14B884C-7DAC-4832-A378-3623959D6831}"/>
    <cellStyle name="Normal 12 2 2 2 6 7 2_FY15" xfId="8136" xr:uid="{F9098999-42B1-4313-A013-35BBDEEBC996}"/>
    <cellStyle name="Normal 12 2 2 2 6 7 3" xfId="8137" xr:uid="{96A4B9FB-9EDE-449E-BEBA-50CFD1F5FBC2}"/>
    <cellStyle name="Normal 12 2 2 2 6 7 3 2" xfId="8138" xr:uid="{7D2B5E18-8F32-4F0D-8544-7A971DDB4A26}"/>
    <cellStyle name="Normal 12 2 2 2 6 7 4" xfId="8139" xr:uid="{16996DF9-0139-4BBF-889A-695602B64076}"/>
    <cellStyle name="Normal 12 2 2 2 6 7 4 2" xfId="8140" xr:uid="{DCBED6FE-0147-419B-9CFA-E3243ED44678}"/>
    <cellStyle name="Normal 12 2 2 2 6 7 5" xfId="8141" xr:uid="{A75CC4B4-4421-434B-B554-4B330FAAEFA7}"/>
    <cellStyle name="Normal 12 2 2 2 6 7 5 2" xfId="8142" xr:uid="{8B6C7467-C9FC-47BD-B9F9-5683BA5BDDEC}"/>
    <cellStyle name="Normal 12 2 2 2 6 7 6" xfId="8143" xr:uid="{C5FC6EE7-5482-40DF-859D-D2DE3E9AD64D}"/>
    <cellStyle name="Normal 12 2 2 2 6 7 6 2" xfId="8144" xr:uid="{3C6736B1-6E46-4739-960F-B3839BAA3025}"/>
    <cellStyle name="Normal 12 2 2 2 6 7 7" xfId="8145" xr:uid="{9BA01424-A8FE-4882-A507-BCF22DE8AEC2}"/>
    <cellStyle name="Normal 12 2 2 2 6 7 7 2" xfId="8146" xr:uid="{4B926BF2-F412-427F-B47E-3EBB8C5E83F9}"/>
    <cellStyle name="Normal 12 2 2 2 6 7 8" xfId="8147" xr:uid="{389F1867-180B-4CA2-BB14-0D6E6C1CA694}"/>
    <cellStyle name="Normal 12 2 2 2 6 7 8 2" xfId="8148" xr:uid="{A4288C26-6EA8-4362-BB4E-12E8EFDF11F1}"/>
    <cellStyle name="Normal 12 2 2 2 6 7 9" xfId="8149" xr:uid="{EBD0870B-788B-473B-A2C1-7C98DAD2AFC6}"/>
    <cellStyle name="Normal 12 2 2 2 6 7_FY15" xfId="8150" xr:uid="{EBD6C63C-75C6-4957-A906-D535DBE54180}"/>
    <cellStyle name="Normal 12 2 2 2 6 8" xfId="8151" xr:uid="{DA65C720-D6EF-4649-A4DF-7E3B88F50CBA}"/>
    <cellStyle name="Normal 12 2 2 2 6 8 2" xfId="8152" xr:uid="{A150D43D-C61A-4A44-BE24-CAE2A33CE7ED}"/>
    <cellStyle name="Normal 12 2 2 2 6 8 2 2" xfId="8153" xr:uid="{3B39902C-5708-490A-81B8-DF8DDE937E8F}"/>
    <cellStyle name="Normal 12 2 2 2 6 8 3" xfId="8154" xr:uid="{9A031CCA-A104-46BE-9DD8-1DE97AAA3094}"/>
    <cellStyle name="Normal 12 2 2 2 6 8 3 2" xfId="8155" xr:uid="{ACA640A2-10C0-4E8F-8FD9-F161504B5647}"/>
    <cellStyle name="Normal 12 2 2 2 6 8 4" xfId="8156" xr:uid="{0F9F86E5-AEB0-42CB-9D0D-1A1A214CE166}"/>
    <cellStyle name="Normal 12 2 2 2 6 8 4 2" xfId="8157" xr:uid="{57841970-0022-47AC-9FCE-E1DF5F633047}"/>
    <cellStyle name="Normal 12 2 2 2 6 8 5" xfId="8158" xr:uid="{2AE81F93-14AA-4EC4-81B9-5115C8E164D7}"/>
    <cellStyle name="Normal 12 2 2 2 6 8 5 2" xfId="8159" xr:uid="{11B91B84-4C45-401E-9AAA-326926D80B51}"/>
    <cellStyle name="Normal 12 2 2 2 6 8 6" xfId="8160" xr:uid="{35F4DF68-280C-4ADF-8CB1-0CA51082E6D9}"/>
    <cellStyle name="Normal 12 2 2 2 6 8 6 2" xfId="8161" xr:uid="{D2FC357E-5EB0-4B76-A2AB-8CBB523E14DA}"/>
    <cellStyle name="Normal 12 2 2 2 6 8 7" xfId="8162" xr:uid="{787A14A9-F022-4BEC-B0D0-7B6F2B53605C}"/>
    <cellStyle name="Normal 12 2 2 2 6 8 7 2" xfId="8163" xr:uid="{528645CF-A8B5-4411-8DE5-B1F15F85E2A2}"/>
    <cellStyle name="Normal 12 2 2 2 6 8 8" xfId="8164" xr:uid="{0371D3CF-DBEC-466C-86B3-BE77F2FB91A2}"/>
    <cellStyle name="Normal 12 2 2 2 6 8_FY15" xfId="8165" xr:uid="{EFE6622D-7CBC-4320-8BAE-F00B6204FF66}"/>
    <cellStyle name="Normal 12 2 2 2 6 9" xfId="8166" xr:uid="{AB23BF47-AD5A-4A2D-9750-C387EEF8035B}"/>
    <cellStyle name="Normal 12 2 2 2 6 9 2" xfId="8167" xr:uid="{B39C6513-18CC-49B9-8ECE-DF5823CBB278}"/>
    <cellStyle name="Normal 12 2 2 2 6_AAUP CBI Calc" xfId="8168" xr:uid="{728F4BEC-A740-4E65-9FF0-26FB6987FABA}"/>
    <cellStyle name="Normal 12 2 2 2 7" xfId="8169" xr:uid="{5FA6DE93-7B0A-4246-8E49-C5E6823A01CC}"/>
    <cellStyle name="Normal 12 2 2 2 7 10" xfId="8170" xr:uid="{0CF314C8-6C0A-4B77-878C-02FE76314C23}"/>
    <cellStyle name="Normal 12 2 2 2 7 10 2" xfId="8171" xr:uid="{ED624F2A-A9B0-42E8-A1B4-2A978CF2A308}"/>
    <cellStyle name="Normal 12 2 2 2 7 11" xfId="8172" xr:uid="{8C575172-F1A4-4812-A6BA-D714883ED91F}"/>
    <cellStyle name="Normal 12 2 2 2 7 11 2" xfId="8173" xr:uid="{89D22F98-1901-4C19-BE66-7EC9BAD17CB0}"/>
    <cellStyle name="Normal 12 2 2 2 7 12" xfId="8174" xr:uid="{4557AED7-7BD4-4FC0-8B38-7D41DFC29012}"/>
    <cellStyle name="Normal 12 2 2 2 7 2" xfId="8175" xr:uid="{72DE08F7-C013-442A-AC1B-6B91EE318CD6}"/>
    <cellStyle name="Normal 12 2 2 2 7 2 10" xfId="8176" xr:uid="{8209D24C-11BC-43E3-8DBC-CCB4EFDDD332}"/>
    <cellStyle name="Normal 12 2 2 2 7 2 10 2" xfId="8177" xr:uid="{CACE3ADF-C84B-4F5E-AE36-698E721C4B4F}"/>
    <cellStyle name="Normal 12 2 2 2 7 2 11" xfId="8178" xr:uid="{B69FDB05-EA20-47EA-A18C-3CAA88FCD013}"/>
    <cellStyle name="Normal 12 2 2 2 7 2 2" xfId="8179" xr:uid="{6FF9374B-DCEF-4E51-AD30-25F571E34FB3}"/>
    <cellStyle name="Normal 12 2 2 2 7 2 2 2" xfId="8180" xr:uid="{07446941-2DEC-4FC4-9CA0-B311C7F1CC16}"/>
    <cellStyle name="Normal 12 2 2 2 7 2 2 2 2" xfId="8181" xr:uid="{2868FC77-4987-4D65-B92E-EB1D1ECB5221}"/>
    <cellStyle name="Normal 12 2 2 2 7 2 2 2 2 2" xfId="8182" xr:uid="{8242EA23-F44C-467F-8B98-11A3C64934DB}"/>
    <cellStyle name="Normal 12 2 2 2 7 2 2 2 3" xfId="8183" xr:uid="{40B6EEC4-06C0-4177-8617-DFA8FBC39CE2}"/>
    <cellStyle name="Normal 12 2 2 2 7 2 2 2 3 2" xfId="8184" xr:uid="{4202C3B4-927C-4949-906B-7A161821FA39}"/>
    <cellStyle name="Normal 12 2 2 2 7 2 2 2 4" xfId="8185" xr:uid="{A3B59E30-92CB-4944-AE3B-BF5D515EFF45}"/>
    <cellStyle name="Normal 12 2 2 2 7 2 2 2 4 2" xfId="8186" xr:uid="{2546B006-FA5B-4F03-AFED-219F676C15E8}"/>
    <cellStyle name="Normal 12 2 2 2 7 2 2 2 5" xfId="8187" xr:uid="{F496793F-B3AF-4DB1-8194-58971508193C}"/>
    <cellStyle name="Normal 12 2 2 2 7 2 2 2 5 2" xfId="8188" xr:uid="{BC9FEED9-7522-4FEC-B78C-2716B4F48810}"/>
    <cellStyle name="Normal 12 2 2 2 7 2 2 2 6" xfId="8189" xr:uid="{45C370AB-3AB2-4748-82BF-BFD83C05E2CD}"/>
    <cellStyle name="Normal 12 2 2 2 7 2 2 2 6 2" xfId="8190" xr:uid="{21F02C0A-25BA-4158-8A8E-5616C58934A3}"/>
    <cellStyle name="Normal 12 2 2 2 7 2 2 2 7" xfId="8191" xr:uid="{B5B1ED83-B671-4F48-8BEF-3CB75160EA61}"/>
    <cellStyle name="Normal 12 2 2 2 7 2 2 2 7 2" xfId="8192" xr:uid="{EEEC45BC-4992-401B-8762-9243EC9D8519}"/>
    <cellStyle name="Normal 12 2 2 2 7 2 2 2 8" xfId="8193" xr:uid="{C19831E4-9208-4091-B883-8D72BEAF05E9}"/>
    <cellStyle name="Normal 12 2 2 2 7 2 2 2_FY15" xfId="8194" xr:uid="{B200673F-55FC-4F39-AB96-5CC10925372A}"/>
    <cellStyle name="Normal 12 2 2 2 7 2 2 3" xfId="8195" xr:uid="{11C093C8-9C02-482E-AF8E-0D9BF4DE9901}"/>
    <cellStyle name="Normal 12 2 2 2 7 2 2 3 2" xfId="8196" xr:uid="{EFFEFE2F-3B65-48A8-929D-808E03C3124E}"/>
    <cellStyle name="Normal 12 2 2 2 7 2 2 4" xfId="8197" xr:uid="{839EEF54-468F-43B6-9FE7-EECE117E44B7}"/>
    <cellStyle name="Normal 12 2 2 2 7 2 2 4 2" xfId="8198" xr:uid="{37A8550E-9828-48AC-9A55-56DE8DD69465}"/>
    <cellStyle name="Normal 12 2 2 2 7 2 2 5" xfId="8199" xr:uid="{73712770-D631-4DD9-8D98-DBBF82D133AD}"/>
    <cellStyle name="Normal 12 2 2 2 7 2 2 5 2" xfId="8200" xr:uid="{BBFDC689-CBA1-4BC9-A1B6-ED3061E73A19}"/>
    <cellStyle name="Normal 12 2 2 2 7 2 2 6" xfId="8201" xr:uid="{6667CA43-B7D7-40C0-BFFB-BB44092EBC94}"/>
    <cellStyle name="Normal 12 2 2 2 7 2 2 6 2" xfId="8202" xr:uid="{CAD793B8-C4C4-41C1-AB12-141E842C5BB4}"/>
    <cellStyle name="Normal 12 2 2 2 7 2 2 7" xfId="8203" xr:uid="{6AF4A31A-FEDC-4986-8162-F7719015C813}"/>
    <cellStyle name="Normal 12 2 2 2 7 2 2 7 2" xfId="8204" xr:uid="{EA1CD830-F0FF-49E8-BD63-3D2012945465}"/>
    <cellStyle name="Normal 12 2 2 2 7 2 2 8" xfId="8205" xr:uid="{A14C0B8E-6A90-45C8-AFEF-B56014E73687}"/>
    <cellStyle name="Normal 12 2 2 2 7 2 2 8 2" xfId="8206" xr:uid="{9D9E4FD8-014B-48B3-B00B-613280EFC55E}"/>
    <cellStyle name="Normal 12 2 2 2 7 2 2 9" xfId="8207" xr:uid="{1B93ECFC-46E5-40DF-A628-7F96F3DF362E}"/>
    <cellStyle name="Normal 12 2 2 2 7 2 2_FY15" xfId="8208" xr:uid="{8CD7DC53-6E26-42EE-8FCA-6E3BE980E232}"/>
    <cellStyle name="Normal 12 2 2 2 7 2 3" xfId="8209" xr:uid="{D4E7555B-DD86-4A53-A2A9-63D3078B2E14}"/>
    <cellStyle name="Normal 12 2 2 2 7 2 3 2" xfId="8210" xr:uid="{B23B8DF9-29BD-48FB-82AA-85471C838F5F}"/>
    <cellStyle name="Normal 12 2 2 2 7 2 3 2 2" xfId="8211" xr:uid="{E0ED54BB-1446-4EB6-A87E-146E70424FF1}"/>
    <cellStyle name="Normal 12 2 2 2 7 2 3 2 2 2" xfId="8212" xr:uid="{9F67A3D4-F10C-4F42-9242-ECF360EE12A6}"/>
    <cellStyle name="Normal 12 2 2 2 7 2 3 2 3" xfId="8213" xr:uid="{91C24EC5-5D4A-431D-91DC-5AE2508ED945}"/>
    <cellStyle name="Normal 12 2 2 2 7 2 3 2 3 2" xfId="8214" xr:uid="{41875F5F-E341-4AE8-A4C0-D275C0B9B616}"/>
    <cellStyle name="Normal 12 2 2 2 7 2 3 2 4" xfId="8215" xr:uid="{A161E228-B8EA-4409-97C7-FDBCDB42A2C6}"/>
    <cellStyle name="Normal 12 2 2 2 7 2 3 2 4 2" xfId="8216" xr:uid="{A6DF91C6-8554-4058-9782-9A7A4ECEF349}"/>
    <cellStyle name="Normal 12 2 2 2 7 2 3 2 5" xfId="8217" xr:uid="{627FCEAC-24A5-4012-8F83-ADF6D6499D5E}"/>
    <cellStyle name="Normal 12 2 2 2 7 2 3 2 5 2" xfId="8218" xr:uid="{255AE571-55A2-46EE-AB9B-5F34E4506679}"/>
    <cellStyle name="Normal 12 2 2 2 7 2 3 2 6" xfId="8219" xr:uid="{4287E5A1-1AF0-4734-B099-1EDA53983C07}"/>
    <cellStyle name="Normal 12 2 2 2 7 2 3 2 6 2" xfId="8220" xr:uid="{225E0EB7-8CAF-43F3-B17A-47398496C4FA}"/>
    <cellStyle name="Normal 12 2 2 2 7 2 3 2 7" xfId="8221" xr:uid="{CA09ED9C-9CB6-459A-908B-B21B42371CE3}"/>
    <cellStyle name="Normal 12 2 2 2 7 2 3 2 7 2" xfId="8222" xr:uid="{AAD43969-F72C-4633-A720-DA4443E2D4D0}"/>
    <cellStyle name="Normal 12 2 2 2 7 2 3 2 8" xfId="8223" xr:uid="{3BFEE798-F2E4-46F9-920D-6A2CC0B86160}"/>
    <cellStyle name="Normal 12 2 2 2 7 2 3 2_FY15" xfId="8224" xr:uid="{895A0C14-309B-4324-80D9-2BD2D5191065}"/>
    <cellStyle name="Normal 12 2 2 2 7 2 3 3" xfId="8225" xr:uid="{F356A71B-06AA-4D1C-89E9-53E23D8DE8B4}"/>
    <cellStyle name="Normal 12 2 2 2 7 2 3 3 2" xfId="8226" xr:uid="{7EF5C217-93B4-4C91-9704-822DF272394E}"/>
    <cellStyle name="Normal 12 2 2 2 7 2 3 4" xfId="8227" xr:uid="{1F39ED2F-A459-4D38-BA76-09385A21B3FA}"/>
    <cellStyle name="Normal 12 2 2 2 7 2 3 4 2" xfId="8228" xr:uid="{FF5AA5E5-783F-4F1C-9EAB-4255EFB18E14}"/>
    <cellStyle name="Normal 12 2 2 2 7 2 3 5" xfId="8229" xr:uid="{E737DE9F-0F55-4184-9A5D-1DF89760D0D9}"/>
    <cellStyle name="Normal 12 2 2 2 7 2 3 5 2" xfId="8230" xr:uid="{320AD885-9550-4E9A-B7B2-F0688E9FB521}"/>
    <cellStyle name="Normal 12 2 2 2 7 2 3 6" xfId="8231" xr:uid="{436E309F-4A5B-4875-B387-AF1CFB378935}"/>
    <cellStyle name="Normal 12 2 2 2 7 2 3 6 2" xfId="8232" xr:uid="{5016A810-8113-4308-8312-24FF7A285304}"/>
    <cellStyle name="Normal 12 2 2 2 7 2 3 7" xfId="8233" xr:uid="{817236D8-D827-4DBD-9E24-4E25BEC70959}"/>
    <cellStyle name="Normal 12 2 2 2 7 2 3 7 2" xfId="8234" xr:uid="{81232EEC-D76F-42B4-934E-52904DCDC5F8}"/>
    <cellStyle name="Normal 12 2 2 2 7 2 3 8" xfId="8235" xr:uid="{CA7348A9-F11A-4BA2-8FAB-924AA864DA25}"/>
    <cellStyle name="Normal 12 2 2 2 7 2 3 8 2" xfId="8236" xr:uid="{7AD81573-D881-4172-9691-0C8C9DBF2AFB}"/>
    <cellStyle name="Normal 12 2 2 2 7 2 3 9" xfId="8237" xr:uid="{BD3B32CA-0231-4E49-BADD-946EB818172E}"/>
    <cellStyle name="Normal 12 2 2 2 7 2 3_FY15" xfId="8238" xr:uid="{890CB310-4B47-4133-A55D-0A8541806670}"/>
    <cellStyle name="Normal 12 2 2 2 7 2 4" xfId="8239" xr:uid="{C4CE406D-589D-456D-8CB8-E4D0417EC472}"/>
    <cellStyle name="Normal 12 2 2 2 7 2 4 2" xfId="8240" xr:uid="{8E2A6AE1-FE75-4883-8C33-31D0ED0EFB18}"/>
    <cellStyle name="Normal 12 2 2 2 7 2 4 2 2" xfId="8241" xr:uid="{6FC8E1E3-1963-420F-B363-7C592F0C8D96}"/>
    <cellStyle name="Normal 12 2 2 2 7 2 4 3" xfId="8242" xr:uid="{45949546-CC50-4748-B3A1-B55E1AA06734}"/>
    <cellStyle name="Normal 12 2 2 2 7 2 4 3 2" xfId="8243" xr:uid="{A893FF41-2C46-4E57-8B27-3CB8E8EE2A96}"/>
    <cellStyle name="Normal 12 2 2 2 7 2 4 4" xfId="8244" xr:uid="{243BC7BB-5335-48B9-9001-6EE7F56613B1}"/>
    <cellStyle name="Normal 12 2 2 2 7 2 4 4 2" xfId="8245" xr:uid="{8A16915A-82C8-4BB8-BF95-B36D54F1C09D}"/>
    <cellStyle name="Normal 12 2 2 2 7 2 4 5" xfId="8246" xr:uid="{5DF79E9E-050F-4677-B2E3-B2DFE3789C20}"/>
    <cellStyle name="Normal 12 2 2 2 7 2 4 5 2" xfId="8247" xr:uid="{C073B116-C7B8-4B7D-A151-F3D739FD310F}"/>
    <cellStyle name="Normal 12 2 2 2 7 2 4 6" xfId="8248" xr:uid="{1E94264B-34C2-4FFB-9CDF-A280C69D7956}"/>
    <cellStyle name="Normal 12 2 2 2 7 2 4 6 2" xfId="8249" xr:uid="{DE4DF1A1-82E2-44F7-AEF4-757B2AC4FF0C}"/>
    <cellStyle name="Normal 12 2 2 2 7 2 4 7" xfId="8250" xr:uid="{83313397-E249-4D78-B90E-6EDB88A85EFD}"/>
    <cellStyle name="Normal 12 2 2 2 7 2 4 7 2" xfId="8251" xr:uid="{FA4802C4-6095-4EDA-B036-B6ACDA051F7D}"/>
    <cellStyle name="Normal 12 2 2 2 7 2 4 8" xfId="8252" xr:uid="{400F7EA0-7309-4825-9358-36F27E73C459}"/>
    <cellStyle name="Normal 12 2 2 2 7 2 4_FY15" xfId="8253" xr:uid="{59BBE0A0-F3F2-41CE-ADAA-E3FC2B68017D}"/>
    <cellStyle name="Normal 12 2 2 2 7 2 5" xfId="8254" xr:uid="{EF7934AC-0D9F-4E4A-838A-34CDF3532B5F}"/>
    <cellStyle name="Normal 12 2 2 2 7 2 5 2" xfId="8255" xr:uid="{0698721B-ED44-44E9-A6B0-35FCE9E69AE1}"/>
    <cellStyle name="Normal 12 2 2 2 7 2 6" xfId="8256" xr:uid="{74F2A3BD-3F92-4D2A-8179-60B1554F8EBA}"/>
    <cellStyle name="Normal 12 2 2 2 7 2 6 2" xfId="8257" xr:uid="{015D9106-061C-478F-A753-6408E6A3B606}"/>
    <cellStyle name="Normal 12 2 2 2 7 2 7" xfId="8258" xr:uid="{9B2EFCE6-CAD7-4892-BB9C-43649A133254}"/>
    <cellStyle name="Normal 12 2 2 2 7 2 7 2" xfId="8259" xr:uid="{AEB2D3E9-BE30-448D-B4AB-9212E9FEBA1F}"/>
    <cellStyle name="Normal 12 2 2 2 7 2 8" xfId="8260" xr:uid="{F05847C6-D3A5-4CDC-B372-261E7455FB5B}"/>
    <cellStyle name="Normal 12 2 2 2 7 2 8 2" xfId="8261" xr:uid="{79220D41-453F-4DA9-873C-643EA611473C}"/>
    <cellStyle name="Normal 12 2 2 2 7 2 9" xfId="8262" xr:uid="{4331A743-6629-4640-9CF6-92BDAFCDDCAB}"/>
    <cellStyle name="Normal 12 2 2 2 7 2 9 2" xfId="8263" xr:uid="{88D27512-683E-46B9-BA28-14BA6B18B471}"/>
    <cellStyle name="Normal 12 2 2 2 7 2_AAUP CBI Calc" xfId="8264" xr:uid="{53008D0C-83AE-46EF-90E6-215B81356CCB}"/>
    <cellStyle name="Normal 12 2 2 2 7 3" xfId="8265" xr:uid="{8EF5749E-AB3A-4C67-A544-CA0821E4EEAE}"/>
    <cellStyle name="Normal 12 2 2 2 7 3 2" xfId="8266" xr:uid="{3FDDE7D9-AD2D-49AC-979B-1F9EFF8C3A8C}"/>
    <cellStyle name="Normal 12 2 2 2 7 3 2 2" xfId="8267" xr:uid="{76E79442-D192-49AA-95D9-C597B0009131}"/>
    <cellStyle name="Normal 12 2 2 2 7 3 2 2 2" xfId="8268" xr:uid="{A171F7F8-C23F-41F9-845D-B398982F506E}"/>
    <cellStyle name="Normal 12 2 2 2 7 3 2 3" xfId="8269" xr:uid="{301210AE-38D7-455D-BA2D-83B0BA40B17C}"/>
    <cellStyle name="Normal 12 2 2 2 7 3 2 3 2" xfId="8270" xr:uid="{59CCA5D8-7763-465A-9750-8BC9BE2E0E19}"/>
    <cellStyle name="Normal 12 2 2 2 7 3 2 4" xfId="8271" xr:uid="{58227B79-7578-4E66-A0BD-C0CF7054AFB2}"/>
    <cellStyle name="Normal 12 2 2 2 7 3 2 4 2" xfId="8272" xr:uid="{136354E4-5313-4291-8FC4-6616814442FF}"/>
    <cellStyle name="Normal 12 2 2 2 7 3 2 5" xfId="8273" xr:uid="{D62B09ED-E0E5-4FEC-BC25-666352F2ADA7}"/>
    <cellStyle name="Normal 12 2 2 2 7 3 2 5 2" xfId="8274" xr:uid="{F9B2F408-A2EF-48AE-9D3C-AF4AC4AA652A}"/>
    <cellStyle name="Normal 12 2 2 2 7 3 2 6" xfId="8275" xr:uid="{32AC533C-EDDF-4FA8-9C40-3832B419BB95}"/>
    <cellStyle name="Normal 12 2 2 2 7 3 2 6 2" xfId="8276" xr:uid="{3BAE76F1-D375-4F72-853C-37F69757F7C2}"/>
    <cellStyle name="Normal 12 2 2 2 7 3 2 7" xfId="8277" xr:uid="{7C58CDAD-1315-4E26-9815-1F5CB65AEB05}"/>
    <cellStyle name="Normal 12 2 2 2 7 3 2 7 2" xfId="8278" xr:uid="{F00F3E7F-FFB9-44DA-B251-C6110755A236}"/>
    <cellStyle name="Normal 12 2 2 2 7 3 2 8" xfId="8279" xr:uid="{FD7DC089-65D1-40DD-9BB0-0A34448E9427}"/>
    <cellStyle name="Normal 12 2 2 2 7 3 2_FY15" xfId="8280" xr:uid="{4E3C74A0-E0B9-4AD2-9554-E79156E81268}"/>
    <cellStyle name="Normal 12 2 2 2 7 3 3" xfId="8281" xr:uid="{3B11B929-EDE7-4052-818B-57568A96F707}"/>
    <cellStyle name="Normal 12 2 2 2 7 3 3 2" xfId="8282" xr:uid="{D2E04B8F-AE66-4074-BC1A-1A7CA9DF8977}"/>
    <cellStyle name="Normal 12 2 2 2 7 3 4" xfId="8283" xr:uid="{3D09FD58-D753-420E-ABD8-28D3A5E82B3A}"/>
    <cellStyle name="Normal 12 2 2 2 7 3 4 2" xfId="8284" xr:uid="{17178585-69E9-42D3-9004-B65AFBFBEEBE}"/>
    <cellStyle name="Normal 12 2 2 2 7 3 5" xfId="8285" xr:uid="{D9AAFFA7-48E4-498C-A3F0-EEF8EC201028}"/>
    <cellStyle name="Normal 12 2 2 2 7 3 5 2" xfId="8286" xr:uid="{4D638074-2342-4D78-B51E-C3183A2D0D1F}"/>
    <cellStyle name="Normal 12 2 2 2 7 3 6" xfId="8287" xr:uid="{6A6DA701-064E-4690-B0B3-4AA9255EDDCC}"/>
    <cellStyle name="Normal 12 2 2 2 7 3 6 2" xfId="8288" xr:uid="{9517098C-370E-473D-AE30-663EDD3F8E71}"/>
    <cellStyle name="Normal 12 2 2 2 7 3 7" xfId="8289" xr:uid="{14EAD848-4F4D-4BE3-8AA0-E7E55C1ADDCD}"/>
    <cellStyle name="Normal 12 2 2 2 7 3 7 2" xfId="8290" xr:uid="{24144DEB-4EB3-4424-B25B-8BDFE7CA7651}"/>
    <cellStyle name="Normal 12 2 2 2 7 3 8" xfId="8291" xr:uid="{00A01775-446C-4523-8168-BE861DB56040}"/>
    <cellStyle name="Normal 12 2 2 2 7 3 8 2" xfId="8292" xr:uid="{FB6D4916-44CC-4DFF-8A7A-7A4866ED4012}"/>
    <cellStyle name="Normal 12 2 2 2 7 3 9" xfId="8293" xr:uid="{95D2310F-9AE4-4429-A54F-A902802D9725}"/>
    <cellStyle name="Normal 12 2 2 2 7 3_FY15" xfId="8294" xr:uid="{C5ACB1AE-338F-49AF-B381-9110FB78136A}"/>
    <cellStyle name="Normal 12 2 2 2 7 4" xfId="8295" xr:uid="{2C3795FC-DF4E-4893-8D9D-A9B57E75EAFA}"/>
    <cellStyle name="Normal 12 2 2 2 7 4 2" xfId="8296" xr:uid="{4439823E-3364-45A7-BD76-11253FF9ED5B}"/>
    <cellStyle name="Normal 12 2 2 2 7 4 2 2" xfId="8297" xr:uid="{68A05272-C9BA-4597-A7D5-18572330F90F}"/>
    <cellStyle name="Normal 12 2 2 2 7 4 2 2 2" xfId="8298" xr:uid="{7B19EE86-9EFE-47AE-8F07-AE8114BC0640}"/>
    <cellStyle name="Normal 12 2 2 2 7 4 2 3" xfId="8299" xr:uid="{099FBB5E-4933-4DD5-B02F-516844EBEEA7}"/>
    <cellStyle name="Normal 12 2 2 2 7 4 2 3 2" xfId="8300" xr:uid="{D473B249-76D5-41E8-9348-08BFBEB150C9}"/>
    <cellStyle name="Normal 12 2 2 2 7 4 2 4" xfId="8301" xr:uid="{8F161FA0-0244-4EE3-92E3-751EEB7721C7}"/>
    <cellStyle name="Normal 12 2 2 2 7 4 2 4 2" xfId="8302" xr:uid="{C4E1F613-7504-4F77-AB39-9214C1E45CDE}"/>
    <cellStyle name="Normal 12 2 2 2 7 4 2 5" xfId="8303" xr:uid="{1C258484-4982-41AE-97E6-9FEBC49220AA}"/>
    <cellStyle name="Normal 12 2 2 2 7 4 2 5 2" xfId="8304" xr:uid="{7E636A0E-3FA7-4906-A3E5-95A1F39D85EC}"/>
    <cellStyle name="Normal 12 2 2 2 7 4 2 6" xfId="8305" xr:uid="{79D4E5CF-1C07-493A-9BBA-6FC4BED7A46D}"/>
    <cellStyle name="Normal 12 2 2 2 7 4 2 6 2" xfId="8306" xr:uid="{4553C6B8-40E9-4BDC-A298-AF760C173167}"/>
    <cellStyle name="Normal 12 2 2 2 7 4 2 7" xfId="8307" xr:uid="{8CB23760-D378-4595-994A-441B571B398D}"/>
    <cellStyle name="Normal 12 2 2 2 7 4 2 7 2" xfId="8308" xr:uid="{4113BDF5-F37A-495B-8032-B9AC9DC0E7A8}"/>
    <cellStyle name="Normal 12 2 2 2 7 4 2 8" xfId="8309" xr:uid="{E72D1B67-6F05-411E-88BB-CAF777CAB96A}"/>
    <cellStyle name="Normal 12 2 2 2 7 4 2_FY15" xfId="8310" xr:uid="{5E5AA68A-4055-4C27-98F3-BDA1F816BFBD}"/>
    <cellStyle name="Normal 12 2 2 2 7 4 3" xfId="8311" xr:uid="{9F0032E0-AD7E-4796-B193-F2E3658EF40E}"/>
    <cellStyle name="Normal 12 2 2 2 7 4 3 2" xfId="8312" xr:uid="{4D851695-7D9B-4FF3-B0EE-44D267CBC703}"/>
    <cellStyle name="Normal 12 2 2 2 7 4 4" xfId="8313" xr:uid="{D9969800-457D-4C34-BA95-19DD8E5DD206}"/>
    <cellStyle name="Normal 12 2 2 2 7 4 4 2" xfId="8314" xr:uid="{5E5AF56F-39F7-4178-833A-FEBA6A713521}"/>
    <cellStyle name="Normal 12 2 2 2 7 4 5" xfId="8315" xr:uid="{9E7C7998-D339-4398-80C6-3B77857BD5D0}"/>
    <cellStyle name="Normal 12 2 2 2 7 4 5 2" xfId="8316" xr:uid="{981CBB4B-3D69-4BC0-B521-0C08061758A7}"/>
    <cellStyle name="Normal 12 2 2 2 7 4 6" xfId="8317" xr:uid="{2D3C42C3-5C21-4E04-BE16-E43D2521F482}"/>
    <cellStyle name="Normal 12 2 2 2 7 4 6 2" xfId="8318" xr:uid="{E628FDED-5D6F-42F8-96B6-32826C2ACCB2}"/>
    <cellStyle name="Normal 12 2 2 2 7 4 7" xfId="8319" xr:uid="{EEB15143-63FC-4706-BE4B-A6D49EDB8846}"/>
    <cellStyle name="Normal 12 2 2 2 7 4 7 2" xfId="8320" xr:uid="{1E15FBC2-619E-41CD-B3C8-4EF0D1CFFD58}"/>
    <cellStyle name="Normal 12 2 2 2 7 4 8" xfId="8321" xr:uid="{9E512E52-31B3-4964-81E8-2F9B60E5BBC0}"/>
    <cellStyle name="Normal 12 2 2 2 7 4 8 2" xfId="8322" xr:uid="{5BAC3121-6DC3-46D3-8D2D-587443A9B766}"/>
    <cellStyle name="Normal 12 2 2 2 7 4 9" xfId="8323" xr:uid="{ADDED989-89B6-4882-BC52-989429765F2E}"/>
    <cellStyle name="Normal 12 2 2 2 7 4_FY15" xfId="8324" xr:uid="{45F8E3D5-133E-46F1-A026-5040DECEB164}"/>
    <cellStyle name="Normal 12 2 2 2 7 5" xfId="8325" xr:uid="{B17CE4EF-AF9C-4FCA-ADE6-664C1831A935}"/>
    <cellStyle name="Normal 12 2 2 2 7 5 2" xfId="8326" xr:uid="{F97EE441-BEBA-4816-A2C5-1BF9B8AFF119}"/>
    <cellStyle name="Normal 12 2 2 2 7 5 2 2" xfId="8327" xr:uid="{159837B1-54AF-4893-8124-1C36AF8B2013}"/>
    <cellStyle name="Normal 12 2 2 2 7 5 3" xfId="8328" xr:uid="{D955A308-55D4-49C9-A624-C895B3D6E0D9}"/>
    <cellStyle name="Normal 12 2 2 2 7 5 3 2" xfId="8329" xr:uid="{7759DB5E-D159-4B6D-A176-95827CD460E8}"/>
    <cellStyle name="Normal 12 2 2 2 7 5 4" xfId="8330" xr:uid="{F6789767-9190-473D-BEB6-A6A476D044B2}"/>
    <cellStyle name="Normal 12 2 2 2 7 5 4 2" xfId="8331" xr:uid="{6C3A1452-56CA-4814-ACA0-6213C91C55F8}"/>
    <cellStyle name="Normal 12 2 2 2 7 5 5" xfId="8332" xr:uid="{6D9303B6-E252-470F-8B50-2DF8B93A97A4}"/>
    <cellStyle name="Normal 12 2 2 2 7 5 5 2" xfId="8333" xr:uid="{7F3C24EE-6B1A-49F1-B045-9A4AAF23D389}"/>
    <cellStyle name="Normal 12 2 2 2 7 5 6" xfId="8334" xr:uid="{188171AB-2740-43A2-B509-E034E0CA17A2}"/>
    <cellStyle name="Normal 12 2 2 2 7 5 6 2" xfId="8335" xr:uid="{9CF55744-216F-42EC-B26B-10BB01111EC9}"/>
    <cellStyle name="Normal 12 2 2 2 7 5 7" xfId="8336" xr:uid="{7A1BF97D-BF6B-427A-B81C-F0AA9963C327}"/>
    <cellStyle name="Normal 12 2 2 2 7 5 7 2" xfId="8337" xr:uid="{CD552FDE-9F48-44C9-A7A1-4A74E49E5DBA}"/>
    <cellStyle name="Normal 12 2 2 2 7 5 8" xfId="8338" xr:uid="{9A8ADB8D-73D2-4666-93EE-C84AC0527D13}"/>
    <cellStyle name="Normal 12 2 2 2 7 5_FY15" xfId="8339" xr:uid="{F8014687-FA5F-45B4-8B41-8B636224D60E}"/>
    <cellStyle name="Normal 12 2 2 2 7 6" xfId="8340" xr:uid="{D3B96565-E7AA-41DE-8469-51B89E137F8A}"/>
    <cellStyle name="Normal 12 2 2 2 7 6 2" xfId="8341" xr:uid="{DF73430A-DC0B-4F1A-B7EE-02D1AF1E5E8E}"/>
    <cellStyle name="Normal 12 2 2 2 7 7" xfId="8342" xr:uid="{5E992C9A-BDA3-4AC4-B4EF-4747CBCE3958}"/>
    <cellStyle name="Normal 12 2 2 2 7 7 2" xfId="8343" xr:uid="{5669DB09-A025-4AC0-9792-A225934CA3BC}"/>
    <cellStyle name="Normal 12 2 2 2 7 8" xfId="8344" xr:uid="{E83D6E4B-9C7A-492B-81ED-F07DC9917938}"/>
    <cellStyle name="Normal 12 2 2 2 7 8 2" xfId="8345" xr:uid="{1CC04F37-4013-4E54-A1E4-63B985DA4646}"/>
    <cellStyle name="Normal 12 2 2 2 7 9" xfId="8346" xr:uid="{9EB2CCB1-3502-4D53-9D01-589F6D80D034}"/>
    <cellStyle name="Normal 12 2 2 2 7 9 2" xfId="8347" xr:uid="{C75A435A-0AA9-429B-9723-D0A0F701804F}"/>
    <cellStyle name="Normal 12 2 2 2 7_AAUP CBI Calc" xfId="8348" xr:uid="{5417B7A1-AD6E-431D-9CE2-7D43A4C2A424}"/>
    <cellStyle name="Normal 12 2 2 2 8" xfId="8349" xr:uid="{3E2B783D-64C7-470D-A5F1-FF3BE33BA457}"/>
    <cellStyle name="Normal 12 2 2 2 8 10" xfId="8350" xr:uid="{C3EB540A-7167-4BD5-99EF-590FB298C04A}"/>
    <cellStyle name="Normal 12 2 2 2 8 10 2" xfId="8351" xr:uid="{139E6201-0CDA-44B7-A879-B0ECAD8D8316}"/>
    <cellStyle name="Normal 12 2 2 2 8 11" xfId="8352" xr:uid="{257D22B1-03D6-4667-8E6B-DDC0176AB724}"/>
    <cellStyle name="Normal 12 2 2 2 8 2" xfId="8353" xr:uid="{874BE204-9E00-4E36-ADAC-4CBCE98FD748}"/>
    <cellStyle name="Normal 12 2 2 2 8 2 10" xfId="8354" xr:uid="{543EDA3D-A285-4D48-A04C-76C9F7CA103A}"/>
    <cellStyle name="Normal 12 2 2 2 8 2 2" xfId="8355" xr:uid="{D49392D4-7AF0-4769-8D35-1E118D4DAED7}"/>
    <cellStyle name="Normal 12 2 2 2 8 2 2 2" xfId="8356" xr:uid="{F6A01A98-C344-4C8F-B208-363B87B3E9B8}"/>
    <cellStyle name="Normal 12 2 2 2 8 2 2 2 2" xfId="8357" xr:uid="{8FAFBBAE-EB3B-431E-9FD0-CF028464EDA3}"/>
    <cellStyle name="Normal 12 2 2 2 8 2 2 2 2 2" xfId="8358" xr:uid="{F3ABDA13-EA9F-4EEE-B8B5-95E88578E374}"/>
    <cellStyle name="Normal 12 2 2 2 8 2 2 2 3" xfId="8359" xr:uid="{38127A20-4835-4218-B7B1-C7336A1F540B}"/>
    <cellStyle name="Normal 12 2 2 2 8 2 2 2 3 2" xfId="8360" xr:uid="{80F4C45F-9E34-46A7-8997-F2EDDB2D1F7C}"/>
    <cellStyle name="Normal 12 2 2 2 8 2 2 2 4" xfId="8361" xr:uid="{2366AD29-ECFB-42ED-A50E-D7A554D2BD78}"/>
    <cellStyle name="Normal 12 2 2 2 8 2 2 2 4 2" xfId="8362" xr:uid="{52856ABA-66AE-45BE-ABED-275BC030FF4A}"/>
    <cellStyle name="Normal 12 2 2 2 8 2 2 2 5" xfId="8363" xr:uid="{4F914453-C838-4F2F-9C4E-02D232140CBF}"/>
    <cellStyle name="Normal 12 2 2 2 8 2 2 2 5 2" xfId="8364" xr:uid="{551F22CB-DE7E-4D33-83CC-1F7E2DA6337F}"/>
    <cellStyle name="Normal 12 2 2 2 8 2 2 2 6" xfId="8365" xr:uid="{77F02050-93F0-4D56-8BCE-C3D826593AA5}"/>
    <cellStyle name="Normal 12 2 2 2 8 2 2 2 6 2" xfId="8366" xr:uid="{E90D6CCA-F309-4F8D-9C66-3763E4D51E5E}"/>
    <cellStyle name="Normal 12 2 2 2 8 2 2 2 7" xfId="8367" xr:uid="{883D674E-D69D-4595-818E-7C0B2DDEADF0}"/>
    <cellStyle name="Normal 12 2 2 2 8 2 2 2 7 2" xfId="8368" xr:uid="{63FCF87D-11FC-4029-8A28-03B2103A58D1}"/>
    <cellStyle name="Normal 12 2 2 2 8 2 2 2 8" xfId="8369" xr:uid="{96E7B33D-8DC5-4914-8AD3-EE28EF1452DB}"/>
    <cellStyle name="Normal 12 2 2 2 8 2 2 2_FY15" xfId="8370" xr:uid="{045DB638-C8F7-4A3B-ABEE-221328E532F7}"/>
    <cellStyle name="Normal 12 2 2 2 8 2 2 3" xfId="8371" xr:uid="{F919DDF3-AB00-4C17-BB2F-72E03BF6C324}"/>
    <cellStyle name="Normal 12 2 2 2 8 2 2 3 2" xfId="8372" xr:uid="{BD3425E6-2B84-474B-B12F-ACB944BFA780}"/>
    <cellStyle name="Normal 12 2 2 2 8 2 2 4" xfId="8373" xr:uid="{2C335915-A752-44C1-A9A3-559D504211AF}"/>
    <cellStyle name="Normal 12 2 2 2 8 2 2 4 2" xfId="8374" xr:uid="{AF582D12-BCD5-478C-9F88-5C9E3165CCD4}"/>
    <cellStyle name="Normal 12 2 2 2 8 2 2 5" xfId="8375" xr:uid="{C64905F2-DA27-4423-8380-2E193FD5C262}"/>
    <cellStyle name="Normal 12 2 2 2 8 2 2 5 2" xfId="8376" xr:uid="{C70FE208-F328-4672-B5B3-CF7787478836}"/>
    <cellStyle name="Normal 12 2 2 2 8 2 2 6" xfId="8377" xr:uid="{6B50CD45-C958-4508-BA08-7FCBAF468E25}"/>
    <cellStyle name="Normal 12 2 2 2 8 2 2 6 2" xfId="8378" xr:uid="{45773D80-CB0C-4473-A378-5D0CACB467E4}"/>
    <cellStyle name="Normal 12 2 2 2 8 2 2 7" xfId="8379" xr:uid="{96D64AF6-2BE3-40DB-AE0F-E64739B06D31}"/>
    <cellStyle name="Normal 12 2 2 2 8 2 2 7 2" xfId="8380" xr:uid="{55AA1B7A-7FB6-4E6F-9C89-339D91A4E14B}"/>
    <cellStyle name="Normal 12 2 2 2 8 2 2 8" xfId="8381" xr:uid="{A6A63F2D-BF34-4FC8-B2F9-2209FF5469E7}"/>
    <cellStyle name="Normal 12 2 2 2 8 2 2 8 2" xfId="8382" xr:uid="{6905078B-3377-4ED5-AED6-677645938927}"/>
    <cellStyle name="Normal 12 2 2 2 8 2 2 9" xfId="8383" xr:uid="{BEF4AEA1-9229-4FC8-A895-D2340803508F}"/>
    <cellStyle name="Normal 12 2 2 2 8 2 2_FY15" xfId="8384" xr:uid="{A8C0C0A8-DD39-4978-BE00-E409B1279306}"/>
    <cellStyle name="Normal 12 2 2 2 8 2 3" xfId="8385" xr:uid="{D434FD36-9902-4C9C-B2AE-9948778293C6}"/>
    <cellStyle name="Normal 12 2 2 2 8 2 3 2" xfId="8386" xr:uid="{BC82FE28-2DFE-49C5-BE03-4C5E87DEF5BD}"/>
    <cellStyle name="Normal 12 2 2 2 8 2 3 2 2" xfId="8387" xr:uid="{A2EF9206-0FA6-4E40-8C84-366F12133CA8}"/>
    <cellStyle name="Normal 12 2 2 2 8 2 3 3" xfId="8388" xr:uid="{9465FE93-BD65-4481-B75F-6BA570EC2FCA}"/>
    <cellStyle name="Normal 12 2 2 2 8 2 3 3 2" xfId="8389" xr:uid="{21496090-F859-478C-A0DA-0FF74B2E004B}"/>
    <cellStyle name="Normal 12 2 2 2 8 2 3 4" xfId="8390" xr:uid="{318F9AEF-FEB3-483B-AFDB-C80507767C82}"/>
    <cellStyle name="Normal 12 2 2 2 8 2 3 4 2" xfId="8391" xr:uid="{215A4B07-2346-43FD-AE61-CCB5A5601BE9}"/>
    <cellStyle name="Normal 12 2 2 2 8 2 3 5" xfId="8392" xr:uid="{5B2B2ADD-B409-4DBB-A0AF-710E9692F9DA}"/>
    <cellStyle name="Normal 12 2 2 2 8 2 3 5 2" xfId="8393" xr:uid="{32943558-4E15-465D-8BAD-01D92697326C}"/>
    <cellStyle name="Normal 12 2 2 2 8 2 3 6" xfId="8394" xr:uid="{A72FA03F-75C8-450C-B390-3B6E6B1F0020}"/>
    <cellStyle name="Normal 12 2 2 2 8 2 3 6 2" xfId="8395" xr:uid="{2C72DFBC-D77B-4E8C-B664-A84713CE8AC2}"/>
    <cellStyle name="Normal 12 2 2 2 8 2 3 7" xfId="8396" xr:uid="{7B46396A-EBC4-43BD-9FCC-BFB33A5F1CF4}"/>
    <cellStyle name="Normal 12 2 2 2 8 2 3 7 2" xfId="8397" xr:uid="{F6240C90-2BCD-4F35-A77D-B12C08710AEF}"/>
    <cellStyle name="Normal 12 2 2 2 8 2 3 8" xfId="8398" xr:uid="{0201F243-16E0-4836-A4CE-3D12DC9775FD}"/>
    <cellStyle name="Normal 12 2 2 2 8 2 3_FY15" xfId="8399" xr:uid="{FE1E921C-47AA-4D04-AD0C-660A658857DE}"/>
    <cellStyle name="Normal 12 2 2 2 8 2 4" xfId="8400" xr:uid="{0F5D3E25-6446-4DED-B04B-BB142C270BB3}"/>
    <cellStyle name="Normal 12 2 2 2 8 2 4 2" xfId="8401" xr:uid="{AC20E910-C291-46FB-8AA8-5E8E010CB8BF}"/>
    <cellStyle name="Normal 12 2 2 2 8 2 5" xfId="8402" xr:uid="{0F61C150-55C4-4CC3-BF73-E7E21FB6FFC9}"/>
    <cellStyle name="Normal 12 2 2 2 8 2 5 2" xfId="8403" xr:uid="{9C1D7E09-27D7-4C8E-B348-DCEC137A5004}"/>
    <cellStyle name="Normal 12 2 2 2 8 2 6" xfId="8404" xr:uid="{477E652D-DDDA-438F-A360-8B42297ABB26}"/>
    <cellStyle name="Normal 12 2 2 2 8 2 6 2" xfId="8405" xr:uid="{57270F97-3599-4600-AD39-C53BDAF258F3}"/>
    <cellStyle name="Normal 12 2 2 2 8 2 7" xfId="8406" xr:uid="{EF3D5604-FE42-42CA-97E0-15503A4D637F}"/>
    <cellStyle name="Normal 12 2 2 2 8 2 7 2" xfId="8407" xr:uid="{37902A95-B5FB-41FA-A96B-D34485275993}"/>
    <cellStyle name="Normal 12 2 2 2 8 2 8" xfId="8408" xr:uid="{9C4C55EA-EF0D-4E48-868C-FF0867F80330}"/>
    <cellStyle name="Normal 12 2 2 2 8 2 8 2" xfId="8409" xr:uid="{691546B6-4F5B-47BB-BF70-B8737DA8678C}"/>
    <cellStyle name="Normal 12 2 2 2 8 2 9" xfId="8410" xr:uid="{0B9738AD-A2AD-4295-AA88-6C24886405A2}"/>
    <cellStyle name="Normal 12 2 2 2 8 2 9 2" xfId="8411" xr:uid="{8BD0F83C-19BC-4C60-AF8E-D2F314F3089B}"/>
    <cellStyle name="Normal 12 2 2 2 8 2_FY15" xfId="8412" xr:uid="{B0586C65-3065-448A-A4E4-791CDE2B522C}"/>
    <cellStyle name="Normal 12 2 2 2 8 3" xfId="8413" xr:uid="{BF5D411D-B145-4CCD-BE81-989612BCD121}"/>
    <cellStyle name="Normal 12 2 2 2 8 3 2" xfId="8414" xr:uid="{5F9C0F5F-28F5-4C52-87CA-F458D821B2BC}"/>
    <cellStyle name="Normal 12 2 2 2 8 3 2 2" xfId="8415" xr:uid="{DD2B9342-C5B8-4DC0-9758-415945D1C4A5}"/>
    <cellStyle name="Normal 12 2 2 2 8 3 2 2 2" xfId="8416" xr:uid="{1FCA3055-258E-4373-AA84-DC16BB807AA3}"/>
    <cellStyle name="Normal 12 2 2 2 8 3 2 3" xfId="8417" xr:uid="{45F8C6DE-19BF-4212-BA26-680095ADE896}"/>
    <cellStyle name="Normal 12 2 2 2 8 3 2 3 2" xfId="8418" xr:uid="{13546048-A533-4646-B781-C7782B376B76}"/>
    <cellStyle name="Normal 12 2 2 2 8 3 2 4" xfId="8419" xr:uid="{FC4A7549-28F2-46D2-A246-490465310F45}"/>
    <cellStyle name="Normal 12 2 2 2 8 3 2 4 2" xfId="8420" xr:uid="{3BA6F04A-B49F-4937-9BE7-E7C2C6F636E4}"/>
    <cellStyle name="Normal 12 2 2 2 8 3 2 5" xfId="8421" xr:uid="{0B9BCC5F-276C-4CD5-A5CB-ABBE14B4C839}"/>
    <cellStyle name="Normal 12 2 2 2 8 3 2 5 2" xfId="8422" xr:uid="{C2714288-849B-4018-AA1F-C70E854CC084}"/>
    <cellStyle name="Normal 12 2 2 2 8 3 2 6" xfId="8423" xr:uid="{6DAE5A21-9ABA-48FB-9F6B-E675D8D4AA1C}"/>
    <cellStyle name="Normal 12 2 2 2 8 3 2 6 2" xfId="8424" xr:uid="{DCE66D7B-AB0A-4242-9359-1B1E853DA5F0}"/>
    <cellStyle name="Normal 12 2 2 2 8 3 2 7" xfId="8425" xr:uid="{066B22B1-2D12-4593-AD75-178738BBAFAD}"/>
    <cellStyle name="Normal 12 2 2 2 8 3 2 7 2" xfId="8426" xr:uid="{2C15D86E-A391-4C09-A4F8-CD6B373D9E8C}"/>
    <cellStyle name="Normal 12 2 2 2 8 3 2 8" xfId="8427" xr:uid="{3882C56F-27E8-437B-A2A8-107270047A0C}"/>
    <cellStyle name="Normal 12 2 2 2 8 3 2_FY15" xfId="8428" xr:uid="{E1BFFDB5-72E2-4CF7-945F-497FA70F18D2}"/>
    <cellStyle name="Normal 12 2 2 2 8 3 3" xfId="8429" xr:uid="{329A3EE4-BFE3-4CB1-A098-E075DF94961B}"/>
    <cellStyle name="Normal 12 2 2 2 8 3 3 2" xfId="8430" xr:uid="{26F0E600-A048-442A-8E56-E9037AFD7FEB}"/>
    <cellStyle name="Normal 12 2 2 2 8 3 4" xfId="8431" xr:uid="{C8E5DCE7-5C84-46F8-85F3-4B98771924BF}"/>
    <cellStyle name="Normal 12 2 2 2 8 3 4 2" xfId="8432" xr:uid="{62C62052-DAEE-416B-8531-C8E4F3C13CDA}"/>
    <cellStyle name="Normal 12 2 2 2 8 3 5" xfId="8433" xr:uid="{A43AF846-69EB-4B38-B503-CB30C99F6B7B}"/>
    <cellStyle name="Normal 12 2 2 2 8 3 5 2" xfId="8434" xr:uid="{99671669-60E8-40A1-93E6-A0E44EF05224}"/>
    <cellStyle name="Normal 12 2 2 2 8 3 6" xfId="8435" xr:uid="{5790D20D-8592-411F-B486-228EE4D23D6C}"/>
    <cellStyle name="Normal 12 2 2 2 8 3 6 2" xfId="8436" xr:uid="{29CF9750-BAE4-43BC-B83F-C2D557BE7840}"/>
    <cellStyle name="Normal 12 2 2 2 8 3 7" xfId="8437" xr:uid="{926495A3-CE04-4CD7-AAB0-2E6F235E4C51}"/>
    <cellStyle name="Normal 12 2 2 2 8 3 7 2" xfId="8438" xr:uid="{ADD78B04-9006-4B9E-9327-2AF1CC06B7F3}"/>
    <cellStyle name="Normal 12 2 2 2 8 3 8" xfId="8439" xr:uid="{CB588EC7-A81D-416A-8AA0-9A5845CFCF85}"/>
    <cellStyle name="Normal 12 2 2 2 8 3 8 2" xfId="8440" xr:uid="{EF6E3E7A-5B11-434D-9EDB-2AAC4A6CBF26}"/>
    <cellStyle name="Normal 12 2 2 2 8 3 9" xfId="8441" xr:uid="{CDD5D0C9-F07E-4E1A-8E61-3CB0F037F9C9}"/>
    <cellStyle name="Normal 12 2 2 2 8 3_FY15" xfId="8442" xr:uid="{984C3015-2339-4513-9164-755F271D9947}"/>
    <cellStyle name="Normal 12 2 2 2 8 4" xfId="8443" xr:uid="{A68931CF-140F-4DDE-ACC9-3E4C55F2727E}"/>
    <cellStyle name="Normal 12 2 2 2 8 4 2" xfId="8444" xr:uid="{E2BE2A32-51A7-4FF5-9D14-A01FC0F4CAB8}"/>
    <cellStyle name="Normal 12 2 2 2 8 4 2 2" xfId="8445" xr:uid="{9545C6E4-31B9-48DA-AC63-9007BD5AE9A2}"/>
    <cellStyle name="Normal 12 2 2 2 8 4 3" xfId="8446" xr:uid="{821655E3-5FCB-42DC-829E-1618C3A7EB14}"/>
    <cellStyle name="Normal 12 2 2 2 8 4 3 2" xfId="8447" xr:uid="{6D4DBC02-5D47-4899-B5EF-FA90396A68EC}"/>
    <cellStyle name="Normal 12 2 2 2 8 4 4" xfId="8448" xr:uid="{86B8A750-476E-4CC8-AEAB-E13DF1C1967B}"/>
    <cellStyle name="Normal 12 2 2 2 8 4 4 2" xfId="8449" xr:uid="{37D16F10-39DB-4971-A148-FE350AD83E8F}"/>
    <cellStyle name="Normal 12 2 2 2 8 4 5" xfId="8450" xr:uid="{CB6D05E6-3ACF-4E4C-9C8C-8210704E0AFF}"/>
    <cellStyle name="Normal 12 2 2 2 8 4 5 2" xfId="8451" xr:uid="{57B2A667-B72E-411E-B241-A7D917E84AAD}"/>
    <cellStyle name="Normal 12 2 2 2 8 4 6" xfId="8452" xr:uid="{EDC27C0C-334B-4250-81A0-E9A26A5FC9AD}"/>
    <cellStyle name="Normal 12 2 2 2 8 4 6 2" xfId="8453" xr:uid="{FE51BFA0-0A43-4702-B485-D8F9D1D8F741}"/>
    <cellStyle name="Normal 12 2 2 2 8 4 7" xfId="8454" xr:uid="{497EB6CD-A429-44A1-8709-1C2621C289B0}"/>
    <cellStyle name="Normal 12 2 2 2 8 4 7 2" xfId="8455" xr:uid="{BDD988EB-540B-4A3A-A130-BCA9407B5667}"/>
    <cellStyle name="Normal 12 2 2 2 8 4 8" xfId="8456" xr:uid="{57EA49B2-897F-4E38-B579-32B8CC55E071}"/>
    <cellStyle name="Normal 12 2 2 2 8 4_FY15" xfId="8457" xr:uid="{013F1A58-38D6-495B-B5D5-B35AD27A27E0}"/>
    <cellStyle name="Normal 12 2 2 2 8 5" xfId="8458" xr:uid="{13F1858D-DA98-4A43-B498-16A448DBE8D4}"/>
    <cellStyle name="Normal 12 2 2 2 8 5 2" xfId="8459" xr:uid="{64CF9BFE-609B-41B6-944C-B3FB50605698}"/>
    <cellStyle name="Normal 12 2 2 2 8 6" xfId="8460" xr:uid="{7DCC4CF3-65F9-4E9E-9272-8AC37CB114EA}"/>
    <cellStyle name="Normal 12 2 2 2 8 6 2" xfId="8461" xr:uid="{7C5538F4-3237-40FF-B732-E01FD1F8DD19}"/>
    <cellStyle name="Normal 12 2 2 2 8 7" xfId="8462" xr:uid="{2FE84543-8ED3-4736-BD77-67A1F09FEE4E}"/>
    <cellStyle name="Normal 12 2 2 2 8 7 2" xfId="8463" xr:uid="{8468C6A2-EDED-47AE-851A-3E679ED49031}"/>
    <cellStyle name="Normal 12 2 2 2 8 8" xfId="8464" xr:uid="{C734E542-FEA6-496D-8608-E67255D056C7}"/>
    <cellStyle name="Normal 12 2 2 2 8 8 2" xfId="8465" xr:uid="{EE47F289-3E97-49ED-85F8-504498E27B7B}"/>
    <cellStyle name="Normal 12 2 2 2 8 9" xfId="8466" xr:uid="{6542F8E3-B477-41DC-80BD-AAB5FF9A065D}"/>
    <cellStyle name="Normal 12 2 2 2 8 9 2" xfId="8467" xr:uid="{70493663-C358-450F-9D9A-2264102AA25F}"/>
    <cellStyle name="Normal 12 2 2 2 8_AAUP CBI Calc" xfId="8468" xr:uid="{D4F6146D-4506-48FD-8CD0-6E71B3E50560}"/>
    <cellStyle name="Normal 12 2 2 2 9" xfId="8469" xr:uid="{BC55CF09-955A-4E41-899D-590FCCE21141}"/>
    <cellStyle name="Normal 12 2 2 2 9 10" xfId="8470" xr:uid="{AB4493A1-5727-4150-8D90-C50FE6ED1946}"/>
    <cellStyle name="Normal 12 2 2 2 9 10 2" xfId="8471" xr:uid="{04C5A0AB-B155-4BA4-9DE5-1B867568691F}"/>
    <cellStyle name="Normal 12 2 2 2 9 11" xfId="8472" xr:uid="{A0A3CF52-F05E-41EC-8901-3F97383E18D1}"/>
    <cellStyle name="Normal 12 2 2 2 9 2" xfId="8473" xr:uid="{97F32B83-40DC-4F29-BF95-BDA9549705CA}"/>
    <cellStyle name="Normal 12 2 2 2 9 2 10" xfId="8474" xr:uid="{69B244E7-0322-4EC0-946E-9549DEFFF32D}"/>
    <cellStyle name="Normal 12 2 2 2 9 2 2" xfId="8475" xr:uid="{13AA6D10-0B02-4EC8-88BE-930395939D45}"/>
    <cellStyle name="Normal 12 2 2 2 9 2 2 2" xfId="8476" xr:uid="{09858CE7-265D-4D6E-9494-D03E7204EB02}"/>
    <cellStyle name="Normal 12 2 2 2 9 2 2 2 2" xfId="8477" xr:uid="{D7C125A1-0FF8-4A57-99F9-970B4C8B8299}"/>
    <cellStyle name="Normal 12 2 2 2 9 2 2 2 2 2" xfId="8478" xr:uid="{36D6B94B-F8BE-4BFF-AAD8-A4D742F33E86}"/>
    <cellStyle name="Normal 12 2 2 2 9 2 2 2 3" xfId="8479" xr:uid="{4C041117-A556-44D4-8BA2-B2A753967A83}"/>
    <cellStyle name="Normal 12 2 2 2 9 2 2 2 3 2" xfId="8480" xr:uid="{E279B562-5366-4D11-AB12-62114274AEF1}"/>
    <cellStyle name="Normal 12 2 2 2 9 2 2 2 4" xfId="8481" xr:uid="{A618ADA2-582F-4FEB-91DA-48B6825D3000}"/>
    <cellStyle name="Normal 12 2 2 2 9 2 2 2 4 2" xfId="8482" xr:uid="{8F25447F-7AAB-47BA-9AAC-00443231B6A0}"/>
    <cellStyle name="Normal 12 2 2 2 9 2 2 2 5" xfId="8483" xr:uid="{CEB5DF3F-72F7-452A-B3E5-73FE86E10DF1}"/>
    <cellStyle name="Normal 12 2 2 2 9 2 2 2 5 2" xfId="8484" xr:uid="{AEC75726-8A39-4330-B858-85E7A7DED87B}"/>
    <cellStyle name="Normal 12 2 2 2 9 2 2 2 6" xfId="8485" xr:uid="{6D03D523-8CF0-49B2-BFDF-AF30A7C70C83}"/>
    <cellStyle name="Normal 12 2 2 2 9 2 2 2 6 2" xfId="8486" xr:uid="{341E749C-9910-47DC-AEC0-C4E21BFA0272}"/>
    <cellStyle name="Normal 12 2 2 2 9 2 2 2 7" xfId="8487" xr:uid="{039D2455-C860-4DAD-AB79-C74A8F38D049}"/>
    <cellStyle name="Normal 12 2 2 2 9 2 2 2 7 2" xfId="8488" xr:uid="{3C4DB370-642F-4174-B906-65F73941D56B}"/>
    <cellStyle name="Normal 12 2 2 2 9 2 2 2 8" xfId="8489" xr:uid="{556B29B8-A877-4321-AFE4-86B70C9971EF}"/>
    <cellStyle name="Normal 12 2 2 2 9 2 2 2_FY15" xfId="8490" xr:uid="{E23D0131-8FBC-4B47-B391-13D64983A484}"/>
    <cellStyle name="Normal 12 2 2 2 9 2 2 3" xfId="8491" xr:uid="{92804F5F-A1C0-40C1-A268-26C8FDB6A3CF}"/>
    <cellStyle name="Normal 12 2 2 2 9 2 2 3 2" xfId="8492" xr:uid="{96452D4B-D109-401D-99BA-5BCF70FC966E}"/>
    <cellStyle name="Normal 12 2 2 2 9 2 2 4" xfId="8493" xr:uid="{290B7DC1-66E8-45EA-AEBD-8BC7E9E7D228}"/>
    <cellStyle name="Normal 12 2 2 2 9 2 2 4 2" xfId="8494" xr:uid="{F6C333AC-E82D-40F2-BADC-8C48D860969B}"/>
    <cellStyle name="Normal 12 2 2 2 9 2 2 5" xfId="8495" xr:uid="{C44B0E54-38F6-4B96-888B-EF6F92EC68F0}"/>
    <cellStyle name="Normal 12 2 2 2 9 2 2 5 2" xfId="8496" xr:uid="{624744CD-1294-4EF8-8086-D924DE55FA26}"/>
    <cellStyle name="Normal 12 2 2 2 9 2 2 6" xfId="8497" xr:uid="{F09480CD-EE88-479B-A232-A667F12B8193}"/>
    <cellStyle name="Normal 12 2 2 2 9 2 2 6 2" xfId="8498" xr:uid="{9A906028-40AA-4527-8692-68117EC6B0E4}"/>
    <cellStyle name="Normal 12 2 2 2 9 2 2 7" xfId="8499" xr:uid="{5D9A4567-6CE5-40C8-A2D0-CF6C04BCCF5E}"/>
    <cellStyle name="Normal 12 2 2 2 9 2 2 7 2" xfId="8500" xr:uid="{3EE9E50F-B861-47F7-905F-EF2595C8DB3A}"/>
    <cellStyle name="Normal 12 2 2 2 9 2 2 8" xfId="8501" xr:uid="{653092C7-788C-44A4-AF7C-5E7805DF3B49}"/>
    <cellStyle name="Normal 12 2 2 2 9 2 2 8 2" xfId="8502" xr:uid="{670F95A8-538A-4633-991E-C4FE0AD97E77}"/>
    <cellStyle name="Normal 12 2 2 2 9 2 2 9" xfId="8503" xr:uid="{04E0F711-8320-4674-8AE1-2CB59ECE94CF}"/>
    <cellStyle name="Normal 12 2 2 2 9 2 2_FY15" xfId="8504" xr:uid="{51CB1D97-5D04-4040-A8F6-8CEC678576E1}"/>
    <cellStyle name="Normal 12 2 2 2 9 2 3" xfId="8505" xr:uid="{4FE8B460-2090-4796-B3EA-3F0531EFBBAC}"/>
    <cellStyle name="Normal 12 2 2 2 9 2 3 2" xfId="8506" xr:uid="{E764A018-72C3-4F56-B6E4-4ABA59C6261F}"/>
    <cellStyle name="Normal 12 2 2 2 9 2 3 2 2" xfId="8507" xr:uid="{AA6CC18B-4054-43BC-A023-2C859CA92671}"/>
    <cellStyle name="Normal 12 2 2 2 9 2 3 3" xfId="8508" xr:uid="{5010D947-AB9E-4880-9EA1-1B086C0B889A}"/>
    <cellStyle name="Normal 12 2 2 2 9 2 3 3 2" xfId="8509" xr:uid="{F073693B-638E-4211-976A-067AE5E8EC4F}"/>
    <cellStyle name="Normal 12 2 2 2 9 2 3 4" xfId="8510" xr:uid="{7B11D7C9-AE7D-4661-8389-AC6E0FAADC3C}"/>
    <cellStyle name="Normal 12 2 2 2 9 2 3 4 2" xfId="8511" xr:uid="{F72C1816-7694-459A-8D00-F2EEBC2D1838}"/>
    <cellStyle name="Normal 12 2 2 2 9 2 3 5" xfId="8512" xr:uid="{56CC4D31-E7D6-4DBA-AE1E-A63BFE6AF4DC}"/>
    <cellStyle name="Normal 12 2 2 2 9 2 3 5 2" xfId="8513" xr:uid="{83CC26A9-5EC7-4407-ABA2-385B37329696}"/>
    <cellStyle name="Normal 12 2 2 2 9 2 3 6" xfId="8514" xr:uid="{CA4B7D28-E0CE-4D0D-A1FE-A1277ECE9C7B}"/>
    <cellStyle name="Normal 12 2 2 2 9 2 3 6 2" xfId="8515" xr:uid="{DB082578-53E3-4DF5-9A65-5E0295804A40}"/>
    <cellStyle name="Normal 12 2 2 2 9 2 3 7" xfId="8516" xr:uid="{69C55F64-CD03-43ED-938B-2882FDA04175}"/>
    <cellStyle name="Normal 12 2 2 2 9 2 3 7 2" xfId="8517" xr:uid="{5D6E2B96-70E0-429E-927A-1B0FC12E2702}"/>
    <cellStyle name="Normal 12 2 2 2 9 2 3 8" xfId="8518" xr:uid="{AAFFC879-1440-4383-81F9-EBCBBB3827DC}"/>
    <cellStyle name="Normal 12 2 2 2 9 2 3_FY15" xfId="8519" xr:uid="{1AE97526-DFAD-40C6-B115-989EAA2D7FB8}"/>
    <cellStyle name="Normal 12 2 2 2 9 2 4" xfId="8520" xr:uid="{2D475ACE-9302-442A-B5B3-E40178DD5EE0}"/>
    <cellStyle name="Normal 12 2 2 2 9 2 4 2" xfId="8521" xr:uid="{C85D23D2-05C8-460F-8E1C-E3D5669B0899}"/>
    <cellStyle name="Normal 12 2 2 2 9 2 5" xfId="8522" xr:uid="{42949DA7-FCB0-4EBF-B79F-9EAE120443FD}"/>
    <cellStyle name="Normal 12 2 2 2 9 2 5 2" xfId="8523" xr:uid="{AFE2DC9A-F4B9-44CE-B5E2-6AC8ABE44F4B}"/>
    <cellStyle name="Normal 12 2 2 2 9 2 6" xfId="8524" xr:uid="{5ED5A659-396E-4E32-B77A-79CE1C7C8F85}"/>
    <cellStyle name="Normal 12 2 2 2 9 2 6 2" xfId="8525" xr:uid="{9B431085-5604-4740-8324-B97FA934159B}"/>
    <cellStyle name="Normal 12 2 2 2 9 2 7" xfId="8526" xr:uid="{68A99FF8-1440-464A-BA74-4DB68F18CC6D}"/>
    <cellStyle name="Normal 12 2 2 2 9 2 7 2" xfId="8527" xr:uid="{D179FB81-4D70-4CB0-9673-258565854B8B}"/>
    <cellStyle name="Normal 12 2 2 2 9 2 8" xfId="8528" xr:uid="{B6D45B55-BF19-46D6-9B3F-922D395D45FD}"/>
    <cellStyle name="Normal 12 2 2 2 9 2 8 2" xfId="8529" xr:uid="{CDD956BB-0538-4186-9012-2C58F7E834CF}"/>
    <cellStyle name="Normal 12 2 2 2 9 2 9" xfId="8530" xr:uid="{37026F58-DE58-420F-B331-363EF4610664}"/>
    <cellStyle name="Normal 12 2 2 2 9 2 9 2" xfId="8531" xr:uid="{497457B6-8754-4F9C-B729-6599FB4ED0BB}"/>
    <cellStyle name="Normal 12 2 2 2 9 2_FY15" xfId="8532" xr:uid="{8ACE0B9F-A8D4-453C-8A8B-4EEC09497D19}"/>
    <cellStyle name="Normal 12 2 2 2 9 3" xfId="8533" xr:uid="{EB63C30A-86E4-49C1-B2F1-0EF446E5F1B6}"/>
    <cellStyle name="Normal 12 2 2 2 9 3 2" xfId="8534" xr:uid="{21F92A7B-A1DB-413B-848B-789FBC7BDE52}"/>
    <cellStyle name="Normal 12 2 2 2 9 3 2 2" xfId="8535" xr:uid="{3E8D6CEA-05CC-48A2-9E57-ABD583B8A3CE}"/>
    <cellStyle name="Normal 12 2 2 2 9 3 2 2 2" xfId="8536" xr:uid="{CDA2F232-1593-464E-AF1C-DF6A059DA4FE}"/>
    <cellStyle name="Normal 12 2 2 2 9 3 2 3" xfId="8537" xr:uid="{4B5F68C6-38BC-4699-8547-7C16FCE04A73}"/>
    <cellStyle name="Normal 12 2 2 2 9 3 2 3 2" xfId="8538" xr:uid="{FBCF5C48-3C76-495D-BD9A-B807D1415618}"/>
    <cellStyle name="Normal 12 2 2 2 9 3 2 4" xfId="8539" xr:uid="{AA555395-BE26-47E2-AC63-7BB2AA5EC40B}"/>
    <cellStyle name="Normal 12 2 2 2 9 3 2 4 2" xfId="8540" xr:uid="{8FD6C5AE-BD20-43ED-A3C9-2EC2F03FDB1C}"/>
    <cellStyle name="Normal 12 2 2 2 9 3 2 5" xfId="8541" xr:uid="{1E730AAE-0028-4EF4-BB13-D78DFCCF9F96}"/>
    <cellStyle name="Normal 12 2 2 2 9 3 2 5 2" xfId="8542" xr:uid="{D3CFD13F-0EF3-4364-AD34-DB29549AD55C}"/>
    <cellStyle name="Normal 12 2 2 2 9 3 2 6" xfId="8543" xr:uid="{65D132A1-2C99-4EAE-A75B-3459DB535277}"/>
    <cellStyle name="Normal 12 2 2 2 9 3 2 6 2" xfId="8544" xr:uid="{4EE5CA88-817C-4D48-A40D-F0C0BD6B2909}"/>
    <cellStyle name="Normal 12 2 2 2 9 3 2 7" xfId="8545" xr:uid="{7E6D3C99-E96C-455D-A19E-5FAE7B930A10}"/>
    <cellStyle name="Normal 12 2 2 2 9 3 2 7 2" xfId="8546" xr:uid="{37E9A7AF-CCB4-4077-AEAD-A345F0589019}"/>
    <cellStyle name="Normal 12 2 2 2 9 3 2 8" xfId="8547" xr:uid="{8DF92923-D0AA-4AEE-90A4-F0DFE689E69B}"/>
    <cellStyle name="Normal 12 2 2 2 9 3 2_FY15" xfId="8548" xr:uid="{8F59C36E-1E5A-431C-8F83-4D8DA95B118A}"/>
    <cellStyle name="Normal 12 2 2 2 9 3 3" xfId="8549" xr:uid="{4BBE3A64-69D5-4BDF-A067-511201134CE1}"/>
    <cellStyle name="Normal 12 2 2 2 9 3 3 2" xfId="8550" xr:uid="{A0DAB2D8-D713-48FB-8B69-C876781AD9A2}"/>
    <cellStyle name="Normal 12 2 2 2 9 3 4" xfId="8551" xr:uid="{3A61B840-722D-475F-AB50-9309709F4E9D}"/>
    <cellStyle name="Normal 12 2 2 2 9 3 4 2" xfId="8552" xr:uid="{9B200504-6E03-4135-83A5-789933BC6EED}"/>
    <cellStyle name="Normal 12 2 2 2 9 3 5" xfId="8553" xr:uid="{B6DF4EF7-7BB6-45B2-BAEC-E873B0B53D95}"/>
    <cellStyle name="Normal 12 2 2 2 9 3 5 2" xfId="8554" xr:uid="{AA62E470-EFCD-4D90-9A88-98EDF555F960}"/>
    <cellStyle name="Normal 12 2 2 2 9 3 6" xfId="8555" xr:uid="{38473AA8-38EC-4599-85C0-6C60B0307E48}"/>
    <cellStyle name="Normal 12 2 2 2 9 3 6 2" xfId="8556" xr:uid="{F43D95FF-4936-4615-A853-9D87FE100654}"/>
    <cellStyle name="Normal 12 2 2 2 9 3 7" xfId="8557" xr:uid="{4E396C32-B6FB-4D1A-B28E-4FE4F00F6506}"/>
    <cellStyle name="Normal 12 2 2 2 9 3 7 2" xfId="8558" xr:uid="{C5C8CCE5-2D21-4235-8FE5-EBA62E774F68}"/>
    <cellStyle name="Normal 12 2 2 2 9 3 8" xfId="8559" xr:uid="{79314BC8-F8AC-4C4F-B2AB-BB157F3C090C}"/>
    <cellStyle name="Normal 12 2 2 2 9 3 8 2" xfId="8560" xr:uid="{D83B9A3A-1FB4-437D-BA0E-FC2DFFC99B74}"/>
    <cellStyle name="Normal 12 2 2 2 9 3 9" xfId="8561" xr:uid="{1722ED35-BCB5-4D8A-9506-4FD978D11C99}"/>
    <cellStyle name="Normal 12 2 2 2 9 3_FY15" xfId="8562" xr:uid="{2D3C68E8-4733-446D-84F8-EECD09616960}"/>
    <cellStyle name="Normal 12 2 2 2 9 4" xfId="8563" xr:uid="{05D363A4-466B-48D9-BB14-8BB63DCAF669}"/>
    <cellStyle name="Normal 12 2 2 2 9 4 2" xfId="8564" xr:uid="{E824B79E-CCCA-440E-BF54-72E67EB42F9F}"/>
    <cellStyle name="Normal 12 2 2 2 9 4 2 2" xfId="8565" xr:uid="{36226472-3D08-4857-B39F-D53FF64183E7}"/>
    <cellStyle name="Normal 12 2 2 2 9 4 3" xfId="8566" xr:uid="{0F805CAD-0FF3-412C-9747-0BB27537B8D9}"/>
    <cellStyle name="Normal 12 2 2 2 9 4 3 2" xfId="8567" xr:uid="{A689D145-ED71-4473-845C-A7FA88C87C25}"/>
    <cellStyle name="Normal 12 2 2 2 9 4 4" xfId="8568" xr:uid="{E13487DF-E05A-4A94-A765-9F636311C5C2}"/>
    <cellStyle name="Normal 12 2 2 2 9 4 4 2" xfId="8569" xr:uid="{A1FC2BCE-CF22-4DF0-A9CD-7C636784EFBE}"/>
    <cellStyle name="Normal 12 2 2 2 9 4 5" xfId="8570" xr:uid="{EE081BA2-CB62-456D-8F96-A95414E7666A}"/>
    <cellStyle name="Normal 12 2 2 2 9 4 5 2" xfId="8571" xr:uid="{E36090B9-D6CA-4CA0-8416-EEEF97D05E8B}"/>
    <cellStyle name="Normal 12 2 2 2 9 4 6" xfId="8572" xr:uid="{C29299E8-E036-4DB7-827F-BF5616A5C480}"/>
    <cellStyle name="Normal 12 2 2 2 9 4 6 2" xfId="8573" xr:uid="{5B68AF9E-79FE-46D9-9119-13DF5FA5B1AE}"/>
    <cellStyle name="Normal 12 2 2 2 9 4 7" xfId="8574" xr:uid="{6B1DE384-D286-40FB-A682-53BBB98C6D33}"/>
    <cellStyle name="Normal 12 2 2 2 9 4 7 2" xfId="8575" xr:uid="{23DC76A7-C2A4-448C-8386-0326F592CA72}"/>
    <cellStyle name="Normal 12 2 2 2 9 4 8" xfId="8576" xr:uid="{F56AAB2B-1CC3-4A97-BE98-D0AB4BA535E3}"/>
    <cellStyle name="Normal 12 2 2 2 9 4_FY15" xfId="8577" xr:uid="{7DFF687E-C9DF-434F-A121-195D0ACB3ADE}"/>
    <cellStyle name="Normal 12 2 2 2 9 5" xfId="8578" xr:uid="{1E55B61C-BAF5-4BF9-BDAF-B12783E99693}"/>
    <cellStyle name="Normal 12 2 2 2 9 5 2" xfId="8579" xr:uid="{3B18B050-7D7D-479D-BDB0-172FEB014333}"/>
    <cellStyle name="Normal 12 2 2 2 9 6" xfId="8580" xr:uid="{99090AC8-9A7F-4E33-ACEE-2D8B1CF7CC38}"/>
    <cellStyle name="Normal 12 2 2 2 9 6 2" xfId="8581" xr:uid="{A969A8F2-014F-4533-9212-CAE13F8AFF42}"/>
    <cellStyle name="Normal 12 2 2 2 9 7" xfId="8582" xr:uid="{FFBC91A8-A964-4DB0-A9EB-2201C0A12B53}"/>
    <cellStyle name="Normal 12 2 2 2 9 7 2" xfId="8583" xr:uid="{3F2B7B8F-D40E-48F0-9A9F-7E001518CFDF}"/>
    <cellStyle name="Normal 12 2 2 2 9 8" xfId="8584" xr:uid="{CE423BB5-DF7E-4315-BAE3-8CFAB1BE5696}"/>
    <cellStyle name="Normal 12 2 2 2 9 8 2" xfId="8585" xr:uid="{9FB82FBF-D426-4CCE-8CFD-1F71A108F9C1}"/>
    <cellStyle name="Normal 12 2 2 2 9 9" xfId="8586" xr:uid="{E2A4AF3C-9C95-404A-B015-FFC4C7470C78}"/>
    <cellStyle name="Normal 12 2 2 2 9 9 2" xfId="8587" xr:uid="{8CF249CA-6FF8-4978-9032-180E148E8655}"/>
    <cellStyle name="Normal 12 2 2 2 9_AAUP CBI Calc" xfId="8588" xr:uid="{CD3FA0D1-C945-4AE5-93D8-65F7B350042B}"/>
    <cellStyle name="Normal 12 2 2 2_AAUP CBI Calc" xfId="8589" xr:uid="{4FD42E6B-1007-4D0B-94DB-AE0B89C9BBA0}"/>
    <cellStyle name="Normal 12 2 2 20" xfId="8590" xr:uid="{CA41E0B1-9D03-4F4A-AFC3-FBF9511BB79D}"/>
    <cellStyle name="Normal 12 2 2 20 2" xfId="8591" xr:uid="{ADE8BBFF-19D4-4CA9-991A-BCE4D6983F18}"/>
    <cellStyle name="Normal 12 2 2 21" xfId="8592" xr:uid="{8D94051D-0AF8-47AC-8701-B68A760C2E5C}"/>
    <cellStyle name="Normal 12 2 2 21 2" xfId="8593" xr:uid="{70983330-2CAD-4401-BF88-E3CED9B553FE}"/>
    <cellStyle name="Normal 12 2 2 22" xfId="8594" xr:uid="{C3459882-7961-448E-8AF8-1564B30EA17D}"/>
    <cellStyle name="Normal 12 2 2 22 2" xfId="8595" xr:uid="{82165BAE-FD16-4B74-BCCD-11C4286FA021}"/>
    <cellStyle name="Normal 12 2 2 23" xfId="8596" xr:uid="{F9915DC7-735A-44D4-8194-BCCE45266865}"/>
    <cellStyle name="Normal 12 2 2 23 2" xfId="8597" xr:uid="{13CBA8EB-D83D-46DE-8F09-5641991C5766}"/>
    <cellStyle name="Normal 12 2 2 24" xfId="8598" xr:uid="{943AC317-B80A-47D3-A4B5-139A04A34CD2}"/>
    <cellStyle name="Normal 12 2 2 3" xfId="8599" xr:uid="{EB46AA16-4414-44D5-9ACF-766C8C9CD04F}"/>
    <cellStyle name="Normal 12 2 2 3 10" xfId="8600" xr:uid="{B1FA7597-1F44-46C1-ACF3-90044BD7F5B8}"/>
    <cellStyle name="Normal 12 2 2 3 10 2" xfId="8601" xr:uid="{74D52870-D88D-4190-B9AC-C3F2953FEE41}"/>
    <cellStyle name="Normal 12 2 2 3 10 2 2" xfId="8602" xr:uid="{30C1C1F3-A23F-433D-9BCE-558D47036463}"/>
    <cellStyle name="Normal 12 2 2 3 10 2 2 2" xfId="8603" xr:uid="{2F5F9EE3-4BE9-4181-840A-4FC4EB08B227}"/>
    <cellStyle name="Normal 12 2 2 3 10 2 3" xfId="8604" xr:uid="{B2377FE8-F747-4B40-B216-BFB7BD07563F}"/>
    <cellStyle name="Normal 12 2 2 3 10 2 3 2" xfId="8605" xr:uid="{B1EBE565-9AB1-4ED6-870B-77B786971568}"/>
    <cellStyle name="Normal 12 2 2 3 10 2 4" xfId="8606" xr:uid="{2C0B6CC6-7EAB-463D-AC70-B44D3B435425}"/>
    <cellStyle name="Normal 12 2 2 3 10 2 4 2" xfId="8607" xr:uid="{88EBB613-E043-48CE-AC16-D2E94F6FAAEB}"/>
    <cellStyle name="Normal 12 2 2 3 10 2 5" xfId="8608" xr:uid="{FBD3D42C-12B9-420E-B9B4-3619505BA998}"/>
    <cellStyle name="Normal 12 2 2 3 10 2 5 2" xfId="8609" xr:uid="{ABA27AFA-FF9F-4AA8-A8F7-068787736447}"/>
    <cellStyle name="Normal 12 2 2 3 10 2 6" xfId="8610" xr:uid="{DEF4CB63-933D-4FE4-9BA0-9D833C8973E2}"/>
    <cellStyle name="Normal 12 2 2 3 10 2 6 2" xfId="8611" xr:uid="{471BC2CE-BF96-4ABE-A6BE-202E60625B1C}"/>
    <cellStyle name="Normal 12 2 2 3 10 2 7" xfId="8612" xr:uid="{F54478F2-BF64-4DEA-BAF2-97768CFE4EE3}"/>
    <cellStyle name="Normal 12 2 2 3 10 2 7 2" xfId="8613" xr:uid="{00A1DDE5-F0F4-4380-87CE-988BAED2EC56}"/>
    <cellStyle name="Normal 12 2 2 3 10 2 8" xfId="8614" xr:uid="{E908AEB8-017F-4559-B2D2-8D0651D7A0E8}"/>
    <cellStyle name="Normal 12 2 2 3 10 2_FY15" xfId="8615" xr:uid="{9B393535-10A0-422A-875F-56F04F82BC16}"/>
    <cellStyle name="Normal 12 2 2 3 10 3" xfId="8616" xr:uid="{010632C9-FF8E-46A4-96F4-20BFD5C2C610}"/>
    <cellStyle name="Normal 12 2 2 3 10 3 2" xfId="8617" xr:uid="{23EC9FB8-44A1-43DA-BB0B-B912ACA7F918}"/>
    <cellStyle name="Normal 12 2 2 3 10 4" xfId="8618" xr:uid="{32E12301-DC78-44AA-B095-485DEB728B31}"/>
    <cellStyle name="Normal 12 2 2 3 10 4 2" xfId="8619" xr:uid="{4D3DC9E9-FED5-4135-8AEC-C378FDCFF4F0}"/>
    <cellStyle name="Normal 12 2 2 3 10 5" xfId="8620" xr:uid="{C9828E99-6156-46FD-B139-28EE758D0317}"/>
    <cellStyle name="Normal 12 2 2 3 10 5 2" xfId="8621" xr:uid="{CF94B036-4E59-431F-A655-E64EFEF1EDEA}"/>
    <cellStyle name="Normal 12 2 2 3 10 6" xfId="8622" xr:uid="{12CB589F-F315-4B9E-85DA-478262AB543B}"/>
    <cellStyle name="Normal 12 2 2 3 10 6 2" xfId="8623" xr:uid="{26F54478-C7E3-4531-9853-C2A8DC51E5B0}"/>
    <cellStyle name="Normal 12 2 2 3 10 7" xfId="8624" xr:uid="{02DC24B8-4D9F-4B9B-81CE-145C1EA79052}"/>
    <cellStyle name="Normal 12 2 2 3 10 7 2" xfId="8625" xr:uid="{1F2D0693-EB2B-4DB9-AD9D-6CF42F1E3675}"/>
    <cellStyle name="Normal 12 2 2 3 10 8" xfId="8626" xr:uid="{2EE1E3A2-1970-4D14-8C5D-B1BB5D2B8D12}"/>
    <cellStyle name="Normal 12 2 2 3 10 8 2" xfId="8627" xr:uid="{1526058B-676B-4497-9DF5-734F298F0C84}"/>
    <cellStyle name="Normal 12 2 2 3 10 9" xfId="8628" xr:uid="{BB6ADF04-0DCD-4DB7-A52A-3C316FD9442D}"/>
    <cellStyle name="Normal 12 2 2 3 10_FY15" xfId="8629" xr:uid="{E798B0DA-D7E0-42D9-A975-D93F605140AB}"/>
    <cellStyle name="Normal 12 2 2 3 11" xfId="8630" xr:uid="{6C6D3BDD-A8DA-4F67-929C-0720A14B910B}"/>
    <cellStyle name="Normal 12 2 2 3 11 2" xfId="8631" xr:uid="{FC186A84-7F55-4B6C-A391-85463CD5D6EC}"/>
    <cellStyle name="Normal 12 2 2 3 11 2 2" xfId="8632" xr:uid="{D93EFBDC-F5B1-4A3B-A8E8-7977D5CE7D48}"/>
    <cellStyle name="Normal 12 2 2 3 11 3" xfId="8633" xr:uid="{6FE73094-180A-4862-B985-8E1AED509EF2}"/>
    <cellStyle name="Normal 12 2 2 3 11 3 2" xfId="8634" xr:uid="{823AE90A-4334-480A-B9C0-69C0A87759AF}"/>
    <cellStyle name="Normal 12 2 2 3 11 4" xfId="8635" xr:uid="{CA5A37DB-ECF2-4CFD-92DE-11651ADF2C18}"/>
    <cellStyle name="Normal 12 2 2 3 11 4 2" xfId="8636" xr:uid="{5F7DD1AD-FD05-43C1-89D6-AF82207EBBF7}"/>
    <cellStyle name="Normal 12 2 2 3 11 5" xfId="8637" xr:uid="{64C76275-FE5C-47C4-B6CC-76CC12D45A51}"/>
    <cellStyle name="Normal 12 2 2 3 11 5 2" xfId="8638" xr:uid="{709AE9BC-B452-48A3-87E1-75734C4F53D5}"/>
    <cellStyle name="Normal 12 2 2 3 11 6" xfId="8639" xr:uid="{873B6654-0373-4BED-ACA6-CFF67BB26DAA}"/>
    <cellStyle name="Normal 12 2 2 3 11 6 2" xfId="8640" xr:uid="{01B13CDE-95E3-4700-B8CA-84B1C513F054}"/>
    <cellStyle name="Normal 12 2 2 3 11 7" xfId="8641" xr:uid="{10FB563C-B789-4B90-B631-37F38C1B3756}"/>
    <cellStyle name="Normal 12 2 2 3 11 7 2" xfId="8642" xr:uid="{9E5C7BA5-34FB-47BB-AE25-6B119FE619A8}"/>
    <cellStyle name="Normal 12 2 2 3 11 8" xfId="8643" xr:uid="{371AB598-B094-4EEF-998E-397E3CAD32CA}"/>
    <cellStyle name="Normal 12 2 2 3 11_FY15" xfId="8644" xr:uid="{89541BD0-ED0B-4215-A172-AF8CF6E86BC7}"/>
    <cellStyle name="Normal 12 2 2 3 12" xfId="8645" xr:uid="{AD699895-785A-44BD-95A5-A47F146D9315}"/>
    <cellStyle name="Normal 12 2 2 3 12 2" xfId="8646" xr:uid="{169B536C-DF85-4B43-9CFF-16CA2FCAF7D7}"/>
    <cellStyle name="Normal 12 2 2 3 12 2 2" xfId="8647" xr:uid="{F5E017BA-697D-4531-B62F-B64680E1BBAD}"/>
    <cellStyle name="Normal 12 2 2 3 12 3" xfId="8648" xr:uid="{00D9029E-C207-4027-9A3C-A7BF95497813}"/>
    <cellStyle name="Normal 12 2 2 3 12 3 2" xfId="8649" xr:uid="{AFADCB63-21FB-44C2-AE16-C4455FB1A2A1}"/>
    <cellStyle name="Normal 12 2 2 3 12 4" xfId="8650" xr:uid="{96AD23BB-7FFA-4ABC-8218-B2B2572E6EDB}"/>
    <cellStyle name="Normal 12 2 2 3 12 4 2" xfId="8651" xr:uid="{B0C64321-A057-4393-9EF0-45D657F7F549}"/>
    <cellStyle name="Normal 12 2 2 3 12 5" xfId="8652" xr:uid="{E547FD75-0275-41BE-B59A-DD33E61CF914}"/>
    <cellStyle name="Normal 12 2 2 3 12_FY15" xfId="8653" xr:uid="{2F588ED5-2D2F-4A3F-8E80-2F7F0C14A8C7}"/>
    <cellStyle name="Normal 12 2 2 3 13" xfId="8654" xr:uid="{CD7069F7-B51F-407E-92B4-DB2714B89C7C}"/>
    <cellStyle name="Normal 12 2 2 3 13 2" xfId="8655" xr:uid="{FAFD12A7-5B74-4F9F-9188-CBAEB626915B}"/>
    <cellStyle name="Normal 12 2 2 3 14" xfId="8656" xr:uid="{F2BDC9DA-B167-40ED-AA46-6216375366AF}"/>
    <cellStyle name="Normal 12 2 2 3 14 2" xfId="8657" xr:uid="{A672EB7D-A84E-4642-9841-1A49232632F4}"/>
    <cellStyle name="Normal 12 2 2 3 15" xfId="8658" xr:uid="{8CED9A83-B6BD-4105-8055-69E35A28B661}"/>
    <cellStyle name="Normal 12 2 2 3 15 2" xfId="8659" xr:uid="{48686356-44DA-4F68-9DE1-CCFDADFC793C}"/>
    <cellStyle name="Normal 12 2 2 3 16" xfId="8660" xr:uid="{EC35E3F3-188F-43EA-A202-B37230E83885}"/>
    <cellStyle name="Normal 12 2 2 3 16 2" xfId="8661" xr:uid="{3E643D1B-5127-488D-8013-FCE10703535E}"/>
    <cellStyle name="Normal 12 2 2 3 17" xfId="8662" xr:uid="{8AFFA049-72DC-4D78-A646-49DB5607B838}"/>
    <cellStyle name="Normal 12 2 2 3 17 2" xfId="8663" xr:uid="{C8A87E72-7B69-48EE-A0AB-B9DD3A908588}"/>
    <cellStyle name="Normal 12 2 2 3 18" xfId="8664" xr:uid="{DBD03E68-C2BC-4A6F-9E43-2C95769812A8}"/>
    <cellStyle name="Normal 12 2 2 3 18 2" xfId="8665" xr:uid="{B89C273B-EA7B-4C88-8153-1BB1924DE7D8}"/>
    <cellStyle name="Normal 12 2 2 3 19" xfId="8666" xr:uid="{D0FABF16-20A1-435A-979F-7F4D1C868C59}"/>
    <cellStyle name="Normal 12 2 2 3 2" xfId="8667" xr:uid="{32BE5D88-0BD7-49AD-852D-413C880D92C2}"/>
    <cellStyle name="Normal 12 2 2 3 2 10" xfId="8668" xr:uid="{57C40D0A-168B-4541-8EA4-66EB2F0652B1}"/>
    <cellStyle name="Normal 12 2 2 3 2 10 2" xfId="8669" xr:uid="{31451D43-937D-4808-AC7F-9A277DEE4FCB}"/>
    <cellStyle name="Normal 12 2 2 3 2 11" xfId="8670" xr:uid="{5D040C98-DDEE-4B67-B4DF-01D376BCA516}"/>
    <cellStyle name="Normal 12 2 2 3 2 11 2" xfId="8671" xr:uid="{A4BA2C4E-C79F-4F51-971F-FAAC3797A078}"/>
    <cellStyle name="Normal 12 2 2 3 2 12" xfId="8672" xr:uid="{67F51F3B-BE3D-4456-A8C8-75C2F8A05644}"/>
    <cellStyle name="Normal 12 2 2 3 2 12 2" xfId="8673" xr:uid="{8BB884D5-3D78-4EEA-B210-E85AFF3A8C09}"/>
    <cellStyle name="Normal 12 2 2 3 2 13" xfId="8674" xr:uid="{471699FC-8223-4B4A-ABBC-2E8EC6B4C39D}"/>
    <cellStyle name="Normal 12 2 2 3 2 13 2" xfId="8675" xr:uid="{5DD1421D-06A9-4460-AA7F-B9FD56034551}"/>
    <cellStyle name="Normal 12 2 2 3 2 14" xfId="8676" xr:uid="{D0F8E002-601B-4D1F-958D-95E82D965FB7}"/>
    <cellStyle name="Normal 12 2 2 3 2 14 2" xfId="8677" xr:uid="{DF3556D2-30B1-40D9-86DE-260A31C60B42}"/>
    <cellStyle name="Normal 12 2 2 3 2 15" xfId="8678" xr:uid="{9EF4AAF5-5211-49B0-9A19-7E31EEACC3F1}"/>
    <cellStyle name="Normal 12 2 2 3 2 15 2" xfId="8679" xr:uid="{8BDA3A74-C6BB-47DC-B255-71A7F18F8A93}"/>
    <cellStyle name="Normal 12 2 2 3 2 16" xfId="8680" xr:uid="{E3475E6F-BEE5-4D76-83EA-6394D7DA1872}"/>
    <cellStyle name="Normal 12 2 2 3 2 2" xfId="8681" xr:uid="{73996FDE-00CD-4FA2-B347-6ED91E559F0A}"/>
    <cellStyle name="Normal 12 2 2 3 2 2 10" xfId="8682" xr:uid="{D9A4A622-19D5-4792-B8EF-7414A840134B}"/>
    <cellStyle name="Normal 12 2 2 3 2 2 10 2" xfId="8683" xr:uid="{DF503AA3-4A5C-422F-89CD-D9BDE48576D7}"/>
    <cellStyle name="Normal 12 2 2 3 2 2 11" xfId="8684" xr:uid="{A2BD5E96-EE5D-48E8-BF38-BB1699DE65C8}"/>
    <cellStyle name="Normal 12 2 2 3 2 2 11 2" xfId="8685" xr:uid="{8AB3545A-6D3D-46F9-8C49-593C1C471B95}"/>
    <cellStyle name="Normal 12 2 2 3 2 2 12" xfId="8686" xr:uid="{69BC8892-DB52-4CEE-874D-3108126E56FF}"/>
    <cellStyle name="Normal 12 2 2 3 2 2 2" xfId="8687" xr:uid="{241646F8-877F-4174-A9F7-80B272665CC3}"/>
    <cellStyle name="Normal 12 2 2 3 2 2 2 10" xfId="8688" xr:uid="{A15C5A2C-A8CC-45BE-8424-42EDAD8BE87E}"/>
    <cellStyle name="Normal 12 2 2 3 2 2 2 2" xfId="8689" xr:uid="{156722F0-2152-480A-BAFB-34DA523948E9}"/>
    <cellStyle name="Normal 12 2 2 3 2 2 2 2 2" xfId="8690" xr:uid="{65CAE6D2-9DE3-4D93-A915-3A49496894E6}"/>
    <cellStyle name="Normal 12 2 2 3 2 2 2 2 2 2" xfId="8691" xr:uid="{757F6AAA-F03A-452D-A1A5-020833A79FE5}"/>
    <cellStyle name="Normal 12 2 2 3 2 2 2 2 2 2 2" xfId="8692" xr:uid="{4202F622-AF67-4347-A494-337262154EA4}"/>
    <cellStyle name="Normal 12 2 2 3 2 2 2 2 2 3" xfId="8693" xr:uid="{F1E79384-515C-48C8-B9A7-B5E2F5D9C766}"/>
    <cellStyle name="Normal 12 2 2 3 2 2 2 2 2 3 2" xfId="8694" xr:uid="{DB970C96-F8C2-499D-B0CD-E4D9EA527479}"/>
    <cellStyle name="Normal 12 2 2 3 2 2 2 2 2 4" xfId="8695" xr:uid="{DB89AE70-EBAA-46BB-ACF7-93AEFC3DCA59}"/>
    <cellStyle name="Normal 12 2 2 3 2 2 2 2 2 4 2" xfId="8696" xr:uid="{13F2A409-5CF4-43FE-9B41-D0CDAB0A2F33}"/>
    <cellStyle name="Normal 12 2 2 3 2 2 2 2 2 5" xfId="8697" xr:uid="{842DEB59-596D-4303-864E-DB5BC6066BC0}"/>
    <cellStyle name="Normal 12 2 2 3 2 2 2 2 2 5 2" xfId="8698" xr:uid="{27CD7BFF-4DDF-4A80-88A8-D1164B59D025}"/>
    <cellStyle name="Normal 12 2 2 3 2 2 2 2 2 6" xfId="8699" xr:uid="{F3804067-6544-4BC2-96FB-1E590A0474F0}"/>
    <cellStyle name="Normal 12 2 2 3 2 2 2 2 2 6 2" xfId="8700" xr:uid="{F471DE7B-CDC7-4B23-B067-D148D0C94640}"/>
    <cellStyle name="Normal 12 2 2 3 2 2 2 2 2 7" xfId="8701" xr:uid="{DB645889-0472-42EE-97EF-8BEA16569F56}"/>
    <cellStyle name="Normal 12 2 2 3 2 2 2 2 2 7 2" xfId="8702" xr:uid="{44DA1E43-AE73-4B77-BFAE-72965EFBBD5C}"/>
    <cellStyle name="Normal 12 2 2 3 2 2 2 2 2 8" xfId="8703" xr:uid="{B518CB26-546A-4B75-AD7C-BA7AFEFD5FA3}"/>
    <cellStyle name="Normal 12 2 2 3 2 2 2 2 2_FY15" xfId="8704" xr:uid="{C387863A-294C-4D6E-A8B1-0E8F908C39D8}"/>
    <cellStyle name="Normal 12 2 2 3 2 2 2 2 3" xfId="8705" xr:uid="{B05971A0-81A6-47D9-B4FE-AE7E4D48ECD0}"/>
    <cellStyle name="Normal 12 2 2 3 2 2 2 2 3 2" xfId="8706" xr:uid="{83ABC744-C42C-4043-A925-623F45453DEF}"/>
    <cellStyle name="Normal 12 2 2 3 2 2 2 2 4" xfId="8707" xr:uid="{1794B84B-A224-4353-916B-031AE05BC404}"/>
    <cellStyle name="Normal 12 2 2 3 2 2 2 2 4 2" xfId="8708" xr:uid="{E7E150E8-A193-47A2-8A61-4670B183E349}"/>
    <cellStyle name="Normal 12 2 2 3 2 2 2 2 5" xfId="8709" xr:uid="{07626403-DA8C-492D-ADF5-0CB24E382819}"/>
    <cellStyle name="Normal 12 2 2 3 2 2 2 2 5 2" xfId="8710" xr:uid="{D81549E7-1C94-4FA3-A4F7-C8DE21AAD3B5}"/>
    <cellStyle name="Normal 12 2 2 3 2 2 2 2 6" xfId="8711" xr:uid="{20692F76-E21C-4BA4-AD81-5B58BAEF7C08}"/>
    <cellStyle name="Normal 12 2 2 3 2 2 2 2 6 2" xfId="8712" xr:uid="{E3FF6E16-76D8-488A-A08C-05358FE97373}"/>
    <cellStyle name="Normal 12 2 2 3 2 2 2 2 7" xfId="8713" xr:uid="{3FCF2B07-89E2-47E1-A0BE-DC8F66989EB0}"/>
    <cellStyle name="Normal 12 2 2 3 2 2 2 2 7 2" xfId="8714" xr:uid="{DE228915-D52F-4984-8B59-0C2A21CFF398}"/>
    <cellStyle name="Normal 12 2 2 3 2 2 2 2 8" xfId="8715" xr:uid="{838A08FE-05C3-44DD-9A40-6A39CA1FF421}"/>
    <cellStyle name="Normal 12 2 2 3 2 2 2 2 8 2" xfId="8716" xr:uid="{CF14E1D7-E8D8-475A-ACB9-B22CE24652A1}"/>
    <cellStyle name="Normal 12 2 2 3 2 2 2 2 9" xfId="8717" xr:uid="{B1641599-4F68-46C3-A132-31D8D93EE075}"/>
    <cellStyle name="Normal 12 2 2 3 2 2 2 2_FY15" xfId="8718" xr:uid="{84A334BE-99DB-467D-B5DB-7E864B01E568}"/>
    <cellStyle name="Normal 12 2 2 3 2 2 2 3" xfId="8719" xr:uid="{7F4AC8B6-145C-44CE-9E62-616F736CD5FE}"/>
    <cellStyle name="Normal 12 2 2 3 2 2 2 3 2" xfId="8720" xr:uid="{6E96768B-5930-4F96-BABC-AC53946D211C}"/>
    <cellStyle name="Normal 12 2 2 3 2 2 2 3 2 2" xfId="8721" xr:uid="{050752FD-F0D4-42E4-88D5-5B05B5CC2F53}"/>
    <cellStyle name="Normal 12 2 2 3 2 2 2 3 3" xfId="8722" xr:uid="{8C9FBEC7-9DD5-4DB0-BB6E-5FD41D7BCA51}"/>
    <cellStyle name="Normal 12 2 2 3 2 2 2 3 3 2" xfId="8723" xr:uid="{87F8DB44-CF7B-4BC9-A55F-53AF2C7556AF}"/>
    <cellStyle name="Normal 12 2 2 3 2 2 2 3 4" xfId="8724" xr:uid="{BC3C5E7D-F49C-4664-9240-012B6E629C66}"/>
    <cellStyle name="Normal 12 2 2 3 2 2 2 3 4 2" xfId="8725" xr:uid="{E0C1900F-7375-4952-AD85-DAC9348DBE30}"/>
    <cellStyle name="Normal 12 2 2 3 2 2 2 3 5" xfId="8726" xr:uid="{4C12BB3E-A868-4DA5-8E54-88AFC92ED0CC}"/>
    <cellStyle name="Normal 12 2 2 3 2 2 2 3 5 2" xfId="8727" xr:uid="{3978534A-584B-4E7D-BEEE-4D4FB52E4E16}"/>
    <cellStyle name="Normal 12 2 2 3 2 2 2 3 6" xfId="8728" xr:uid="{D7CAE1EE-E0FC-4C01-BEBD-7CD2A0885580}"/>
    <cellStyle name="Normal 12 2 2 3 2 2 2 3 6 2" xfId="8729" xr:uid="{0C96D146-67AA-4F56-ABDF-7FD52727D8DA}"/>
    <cellStyle name="Normal 12 2 2 3 2 2 2 3 7" xfId="8730" xr:uid="{C46A24A3-33B4-4A3F-9E9A-E4CE143EA6B6}"/>
    <cellStyle name="Normal 12 2 2 3 2 2 2 3 7 2" xfId="8731" xr:uid="{DF357BCE-B28D-4275-B5C9-F0F7C8719B4D}"/>
    <cellStyle name="Normal 12 2 2 3 2 2 2 3 8" xfId="8732" xr:uid="{1B3EC8DE-3415-48F1-8AA3-1E0E5000EE02}"/>
    <cellStyle name="Normal 12 2 2 3 2 2 2 3_FY15" xfId="8733" xr:uid="{C2596AA0-556E-45C8-A1D9-CE4CA1681075}"/>
    <cellStyle name="Normal 12 2 2 3 2 2 2 4" xfId="8734" xr:uid="{7199EF9D-CAC3-472D-A499-49AFB994EFE4}"/>
    <cellStyle name="Normal 12 2 2 3 2 2 2 4 2" xfId="8735" xr:uid="{757D44D3-7DE8-495F-A74A-D2711D176C3F}"/>
    <cellStyle name="Normal 12 2 2 3 2 2 2 5" xfId="8736" xr:uid="{6B20905E-43A1-41C7-9A53-50EE98CBB5CC}"/>
    <cellStyle name="Normal 12 2 2 3 2 2 2 5 2" xfId="8737" xr:uid="{F497A0FA-0C57-4E3E-B3F0-2F37DB4EC971}"/>
    <cellStyle name="Normal 12 2 2 3 2 2 2 6" xfId="8738" xr:uid="{E8ADA5F1-066D-40FB-AC37-E449D20EC633}"/>
    <cellStyle name="Normal 12 2 2 3 2 2 2 6 2" xfId="8739" xr:uid="{60F70FA7-64FA-4781-836D-B0CD03A898C0}"/>
    <cellStyle name="Normal 12 2 2 3 2 2 2 7" xfId="8740" xr:uid="{C70EC954-469A-4488-A9D6-DA83DBF18FE0}"/>
    <cellStyle name="Normal 12 2 2 3 2 2 2 7 2" xfId="8741" xr:uid="{EECE1091-32A8-44DF-A446-7FF8F75889A4}"/>
    <cellStyle name="Normal 12 2 2 3 2 2 2 8" xfId="8742" xr:uid="{F23CC60A-9039-457F-8BE1-8F5B322AEE20}"/>
    <cellStyle name="Normal 12 2 2 3 2 2 2 8 2" xfId="8743" xr:uid="{3C354764-9D8D-484F-A148-062D9AEA0FBA}"/>
    <cellStyle name="Normal 12 2 2 3 2 2 2 9" xfId="8744" xr:uid="{66C80C65-7011-4A85-9B31-DE76F8219BA0}"/>
    <cellStyle name="Normal 12 2 2 3 2 2 2 9 2" xfId="8745" xr:uid="{96E02C72-5AF4-4354-87D4-55263E6E2950}"/>
    <cellStyle name="Normal 12 2 2 3 2 2 2_AAUP CBI Calc" xfId="8746" xr:uid="{B834B345-D62B-4CC5-8B5B-1343453F390A}"/>
    <cellStyle name="Normal 12 2 2 3 2 2 3" xfId="8747" xr:uid="{891D401B-AB0E-4D4E-A18E-BC8E38732882}"/>
    <cellStyle name="Normal 12 2 2 3 2 2 3 2" xfId="8748" xr:uid="{535B6497-4FA0-4D2E-9D5C-80C7D0E482BD}"/>
    <cellStyle name="Normal 12 2 2 3 2 2 3 2 2" xfId="8749" xr:uid="{A92790E0-70F8-4D18-861E-99C85C85BDAD}"/>
    <cellStyle name="Normal 12 2 2 3 2 2 3 2 2 2" xfId="8750" xr:uid="{620F1C67-2C42-42E0-A456-681152FE74FE}"/>
    <cellStyle name="Normal 12 2 2 3 2 2 3 2 3" xfId="8751" xr:uid="{E70683C3-A2F5-4118-9659-D47A8383CDA2}"/>
    <cellStyle name="Normal 12 2 2 3 2 2 3 2 3 2" xfId="8752" xr:uid="{9C49C7FF-40F8-454E-8DBD-0060F2221768}"/>
    <cellStyle name="Normal 12 2 2 3 2 2 3 2 4" xfId="8753" xr:uid="{A21FDC1F-11DC-445C-83F6-3B8309A6E51C}"/>
    <cellStyle name="Normal 12 2 2 3 2 2 3 2 4 2" xfId="8754" xr:uid="{20FDCA92-1C88-4149-A426-6A8539B5D4C3}"/>
    <cellStyle name="Normal 12 2 2 3 2 2 3 2 5" xfId="8755" xr:uid="{45635DC2-5AD7-4C42-89F8-E5021DA831C0}"/>
    <cellStyle name="Normal 12 2 2 3 2 2 3 2 5 2" xfId="8756" xr:uid="{0A51E3B0-3D0F-4A7E-A30D-96AE9C8191A9}"/>
    <cellStyle name="Normal 12 2 2 3 2 2 3 2 6" xfId="8757" xr:uid="{706C9DFB-0189-45C4-911A-865110EEE05C}"/>
    <cellStyle name="Normal 12 2 2 3 2 2 3 2 6 2" xfId="8758" xr:uid="{FF46E1CC-F889-4288-B983-07CE04031940}"/>
    <cellStyle name="Normal 12 2 2 3 2 2 3 2 7" xfId="8759" xr:uid="{37E9C20B-8416-400B-A4E8-56AC1A380E8F}"/>
    <cellStyle name="Normal 12 2 2 3 2 2 3 2 7 2" xfId="8760" xr:uid="{9E54FE8C-C71D-4BA5-8686-EC18B3BB6D4F}"/>
    <cellStyle name="Normal 12 2 2 3 2 2 3 2 8" xfId="8761" xr:uid="{072A422D-B10F-4E69-B66F-59C449A3651C}"/>
    <cellStyle name="Normal 12 2 2 3 2 2 3 2_FY15" xfId="8762" xr:uid="{A06E02B9-E6A3-4727-B917-BA58C0E50731}"/>
    <cellStyle name="Normal 12 2 2 3 2 2 3 3" xfId="8763" xr:uid="{4CF21528-0971-495B-8DAF-824062D60858}"/>
    <cellStyle name="Normal 12 2 2 3 2 2 3 3 2" xfId="8764" xr:uid="{0ECB41E8-EEF0-44A3-8BA2-B6C2C7CD181E}"/>
    <cellStyle name="Normal 12 2 2 3 2 2 3 4" xfId="8765" xr:uid="{764C6D24-C683-42E4-9F02-2D85D3722F81}"/>
    <cellStyle name="Normal 12 2 2 3 2 2 3 4 2" xfId="8766" xr:uid="{CFB32A1C-077E-4869-AED5-E0E97B6EAA18}"/>
    <cellStyle name="Normal 12 2 2 3 2 2 3 5" xfId="8767" xr:uid="{5D1100A0-E119-4D61-B8D2-EE4A8C0DC74E}"/>
    <cellStyle name="Normal 12 2 2 3 2 2 3 5 2" xfId="8768" xr:uid="{7968FEF8-C1E6-426E-816D-3A3A0B0E4F92}"/>
    <cellStyle name="Normal 12 2 2 3 2 2 3 6" xfId="8769" xr:uid="{1FDC4988-E093-45B6-BAE3-205919A8DD58}"/>
    <cellStyle name="Normal 12 2 2 3 2 2 3 6 2" xfId="8770" xr:uid="{0186BACA-B63F-405D-A03A-AD9CEADF069C}"/>
    <cellStyle name="Normal 12 2 2 3 2 2 3 7" xfId="8771" xr:uid="{18A7DC1C-418F-4052-AA9F-5BBD7293C3B7}"/>
    <cellStyle name="Normal 12 2 2 3 2 2 3 7 2" xfId="8772" xr:uid="{4D56438F-284B-492F-9FBD-3A500B9CA352}"/>
    <cellStyle name="Normal 12 2 2 3 2 2 3 8" xfId="8773" xr:uid="{E16DD046-EB3B-456E-9B6D-9B35E96670C6}"/>
    <cellStyle name="Normal 12 2 2 3 2 2 3 8 2" xfId="8774" xr:uid="{7166EB63-14CB-4C55-B979-2AA661E7C72B}"/>
    <cellStyle name="Normal 12 2 2 3 2 2 3 9" xfId="8775" xr:uid="{320D9C3F-C1B0-4F83-8DB4-858B160DA285}"/>
    <cellStyle name="Normal 12 2 2 3 2 2 3_FY15" xfId="8776" xr:uid="{4BA9AC14-868A-463B-8E5E-E01F018EB893}"/>
    <cellStyle name="Normal 12 2 2 3 2 2 4" xfId="8777" xr:uid="{32058BD8-70D5-4D93-8C14-3CE2C904FD71}"/>
    <cellStyle name="Normal 12 2 2 3 2 2 4 2" xfId="8778" xr:uid="{24115062-A6CC-41CB-A7C7-69B19F43A84F}"/>
    <cellStyle name="Normal 12 2 2 3 2 2 4 2 2" xfId="8779" xr:uid="{777B05BF-B73A-4F6C-AE02-37DB64F672A4}"/>
    <cellStyle name="Normal 12 2 2 3 2 2 4 2 2 2" xfId="8780" xr:uid="{E8868B38-6E8B-4234-BC84-CAECA7ACC5F1}"/>
    <cellStyle name="Normal 12 2 2 3 2 2 4 2 3" xfId="8781" xr:uid="{6B939C2D-5BC1-4DCB-A874-42CA9B4202F8}"/>
    <cellStyle name="Normal 12 2 2 3 2 2 4 2 3 2" xfId="8782" xr:uid="{B89809F9-5D89-482A-8775-22F669A8DFAB}"/>
    <cellStyle name="Normal 12 2 2 3 2 2 4 2 4" xfId="8783" xr:uid="{BB49C790-15E6-449C-8C76-0AB531A8A0E7}"/>
    <cellStyle name="Normal 12 2 2 3 2 2 4 2 4 2" xfId="8784" xr:uid="{B488A036-55E5-4327-8493-68A134EB851B}"/>
    <cellStyle name="Normal 12 2 2 3 2 2 4 2 5" xfId="8785" xr:uid="{EB7BE5D1-0B08-4465-8564-89A25CE75870}"/>
    <cellStyle name="Normal 12 2 2 3 2 2 4 2 5 2" xfId="8786" xr:uid="{DBD74F16-C024-475B-B99C-BB89C05DA5F8}"/>
    <cellStyle name="Normal 12 2 2 3 2 2 4 2 6" xfId="8787" xr:uid="{05C88FBB-BD26-4C4A-8EFC-FCC7A30893ED}"/>
    <cellStyle name="Normal 12 2 2 3 2 2 4 2 6 2" xfId="8788" xr:uid="{4CB044D5-8C5E-4841-BD87-46246B1E96D6}"/>
    <cellStyle name="Normal 12 2 2 3 2 2 4 2 7" xfId="8789" xr:uid="{C8B9A10E-F865-4F41-B3EC-067CA62A5873}"/>
    <cellStyle name="Normal 12 2 2 3 2 2 4 2 7 2" xfId="8790" xr:uid="{A6A4F33F-3A8D-4351-8646-C108145A806B}"/>
    <cellStyle name="Normal 12 2 2 3 2 2 4 2 8" xfId="8791" xr:uid="{968BF3DE-3C82-4EEB-A664-4CAF2CFD1999}"/>
    <cellStyle name="Normal 12 2 2 3 2 2 4 2_FY15" xfId="8792" xr:uid="{9EFB9CFE-79F1-44FF-ACC4-E42C814B0A82}"/>
    <cellStyle name="Normal 12 2 2 3 2 2 4 3" xfId="8793" xr:uid="{F07CF6DB-60AD-408D-89EF-91D16B37718F}"/>
    <cellStyle name="Normal 12 2 2 3 2 2 4 3 2" xfId="8794" xr:uid="{A4AF82A2-59B8-44F7-8EF6-490BD3F470EF}"/>
    <cellStyle name="Normal 12 2 2 3 2 2 4 4" xfId="8795" xr:uid="{7D562B94-4049-4114-8DF6-0567684781B8}"/>
    <cellStyle name="Normal 12 2 2 3 2 2 4 4 2" xfId="8796" xr:uid="{98DC11DD-E067-4656-B7B8-59D4D9EC8515}"/>
    <cellStyle name="Normal 12 2 2 3 2 2 4 5" xfId="8797" xr:uid="{E4B55070-88CA-461D-A039-D4660F2993E4}"/>
    <cellStyle name="Normal 12 2 2 3 2 2 4 5 2" xfId="8798" xr:uid="{D193DAAB-6526-41D4-8ECC-43B449E8EFB6}"/>
    <cellStyle name="Normal 12 2 2 3 2 2 4 6" xfId="8799" xr:uid="{7A81B858-B7DF-4E49-9F20-CA462271917C}"/>
    <cellStyle name="Normal 12 2 2 3 2 2 4 6 2" xfId="8800" xr:uid="{30D59537-B8F0-49E3-B81B-4E7F4291C346}"/>
    <cellStyle name="Normal 12 2 2 3 2 2 4 7" xfId="8801" xr:uid="{FB255520-5DAB-416B-9513-AB2AE7D427FD}"/>
    <cellStyle name="Normal 12 2 2 3 2 2 4 7 2" xfId="8802" xr:uid="{BF907DC5-4A86-4F2A-AA4F-FE773371F6A0}"/>
    <cellStyle name="Normal 12 2 2 3 2 2 4 8" xfId="8803" xr:uid="{DB74F4FD-BF67-466D-84B8-48832A071B1C}"/>
    <cellStyle name="Normal 12 2 2 3 2 2 4 8 2" xfId="8804" xr:uid="{29904B29-A84F-47E5-B1C4-3831493E7DD9}"/>
    <cellStyle name="Normal 12 2 2 3 2 2 4 9" xfId="8805" xr:uid="{CB78D133-A4B5-4769-9A5C-15299E54BFE2}"/>
    <cellStyle name="Normal 12 2 2 3 2 2 4_FY15" xfId="8806" xr:uid="{EF479108-CDFF-4766-A774-70CF7BB7B2A3}"/>
    <cellStyle name="Normal 12 2 2 3 2 2 5" xfId="8807" xr:uid="{72A6F63E-BFCA-468A-9166-F15665FFE14E}"/>
    <cellStyle name="Normal 12 2 2 3 2 2 5 2" xfId="8808" xr:uid="{8C3912B9-97DF-468D-8AEB-8FD62DF42D2A}"/>
    <cellStyle name="Normal 12 2 2 3 2 2 5 2 2" xfId="8809" xr:uid="{7A73EBEB-E069-42CB-93BF-C1E27E4A131B}"/>
    <cellStyle name="Normal 12 2 2 3 2 2 5 3" xfId="8810" xr:uid="{05C5E6AC-444C-4B67-BCC8-74124EBBFE32}"/>
    <cellStyle name="Normal 12 2 2 3 2 2 5 3 2" xfId="8811" xr:uid="{0E1C6CAD-1BD3-4CBB-B8AB-02982DA51C52}"/>
    <cellStyle name="Normal 12 2 2 3 2 2 5 4" xfId="8812" xr:uid="{23EBEBAD-CFBC-4D0A-B342-08693E4877D9}"/>
    <cellStyle name="Normal 12 2 2 3 2 2 5 4 2" xfId="8813" xr:uid="{BE16C30D-3289-42D9-86B2-329B885CF16C}"/>
    <cellStyle name="Normal 12 2 2 3 2 2 5 5" xfId="8814" xr:uid="{EE62EE8C-6A7A-4EEB-9735-DA548D5F25C6}"/>
    <cellStyle name="Normal 12 2 2 3 2 2 5 5 2" xfId="8815" xr:uid="{1B5D4D53-D847-47B6-90B0-02EF495564B7}"/>
    <cellStyle name="Normal 12 2 2 3 2 2 5 6" xfId="8816" xr:uid="{ED652950-58C3-48D2-AA2B-E903AB456BF3}"/>
    <cellStyle name="Normal 12 2 2 3 2 2 5 6 2" xfId="8817" xr:uid="{C381607E-3877-4017-A92A-2482152C2954}"/>
    <cellStyle name="Normal 12 2 2 3 2 2 5 7" xfId="8818" xr:uid="{0EC80530-3197-445E-98CB-7E1F92946037}"/>
    <cellStyle name="Normal 12 2 2 3 2 2 5 7 2" xfId="8819" xr:uid="{DB04EC47-FE8B-4649-8914-390E2E4B0A5E}"/>
    <cellStyle name="Normal 12 2 2 3 2 2 5 8" xfId="8820" xr:uid="{F5C67629-0CDC-42CD-BC21-A79F55B95BCE}"/>
    <cellStyle name="Normal 12 2 2 3 2 2 5_FY15" xfId="8821" xr:uid="{DF598F1A-43BA-4608-A3C2-9872D9605192}"/>
    <cellStyle name="Normal 12 2 2 3 2 2 6" xfId="8822" xr:uid="{BE8BA966-2491-4BB5-91B6-569E1B195E09}"/>
    <cellStyle name="Normal 12 2 2 3 2 2 6 2" xfId="8823" xr:uid="{53E0C9BE-BBF8-4BBA-98CE-84F287ADA7D0}"/>
    <cellStyle name="Normal 12 2 2 3 2 2 7" xfId="8824" xr:uid="{5DAF6B23-4E3F-4DB9-9CA9-864DB3126263}"/>
    <cellStyle name="Normal 12 2 2 3 2 2 7 2" xfId="8825" xr:uid="{D0EBBCAD-CD96-4E23-9B4A-BAFEA0F525E0}"/>
    <cellStyle name="Normal 12 2 2 3 2 2 8" xfId="8826" xr:uid="{0F1D7D87-BF36-49B1-A5B0-75D1FE8C8082}"/>
    <cellStyle name="Normal 12 2 2 3 2 2 8 2" xfId="8827" xr:uid="{29C282A5-E340-48EB-8006-9388107F3E4F}"/>
    <cellStyle name="Normal 12 2 2 3 2 2 9" xfId="8828" xr:uid="{2A716731-7172-4169-A987-369CEFB987CD}"/>
    <cellStyle name="Normal 12 2 2 3 2 2 9 2" xfId="8829" xr:uid="{33BB18BE-D204-46CA-AC11-DF2423053915}"/>
    <cellStyle name="Normal 12 2 2 3 2 2_AAUP CBI Calc" xfId="8830" xr:uid="{99E80869-9244-468E-B4BA-A4F0ED54DFE3}"/>
    <cellStyle name="Normal 12 2 2 3 2 3" xfId="8831" xr:uid="{71126FBA-BC32-48B0-871D-C7571BC1F0D6}"/>
    <cellStyle name="Normal 12 2 2 3 2 3 10" xfId="8832" xr:uid="{F08F861B-A0F8-4388-A955-C5FC35C6B551}"/>
    <cellStyle name="Normal 12 2 2 3 2 3 2" xfId="8833" xr:uid="{CB6CE963-313A-46C3-8219-D38237EBFA0E}"/>
    <cellStyle name="Normal 12 2 2 3 2 3 2 2" xfId="8834" xr:uid="{29B8FA02-2BA0-4042-AB50-9CA5689D4760}"/>
    <cellStyle name="Normal 12 2 2 3 2 3 2 2 2" xfId="8835" xr:uid="{22A3087E-480B-4A7F-B8C3-7F30D13F74AB}"/>
    <cellStyle name="Normal 12 2 2 3 2 3 2 2 2 2" xfId="8836" xr:uid="{22FA993F-30A8-411C-B260-0C79220C885F}"/>
    <cellStyle name="Normal 12 2 2 3 2 3 2 2 3" xfId="8837" xr:uid="{4622740E-80E4-4380-A039-1DDF7F84EFED}"/>
    <cellStyle name="Normal 12 2 2 3 2 3 2 2 3 2" xfId="8838" xr:uid="{91BBC98E-E406-40E5-B689-B589593953B0}"/>
    <cellStyle name="Normal 12 2 2 3 2 3 2 2 4" xfId="8839" xr:uid="{5E06DD5A-8018-4F2A-8B88-BB23941F6B6F}"/>
    <cellStyle name="Normal 12 2 2 3 2 3 2 2 4 2" xfId="8840" xr:uid="{4C2163E7-A364-443F-95C7-1205E8D2F056}"/>
    <cellStyle name="Normal 12 2 2 3 2 3 2 2 5" xfId="8841" xr:uid="{E4799E4C-3E38-41D0-A805-C2A334259515}"/>
    <cellStyle name="Normal 12 2 2 3 2 3 2 2 5 2" xfId="8842" xr:uid="{A7BDDCAE-22BC-4506-8F29-511F8840A0CA}"/>
    <cellStyle name="Normal 12 2 2 3 2 3 2 2 6" xfId="8843" xr:uid="{6913B9E6-5F9C-4B2D-B073-494C57B53CEB}"/>
    <cellStyle name="Normal 12 2 2 3 2 3 2 2 6 2" xfId="8844" xr:uid="{67BCB033-A9FE-425F-8920-B54969429863}"/>
    <cellStyle name="Normal 12 2 2 3 2 3 2 2 7" xfId="8845" xr:uid="{2F5D0CAA-F642-48B2-8DD4-ED68B71ED3D1}"/>
    <cellStyle name="Normal 12 2 2 3 2 3 2 2 7 2" xfId="8846" xr:uid="{1FFE791B-3597-40E0-9EAA-5331487D66C8}"/>
    <cellStyle name="Normal 12 2 2 3 2 3 2 2 8" xfId="8847" xr:uid="{D3233DB9-197F-42BE-AE8A-AB5C875719B9}"/>
    <cellStyle name="Normal 12 2 2 3 2 3 2 2_FY15" xfId="8848" xr:uid="{278348A6-A84F-45CD-B58E-2AA49EE8EEA9}"/>
    <cellStyle name="Normal 12 2 2 3 2 3 2 3" xfId="8849" xr:uid="{EAC1F24F-7CFD-4F2E-BC00-A5D7C47954C7}"/>
    <cellStyle name="Normal 12 2 2 3 2 3 2 3 2" xfId="8850" xr:uid="{40403AB9-E828-4D89-B186-9FBD57C6F6A1}"/>
    <cellStyle name="Normal 12 2 2 3 2 3 2 4" xfId="8851" xr:uid="{074D1FBE-24DB-4ED1-9831-6D270151A5B2}"/>
    <cellStyle name="Normal 12 2 2 3 2 3 2 4 2" xfId="8852" xr:uid="{768FE447-E280-4556-98AB-E14648796644}"/>
    <cellStyle name="Normal 12 2 2 3 2 3 2 5" xfId="8853" xr:uid="{DED03B38-65B2-467E-84C9-5AFA011A5145}"/>
    <cellStyle name="Normal 12 2 2 3 2 3 2 5 2" xfId="8854" xr:uid="{F842FA43-FE9F-4A28-AE96-2BEAD686EF39}"/>
    <cellStyle name="Normal 12 2 2 3 2 3 2 6" xfId="8855" xr:uid="{5443056C-ABCD-46B0-8514-EC43E80C2585}"/>
    <cellStyle name="Normal 12 2 2 3 2 3 2 6 2" xfId="8856" xr:uid="{17F9068F-C1F7-4970-8F37-AE1FE4C7F6AA}"/>
    <cellStyle name="Normal 12 2 2 3 2 3 2 7" xfId="8857" xr:uid="{F6B753D9-1E34-4ECE-9E93-54A7A2ABA610}"/>
    <cellStyle name="Normal 12 2 2 3 2 3 2 7 2" xfId="8858" xr:uid="{13C06F04-444F-476F-91DD-61738E9CB028}"/>
    <cellStyle name="Normal 12 2 2 3 2 3 2 8" xfId="8859" xr:uid="{B03521C3-5FD4-478C-A05E-DEA8BC1BE2F4}"/>
    <cellStyle name="Normal 12 2 2 3 2 3 2 8 2" xfId="8860" xr:uid="{0788EB3E-D2DC-4BE2-B4A1-049563ECB5BB}"/>
    <cellStyle name="Normal 12 2 2 3 2 3 2 9" xfId="8861" xr:uid="{29183B51-7C58-481F-A4F9-9F8428657B2E}"/>
    <cellStyle name="Normal 12 2 2 3 2 3 2_FY15" xfId="8862" xr:uid="{EE59A018-AD5B-45B8-AC31-479C74801FF0}"/>
    <cellStyle name="Normal 12 2 2 3 2 3 3" xfId="8863" xr:uid="{5535DFBE-72EF-4844-A2DF-3FEA453FAD3A}"/>
    <cellStyle name="Normal 12 2 2 3 2 3 3 2" xfId="8864" xr:uid="{E42658AD-3587-4074-B2E8-FA5D11B18BC3}"/>
    <cellStyle name="Normal 12 2 2 3 2 3 3 2 2" xfId="8865" xr:uid="{81793B08-2282-4ABF-94DB-E0B31C69557F}"/>
    <cellStyle name="Normal 12 2 2 3 2 3 3 3" xfId="8866" xr:uid="{DA69F998-F3F9-4CC9-8CC7-876EF8B898B0}"/>
    <cellStyle name="Normal 12 2 2 3 2 3 3 3 2" xfId="8867" xr:uid="{A4B54D28-B91D-4497-A438-88F6EF0EC92C}"/>
    <cellStyle name="Normal 12 2 2 3 2 3 3 4" xfId="8868" xr:uid="{9F5731B2-680E-47E8-9E88-5B4B70EF824D}"/>
    <cellStyle name="Normal 12 2 2 3 2 3 3 4 2" xfId="8869" xr:uid="{45366EE6-1403-49EE-BED6-1587A4F712ED}"/>
    <cellStyle name="Normal 12 2 2 3 2 3 3 5" xfId="8870" xr:uid="{5A036A34-E48B-46E4-9CA8-0F48B8172C31}"/>
    <cellStyle name="Normal 12 2 2 3 2 3 3 5 2" xfId="8871" xr:uid="{E4F0B54D-37DD-494F-83A6-9707F40BC82B}"/>
    <cellStyle name="Normal 12 2 2 3 2 3 3 6" xfId="8872" xr:uid="{F516BDA6-D6FF-4CD7-8A94-825AFA9C6F4D}"/>
    <cellStyle name="Normal 12 2 2 3 2 3 3 6 2" xfId="8873" xr:uid="{63BB46BF-AC70-4947-A5D7-75917790521E}"/>
    <cellStyle name="Normal 12 2 2 3 2 3 3 7" xfId="8874" xr:uid="{6D8F6ABB-853E-452E-8DD1-F68CBC62702A}"/>
    <cellStyle name="Normal 12 2 2 3 2 3 3 7 2" xfId="8875" xr:uid="{5002BF3C-EB2C-4C33-A3A6-10BA4C2044DC}"/>
    <cellStyle name="Normal 12 2 2 3 2 3 3 8" xfId="8876" xr:uid="{60DAF5E7-77CE-4EB2-BB28-32CD1CE8BF37}"/>
    <cellStyle name="Normal 12 2 2 3 2 3 3_FY15" xfId="8877" xr:uid="{E7CF748E-CE58-4ACB-B60C-9193C53A8BD1}"/>
    <cellStyle name="Normal 12 2 2 3 2 3 4" xfId="8878" xr:uid="{20238E5C-E618-4ACD-9918-95FE34C5E83B}"/>
    <cellStyle name="Normal 12 2 2 3 2 3 4 2" xfId="8879" xr:uid="{42083E56-1828-436E-B277-7EB0081D2182}"/>
    <cellStyle name="Normal 12 2 2 3 2 3 5" xfId="8880" xr:uid="{638D94C3-BADD-43EB-B984-5E370514723A}"/>
    <cellStyle name="Normal 12 2 2 3 2 3 5 2" xfId="8881" xr:uid="{6B18BD33-9F81-473E-A48C-43BF08DB7F63}"/>
    <cellStyle name="Normal 12 2 2 3 2 3 6" xfId="8882" xr:uid="{6AD734F0-5A26-4053-B9BD-06EC2A5717B3}"/>
    <cellStyle name="Normal 12 2 2 3 2 3 6 2" xfId="8883" xr:uid="{CA069702-D372-4995-A6F1-C59481890FB3}"/>
    <cellStyle name="Normal 12 2 2 3 2 3 7" xfId="8884" xr:uid="{89FD2885-4188-495A-BFEB-A9FB7D760326}"/>
    <cellStyle name="Normal 12 2 2 3 2 3 7 2" xfId="8885" xr:uid="{4E1065D5-D9DE-43A5-8F7D-A42511CC4629}"/>
    <cellStyle name="Normal 12 2 2 3 2 3 8" xfId="8886" xr:uid="{B0E43539-D787-4981-BBF0-71E4A2F762AF}"/>
    <cellStyle name="Normal 12 2 2 3 2 3 8 2" xfId="8887" xr:uid="{FF2DF704-2930-4D89-B66F-413E63B6BA89}"/>
    <cellStyle name="Normal 12 2 2 3 2 3 9" xfId="8888" xr:uid="{7ACF67FA-B807-4C72-A4B4-FF9058D7C8FC}"/>
    <cellStyle name="Normal 12 2 2 3 2 3 9 2" xfId="8889" xr:uid="{9BF183AC-E5B3-4F82-9D62-914DB5A1955F}"/>
    <cellStyle name="Normal 12 2 2 3 2 3_AAUP CBI Calc" xfId="8890" xr:uid="{7602F69E-9E39-49B8-B1B6-B39E00D951B2}"/>
    <cellStyle name="Normal 12 2 2 3 2 4" xfId="8891" xr:uid="{BE96BE00-C48D-4DCF-ADB2-402304C31F56}"/>
    <cellStyle name="Normal 12 2 2 3 2 4 10" xfId="8892" xr:uid="{894C5999-50B5-4AC2-9C2F-5541441328E6}"/>
    <cellStyle name="Normal 12 2 2 3 2 4 2" xfId="8893" xr:uid="{E477090B-D8B9-4218-92BE-93AD13D21964}"/>
    <cellStyle name="Normal 12 2 2 3 2 4 2 2" xfId="8894" xr:uid="{2660C603-0FFB-497A-9400-343A1F64324B}"/>
    <cellStyle name="Normal 12 2 2 3 2 4 2 2 2" xfId="8895" xr:uid="{6B9D176D-06F9-409F-867E-3F2C9C424364}"/>
    <cellStyle name="Normal 12 2 2 3 2 4 2 2 2 2" xfId="8896" xr:uid="{6B425610-0760-4178-9294-4F54A018C625}"/>
    <cellStyle name="Normal 12 2 2 3 2 4 2 2 3" xfId="8897" xr:uid="{82E49D12-6599-4122-8F3A-13C057DB406B}"/>
    <cellStyle name="Normal 12 2 2 3 2 4 2 2 3 2" xfId="8898" xr:uid="{F09A1E83-2891-4C63-868B-9710C4AC08C5}"/>
    <cellStyle name="Normal 12 2 2 3 2 4 2 2 4" xfId="8899" xr:uid="{8E6613BF-9BEB-4F1A-AFFD-64E8D1F0DACD}"/>
    <cellStyle name="Normal 12 2 2 3 2 4 2 2 4 2" xfId="8900" xr:uid="{045F6F8D-AB67-44C8-9566-D29CFF18CEE7}"/>
    <cellStyle name="Normal 12 2 2 3 2 4 2 2 5" xfId="8901" xr:uid="{018D80DB-FE0F-422E-A4AA-3CFBA212B365}"/>
    <cellStyle name="Normal 12 2 2 3 2 4 2 2 5 2" xfId="8902" xr:uid="{EC4F1AF1-9D0B-453F-AB7E-1B978392A8C1}"/>
    <cellStyle name="Normal 12 2 2 3 2 4 2 2 6" xfId="8903" xr:uid="{0B316493-2CF8-49C1-8516-C3DB066DC9FE}"/>
    <cellStyle name="Normal 12 2 2 3 2 4 2 2 6 2" xfId="8904" xr:uid="{F7DD385A-63FB-4B19-986A-F0C3ECCF70C1}"/>
    <cellStyle name="Normal 12 2 2 3 2 4 2 2 7" xfId="8905" xr:uid="{6751C2C5-9F50-49AD-8896-E416FD509F46}"/>
    <cellStyle name="Normal 12 2 2 3 2 4 2 2 7 2" xfId="8906" xr:uid="{B0D1BDC4-5398-4F0A-BC0A-06648A8331C6}"/>
    <cellStyle name="Normal 12 2 2 3 2 4 2 2 8" xfId="8907" xr:uid="{30E9F792-B9A2-491B-8041-4E83C2B541BA}"/>
    <cellStyle name="Normal 12 2 2 3 2 4 2 2_FY15" xfId="8908" xr:uid="{C545517C-3FC7-4F1B-BCCD-0F9531FE0A02}"/>
    <cellStyle name="Normal 12 2 2 3 2 4 2 3" xfId="8909" xr:uid="{7EE4ED7C-81A7-4256-A144-EF0458AC50CA}"/>
    <cellStyle name="Normal 12 2 2 3 2 4 2 3 2" xfId="8910" xr:uid="{AE30AF15-A14E-440C-8F97-5B137CEB554E}"/>
    <cellStyle name="Normal 12 2 2 3 2 4 2 4" xfId="8911" xr:uid="{11B8535D-FE23-480B-B0AD-55896DAF09A3}"/>
    <cellStyle name="Normal 12 2 2 3 2 4 2 4 2" xfId="8912" xr:uid="{AC7ED67C-119D-4CF3-BA3F-D89BAE5F802D}"/>
    <cellStyle name="Normal 12 2 2 3 2 4 2 5" xfId="8913" xr:uid="{15DBE347-918E-4903-85FA-1DAE885EBDCC}"/>
    <cellStyle name="Normal 12 2 2 3 2 4 2 5 2" xfId="8914" xr:uid="{21620C87-324D-4499-8FA1-8BF5B971467E}"/>
    <cellStyle name="Normal 12 2 2 3 2 4 2 6" xfId="8915" xr:uid="{BAB3B9DA-052C-4DFA-A548-20A885EF55FF}"/>
    <cellStyle name="Normal 12 2 2 3 2 4 2 6 2" xfId="8916" xr:uid="{0A974CFC-3CC2-4036-A0D6-707C2F69FE2E}"/>
    <cellStyle name="Normal 12 2 2 3 2 4 2 7" xfId="8917" xr:uid="{D63E5FF0-9E4C-4064-9AE9-76C641CFD313}"/>
    <cellStyle name="Normal 12 2 2 3 2 4 2 7 2" xfId="8918" xr:uid="{AD125160-6919-455F-BECA-3B3B13D179BC}"/>
    <cellStyle name="Normal 12 2 2 3 2 4 2 8" xfId="8919" xr:uid="{C7517F17-8B42-4F2C-8EA4-D730289C4708}"/>
    <cellStyle name="Normal 12 2 2 3 2 4 2 8 2" xfId="8920" xr:uid="{0E018125-39D9-4E41-AABC-C60D56769B36}"/>
    <cellStyle name="Normal 12 2 2 3 2 4 2 9" xfId="8921" xr:uid="{CBE3614B-6E01-4A10-9030-5DEBD71488AE}"/>
    <cellStyle name="Normal 12 2 2 3 2 4 2_FY15" xfId="8922" xr:uid="{54740A64-351E-4CE7-A3A7-2A7976E134F5}"/>
    <cellStyle name="Normal 12 2 2 3 2 4 3" xfId="8923" xr:uid="{F35A2153-B608-4317-8203-BBFCEB8E7A4E}"/>
    <cellStyle name="Normal 12 2 2 3 2 4 3 2" xfId="8924" xr:uid="{7005F80A-A126-4577-9DCB-25EBF6FDF064}"/>
    <cellStyle name="Normal 12 2 2 3 2 4 3 2 2" xfId="8925" xr:uid="{A5C8440A-A32D-482B-AA09-481C9FC88EFF}"/>
    <cellStyle name="Normal 12 2 2 3 2 4 3 3" xfId="8926" xr:uid="{56E3CC35-FFA7-4B3E-AA5F-F553A27D93CF}"/>
    <cellStyle name="Normal 12 2 2 3 2 4 3 3 2" xfId="8927" xr:uid="{42D77194-F6F1-4EF1-B54A-C29FF8C1F01F}"/>
    <cellStyle name="Normal 12 2 2 3 2 4 3 4" xfId="8928" xr:uid="{1E69D00E-5E79-4ACA-BBEB-2C977DB84874}"/>
    <cellStyle name="Normal 12 2 2 3 2 4 3 4 2" xfId="8929" xr:uid="{0C9EC758-0D74-4EF4-A250-71A095ADD474}"/>
    <cellStyle name="Normal 12 2 2 3 2 4 3 5" xfId="8930" xr:uid="{9A6D9C3D-5623-40D4-97A9-135499EF9806}"/>
    <cellStyle name="Normal 12 2 2 3 2 4 3 5 2" xfId="8931" xr:uid="{5DE4B9BD-B74E-41E7-8320-428C1AF368C1}"/>
    <cellStyle name="Normal 12 2 2 3 2 4 3 6" xfId="8932" xr:uid="{D62864FD-CF26-4223-9118-52FC6F28908F}"/>
    <cellStyle name="Normal 12 2 2 3 2 4 3 6 2" xfId="8933" xr:uid="{5B0A97F0-4CB6-4633-B9B2-D520DD787668}"/>
    <cellStyle name="Normal 12 2 2 3 2 4 3 7" xfId="8934" xr:uid="{ADE60528-2FBA-433A-BA65-34F1991D1FB3}"/>
    <cellStyle name="Normal 12 2 2 3 2 4 3 7 2" xfId="8935" xr:uid="{76F9644C-A1CC-489D-B09B-59891FBB4FAE}"/>
    <cellStyle name="Normal 12 2 2 3 2 4 3 8" xfId="8936" xr:uid="{1EC379D2-5714-4F2D-A1F0-A1F6E338690B}"/>
    <cellStyle name="Normal 12 2 2 3 2 4 3_FY15" xfId="8937" xr:uid="{3C3D20BB-972C-4931-92B4-69E33643FEB3}"/>
    <cellStyle name="Normal 12 2 2 3 2 4 4" xfId="8938" xr:uid="{54EDC310-BB0A-4462-95B2-7160E41EAC19}"/>
    <cellStyle name="Normal 12 2 2 3 2 4 4 2" xfId="8939" xr:uid="{6F117CB4-6575-4E42-8B48-C7C130C331E3}"/>
    <cellStyle name="Normal 12 2 2 3 2 4 5" xfId="8940" xr:uid="{CD01FCEE-FFA5-4210-853C-4609B6F7B7A2}"/>
    <cellStyle name="Normal 12 2 2 3 2 4 5 2" xfId="8941" xr:uid="{CCADCEFA-87ED-41EA-9384-E62B90B05F78}"/>
    <cellStyle name="Normal 12 2 2 3 2 4 6" xfId="8942" xr:uid="{9D7874C1-6DED-4CB5-BD2B-F0BFB70094CF}"/>
    <cellStyle name="Normal 12 2 2 3 2 4 6 2" xfId="8943" xr:uid="{628854B2-292E-4589-9A0B-C68D43E4698C}"/>
    <cellStyle name="Normal 12 2 2 3 2 4 7" xfId="8944" xr:uid="{D9E6602A-52B7-47EB-9216-D7EB9E22D4A1}"/>
    <cellStyle name="Normal 12 2 2 3 2 4 7 2" xfId="8945" xr:uid="{F13C9E90-5462-46E9-96DC-B26EDC324363}"/>
    <cellStyle name="Normal 12 2 2 3 2 4 8" xfId="8946" xr:uid="{4D3AFB70-0108-4374-A8AA-8057530BE065}"/>
    <cellStyle name="Normal 12 2 2 3 2 4 8 2" xfId="8947" xr:uid="{F9893978-1363-4BF0-BB88-F08DEF967FBD}"/>
    <cellStyle name="Normal 12 2 2 3 2 4 9" xfId="8948" xr:uid="{909BB35A-4955-442C-89BD-CB1598326C2C}"/>
    <cellStyle name="Normal 12 2 2 3 2 4 9 2" xfId="8949" xr:uid="{C0812ACC-B480-4D0B-8DBE-8796C0EE9348}"/>
    <cellStyle name="Normal 12 2 2 3 2 4_AAUP CBI Calc" xfId="8950" xr:uid="{AB132324-5BAA-4054-9675-980E7F9D564C}"/>
    <cellStyle name="Normal 12 2 2 3 2 5" xfId="8951" xr:uid="{488BB866-EF0E-4FB5-A143-94CE9158509C}"/>
    <cellStyle name="Normal 12 2 2 3 2 5 10" xfId="8952" xr:uid="{504796DC-8C01-43FE-B3A8-59F449AE0103}"/>
    <cellStyle name="Normal 12 2 2 3 2 5 2" xfId="8953" xr:uid="{9F086A5A-3167-4C3D-8E14-86A896501E08}"/>
    <cellStyle name="Normal 12 2 2 3 2 5 2 2" xfId="8954" xr:uid="{27D5C7A6-E7C7-4648-86A2-CD78FB58F7CE}"/>
    <cellStyle name="Normal 12 2 2 3 2 5 2 2 2" xfId="8955" xr:uid="{1C13F2FA-CFE3-4F78-80C9-C238FAD7E3C5}"/>
    <cellStyle name="Normal 12 2 2 3 2 5 2 2 2 2" xfId="8956" xr:uid="{062DF69B-0DE1-443F-AAA4-4C80EB5B530B}"/>
    <cellStyle name="Normal 12 2 2 3 2 5 2 2 3" xfId="8957" xr:uid="{834D2FF2-70A1-47D1-BD46-2E2166AA6D63}"/>
    <cellStyle name="Normal 12 2 2 3 2 5 2 2 3 2" xfId="8958" xr:uid="{902D9070-2071-4D6E-824B-08A43BD96822}"/>
    <cellStyle name="Normal 12 2 2 3 2 5 2 2 4" xfId="8959" xr:uid="{8B170BC7-B0C0-4426-964E-D708C574D383}"/>
    <cellStyle name="Normal 12 2 2 3 2 5 2 2 4 2" xfId="8960" xr:uid="{7424E5FC-C622-4B13-9FE1-8710749DC046}"/>
    <cellStyle name="Normal 12 2 2 3 2 5 2 2 5" xfId="8961" xr:uid="{FD1AA383-D34A-4AE0-A96C-8D0FB8914B8B}"/>
    <cellStyle name="Normal 12 2 2 3 2 5 2 2 5 2" xfId="8962" xr:uid="{086CB4FA-2B22-4226-A61D-4A0BADE27A8A}"/>
    <cellStyle name="Normal 12 2 2 3 2 5 2 2 6" xfId="8963" xr:uid="{A280399D-1313-482B-9480-37239D13D879}"/>
    <cellStyle name="Normal 12 2 2 3 2 5 2 2 6 2" xfId="8964" xr:uid="{31EF6D63-D129-40F8-A174-099F9135AE02}"/>
    <cellStyle name="Normal 12 2 2 3 2 5 2 2 7" xfId="8965" xr:uid="{F3C5E3DB-D026-4B0E-B2EE-DFF6B0B63C76}"/>
    <cellStyle name="Normal 12 2 2 3 2 5 2 2 7 2" xfId="8966" xr:uid="{84BB3D37-600D-456F-8366-D3D29B23E887}"/>
    <cellStyle name="Normal 12 2 2 3 2 5 2 2 8" xfId="8967" xr:uid="{5BA4B13B-F7CF-4540-92FD-02015544EEC6}"/>
    <cellStyle name="Normal 12 2 2 3 2 5 2 2_FY15" xfId="8968" xr:uid="{0B6B71F0-5221-4FEB-BDBD-D0D77D6DDD34}"/>
    <cellStyle name="Normal 12 2 2 3 2 5 2 3" xfId="8969" xr:uid="{2103ECD9-F415-4CAC-8E50-96F840CC33DA}"/>
    <cellStyle name="Normal 12 2 2 3 2 5 2 3 2" xfId="8970" xr:uid="{D580A597-3099-4744-BE40-F9F4731A55CE}"/>
    <cellStyle name="Normal 12 2 2 3 2 5 2 4" xfId="8971" xr:uid="{C7C3C3A1-AC34-4006-AC98-CCEA6ADD79CC}"/>
    <cellStyle name="Normal 12 2 2 3 2 5 2 4 2" xfId="8972" xr:uid="{08206D1B-111E-479D-ABE1-F2681FB6D863}"/>
    <cellStyle name="Normal 12 2 2 3 2 5 2 5" xfId="8973" xr:uid="{B686DA7E-2CEC-401F-A4B4-E938154A6947}"/>
    <cellStyle name="Normal 12 2 2 3 2 5 2 5 2" xfId="8974" xr:uid="{DFA0F8FB-A006-4086-80D8-40E2A7514377}"/>
    <cellStyle name="Normal 12 2 2 3 2 5 2 6" xfId="8975" xr:uid="{4A6A716A-BE66-439D-8BF3-4232829233F6}"/>
    <cellStyle name="Normal 12 2 2 3 2 5 2 6 2" xfId="8976" xr:uid="{FF15CD5B-4B2A-4105-AB11-A3B843D18D60}"/>
    <cellStyle name="Normal 12 2 2 3 2 5 2 7" xfId="8977" xr:uid="{0886A3DB-B4C0-4413-9149-465C7BFC9E83}"/>
    <cellStyle name="Normal 12 2 2 3 2 5 2 7 2" xfId="8978" xr:uid="{4B4574FC-266B-4104-B7A7-8DFC524BC11B}"/>
    <cellStyle name="Normal 12 2 2 3 2 5 2 8" xfId="8979" xr:uid="{C69EF20C-CB92-4E02-8F15-B15089B7262A}"/>
    <cellStyle name="Normal 12 2 2 3 2 5 2 8 2" xfId="8980" xr:uid="{368DFD1A-9379-45C7-B3FB-B4E98D9A8E2E}"/>
    <cellStyle name="Normal 12 2 2 3 2 5 2 9" xfId="8981" xr:uid="{D0D44CF3-1121-4092-83CB-B9D291A77867}"/>
    <cellStyle name="Normal 12 2 2 3 2 5 2_FY15" xfId="8982" xr:uid="{00AB1D9F-6AED-4703-88A1-5C8C0EA5A063}"/>
    <cellStyle name="Normal 12 2 2 3 2 5 3" xfId="8983" xr:uid="{D822C0F2-4DE0-4BEE-92D4-2320442CC89F}"/>
    <cellStyle name="Normal 12 2 2 3 2 5 3 2" xfId="8984" xr:uid="{6F963C60-DDAA-47C6-A53E-6BF42F284599}"/>
    <cellStyle name="Normal 12 2 2 3 2 5 3 2 2" xfId="8985" xr:uid="{40891937-1DEA-4467-AD07-F2C7BA255AAC}"/>
    <cellStyle name="Normal 12 2 2 3 2 5 3 3" xfId="8986" xr:uid="{7925BE9A-A160-4B87-BF56-9046C587F454}"/>
    <cellStyle name="Normal 12 2 2 3 2 5 3 3 2" xfId="8987" xr:uid="{6600E739-8D6A-4B2D-84B1-28A9746FA0EE}"/>
    <cellStyle name="Normal 12 2 2 3 2 5 3 4" xfId="8988" xr:uid="{207F0AAA-5AE8-4C45-A126-A310AF1E6374}"/>
    <cellStyle name="Normal 12 2 2 3 2 5 3 4 2" xfId="8989" xr:uid="{29681DBF-D59E-4597-BAF3-3BFECE6E585A}"/>
    <cellStyle name="Normal 12 2 2 3 2 5 3 5" xfId="8990" xr:uid="{226AB286-88E3-4511-AA2E-0E2C85BD6D63}"/>
    <cellStyle name="Normal 12 2 2 3 2 5 3 5 2" xfId="8991" xr:uid="{1C7FF14C-BE8F-41A9-A531-CDC3B0711B55}"/>
    <cellStyle name="Normal 12 2 2 3 2 5 3 6" xfId="8992" xr:uid="{4A74A853-B30C-4FBA-A07D-0FFE24A6A13D}"/>
    <cellStyle name="Normal 12 2 2 3 2 5 3 6 2" xfId="8993" xr:uid="{7C02B128-FA8E-418D-B36A-F120B87F46BF}"/>
    <cellStyle name="Normal 12 2 2 3 2 5 3 7" xfId="8994" xr:uid="{BE311D22-03E3-4365-AE43-6BE792EC0410}"/>
    <cellStyle name="Normal 12 2 2 3 2 5 3 7 2" xfId="8995" xr:uid="{7FA2DCD5-A477-4425-9F0D-4FBD2A4E4625}"/>
    <cellStyle name="Normal 12 2 2 3 2 5 3 8" xfId="8996" xr:uid="{F77F9D8A-ADDD-4DB8-95A6-7C98F2F7D6F4}"/>
    <cellStyle name="Normal 12 2 2 3 2 5 3_FY15" xfId="8997" xr:uid="{75FA001B-C56C-42B0-B4A6-698BC10F56B2}"/>
    <cellStyle name="Normal 12 2 2 3 2 5 4" xfId="8998" xr:uid="{71087A3E-F49D-4BF5-BE7A-3B8B745559C3}"/>
    <cellStyle name="Normal 12 2 2 3 2 5 4 2" xfId="8999" xr:uid="{315CC9B8-7A2E-4FC8-8849-67BFCC4007E7}"/>
    <cellStyle name="Normal 12 2 2 3 2 5 5" xfId="9000" xr:uid="{7071F427-99CF-4542-B93A-8D89F4AA78A2}"/>
    <cellStyle name="Normal 12 2 2 3 2 5 5 2" xfId="9001" xr:uid="{D607CE20-89C8-4B1D-8567-C19A590F3E22}"/>
    <cellStyle name="Normal 12 2 2 3 2 5 6" xfId="9002" xr:uid="{A6E13FF8-DAE5-4DF9-BCE2-6EAB075010E3}"/>
    <cellStyle name="Normal 12 2 2 3 2 5 6 2" xfId="9003" xr:uid="{5684D661-0E82-49DF-B690-2FF4AD764FC6}"/>
    <cellStyle name="Normal 12 2 2 3 2 5 7" xfId="9004" xr:uid="{1F677C03-89A8-452E-BE13-9A9532D35AA4}"/>
    <cellStyle name="Normal 12 2 2 3 2 5 7 2" xfId="9005" xr:uid="{413A5AFF-5100-4269-94BB-115790D97587}"/>
    <cellStyle name="Normal 12 2 2 3 2 5 8" xfId="9006" xr:uid="{92BD7036-F562-48F0-9E65-A4E10E37A53B}"/>
    <cellStyle name="Normal 12 2 2 3 2 5 8 2" xfId="9007" xr:uid="{30AFDDAD-4895-4EF8-86CF-F68AA6C6529A}"/>
    <cellStyle name="Normal 12 2 2 3 2 5 9" xfId="9008" xr:uid="{69481376-E37B-49FA-9297-80A8AE02DB30}"/>
    <cellStyle name="Normal 12 2 2 3 2 5 9 2" xfId="9009" xr:uid="{0B525687-1B02-4CB0-8F6E-1993310A8F33}"/>
    <cellStyle name="Normal 12 2 2 3 2 5_AAUP CBI Calc" xfId="9010" xr:uid="{BE1E627F-5576-4ED2-80F3-953548E99697}"/>
    <cellStyle name="Normal 12 2 2 3 2 6" xfId="9011" xr:uid="{37D91F9A-17E1-40CC-97FB-C77D56534821}"/>
    <cellStyle name="Normal 12 2 2 3 2 6 10" xfId="9012" xr:uid="{585AD44D-4AFA-4087-BAD0-5DCD31A31D85}"/>
    <cellStyle name="Normal 12 2 2 3 2 6 2" xfId="9013" xr:uid="{78862DD2-9782-4874-B15A-A5F07825B093}"/>
    <cellStyle name="Normal 12 2 2 3 2 6 2 2" xfId="9014" xr:uid="{BB563C24-4A2F-432F-BF34-9BC6BE97A5AD}"/>
    <cellStyle name="Normal 12 2 2 3 2 6 2 2 2" xfId="9015" xr:uid="{6128BE0B-A2B8-4F81-B661-2011CC619E73}"/>
    <cellStyle name="Normal 12 2 2 3 2 6 2 2 2 2" xfId="9016" xr:uid="{C6744463-191A-4E4E-ACF2-FE3E6B9377DA}"/>
    <cellStyle name="Normal 12 2 2 3 2 6 2 2 3" xfId="9017" xr:uid="{0D831592-4692-4798-A2BA-D2D22F271DF7}"/>
    <cellStyle name="Normal 12 2 2 3 2 6 2 2 3 2" xfId="9018" xr:uid="{8D351F3C-0F8E-4EE8-9DCC-53359B6B5217}"/>
    <cellStyle name="Normal 12 2 2 3 2 6 2 2 4" xfId="9019" xr:uid="{37B64A64-0147-4430-AA19-3E9C9300904D}"/>
    <cellStyle name="Normal 12 2 2 3 2 6 2 2 4 2" xfId="9020" xr:uid="{A21BF4B0-3495-483B-8A59-79E09137D174}"/>
    <cellStyle name="Normal 12 2 2 3 2 6 2 2 5" xfId="9021" xr:uid="{DF78FF6E-9D39-485A-95FF-0C32ED58E49C}"/>
    <cellStyle name="Normal 12 2 2 3 2 6 2 2 5 2" xfId="9022" xr:uid="{04700082-0D27-46B3-9FB3-159F5FC035DE}"/>
    <cellStyle name="Normal 12 2 2 3 2 6 2 2 6" xfId="9023" xr:uid="{D3ADC7B2-301E-42AC-A172-D501EA83EE40}"/>
    <cellStyle name="Normal 12 2 2 3 2 6 2 2 6 2" xfId="9024" xr:uid="{5B340F2F-ABD4-48CC-AB46-09983C8FAF45}"/>
    <cellStyle name="Normal 12 2 2 3 2 6 2 2 7" xfId="9025" xr:uid="{AC8AC72F-EF28-4383-BEF6-751E89D24898}"/>
    <cellStyle name="Normal 12 2 2 3 2 6 2 2 7 2" xfId="9026" xr:uid="{2B2866EA-E3FF-4021-A4D7-CBB3A151D9CC}"/>
    <cellStyle name="Normal 12 2 2 3 2 6 2 2 8" xfId="9027" xr:uid="{04EB897B-8DAD-4CB9-816F-02881A423021}"/>
    <cellStyle name="Normal 12 2 2 3 2 6 2 2_FY15" xfId="9028" xr:uid="{9F6945DD-6B19-46D8-BAC6-90266A490FBB}"/>
    <cellStyle name="Normal 12 2 2 3 2 6 2 3" xfId="9029" xr:uid="{EBCB9A30-0EA1-4A93-B6CB-F78D1B4C2962}"/>
    <cellStyle name="Normal 12 2 2 3 2 6 2 3 2" xfId="9030" xr:uid="{3D84364C-5020-4F69-A354-84BB2569A10F}"/>
    <cellStyle name="Normal 12 2 2 3 2 6 2 4" xfId="9031" xr:uid="{D394A918-DF29-4F06-B4B0-681DA05EAFEE}"/>
    <cellStyle name="Normal 12 2 2 3 2 6 2 4 2" xfId="9032" xr:uid="{AF7097E0-C612-4D5A-A557-8CAF333970FC}"/>
    <cellStyle name="Normal 12 2 2 3 2 6 2 5" xfId="9033" xr:uid="{58ABF184-7AF8-46C0-B2DA-091DAD002C0A}"/>
    <cellStyle name="Normal 12 2 2 3 2 6 2 5 2" xfId="9034" xr:uid="{41284420-FA21-4AD9-A11B-D92D582F55F6}"/>
    <cellStyle name="Normal 12 2 2 3 2 6 2 6" xfId="9035" xr:uid="{6A405417-B324-425B-A642-31BC8DEF8677}"/>
    <cellStyle name="Normal 12 2 2 3 2 6 2 6 2" xfId="9036" xr:uid="{28E84BB4-E953-4DDF-9C61-C4E9C0495DAC}"/>
    <cellStyle name="Normal 12 2 2 3 2 6 2 7" xfId="9037" xr:uid="{8A8AD410-841D-4573-BE08-1DC3424127B4}"/>
    <cellStyle name="Normal 12 2 2 3 2 6 2 7 2" xfId="9038" xr:uid="{F8CF1BCB-4314-4431-8765-EC38AB01C432}"/>
    <cellStyle name="Normal 12 2 2 3 2 6 2 8" xfId="9039" xr:uid="{F3FDE6A8-4D1B-45C4-985D-9077B4329DA1}"/>
    <cellStyle name="Normal 12 2 2 3 2 6 2 8 2" xfId="9040" xr:uid="{4D362F0D-47B6-4451-AE0A-DE6A71DDA6A1}"/>
    <cellStyle name="Normal 12 2 2 3 2 6 2 9" xfId="9041" xr:uid="{B2FDB8C9-8706-44F6-8E15-3728D356F7AC}"/>
    <cellStyle name="Normal 12 2 2 3 2 6 2_FY15" xfId="9042" xr:uid="{5EE116CD-BA55-4EDC-AA46-8C73E4DBD50A}"/>
    <cellStyle name="Normal 12 2 2 3 2 6 3" xfId="9043" xr:uid="{2D2BC488-C24F-4E85-A3D8-0922CBBC33BE}"/>
    <cellStyle name="Normal 12 2 2 3 2 6 3 2" xfId="9044" xr:uid="{B000B2AB-64FC-46D5-BFE8-D82E2E18B5D5}"/>
    <cellStyle name="Normal 12 2 2 3 2 6 3 2 2" xfId="9045" xr:uid="{98E89F71-0353-43D4-8B42-EA59298E7F30}"/>
    <cellStyle name="Normal 12 2 2 3 2 6 3 3" xfId="9046" xr:uid="{903F4BE2-51F1-4028-A97B-8D978C14E45C}"/>
    <cellStyle name="Normal 12 2 2 3 2 6 3 3 2" xfId="9047" xr:uid="{B35F2736-26EB-467A-AA60-2EE9D59981DE}"/>
    <cellStyle name="Normal 12 2 2 3 2 6 3 4" xfId="9048" xr:uid="{252441C2-A0D0-431F-9480-FB3ED7024529}"/>
    <cellStyle name="Normal 12 2 2 3 2 6 3 4 2" xfId="9049" xr:uid="{17346901-E58A-4A62-917A-6F0F2E0C10E6}"/>
    <cellStyle name="Normal 12 2 2 3 2 6 3 5" xfId="9050" xr:uid="{445358A9-0666-4A14-9122-87FA4E6022E7}"/>
    <cellStyle name="Normal 12 2 2 3 2 6 3 5 2" xfId="9051" xr:uid="{69D5BB02-1FA2-47C0-B467-E867F1D10B42}"/>
    <cellStyle name="Normal 12 2 2 3 2 6 3 6" xfId="9052" xr:uid="{CA7568F3-68F6-425D-BDD9-4B5A00B9150B}"/>
    <cellStyle name="Normal 12 2 2 3 2 6 3 6 2" xfId="9053" xr:uid="{F1903B24-53FA-4206-A27C-07C16A8A931E}"/>
    <cellStyle name="Normal 12 2 2 3 2 6 3 7" xfId="9054" xr:uid="{A493D97B-8B96-400F-86B6-79D20BB7242C}"/>
    <cellStyle name="Normal 12 2 2 3 2 6 3 7 2" xfId="9055" xr:uid="{C31DFA37-5AC8-44A9-9D9F-4C595E92689E}"/>
    <cellStyle name="Normal 12 2 2 3 2 6 3 8" xfId="9056" xr:uid="{13F37FB9-6953-4704-83F0-CF1CF5BF3270}"/>
    <cellStyle name="Normal 12 2 2 3 2 6 3_FY15" xfId="9057" xr:uid="{E04446E3-0C95-4DD9-BD49-757EF78EE6F5}"/>
    <cellStyle name="Normal 12 2 2 3 2 6 4" xfId="9058" xr:uid="{F1F5C862-E9B5-4779-8C41-3A703910159C}"/>
    <cellStyle name="Normal 12 2 2 3 2 6 4 2" xfId="9059" xr:uid="{87FFDA69-37BF-4BBD-ABA0-D8BFE38C8919}"/>
    <cellStyle name="Normal 12 2 2 3 2 6 5" xfId="9060" xr:uid="{2626C086-F65A-4270-980F-FB8D9999B5A1}"/>
    <cellStyle name="Normal 12 2 2 3 2 6 5 2" xfId="9061" xr:uid="{7A55B39F-DCFC-4827-A93A-A7946EC91738}"/>
    <cellStyle name="Normal 12 2 2 3 2 6 6" xfId="9062" xr:uid="{610895C1-2C94-4B61-9FDB-C50306B87B1D}"/>
    <cellStyle name="Normal 12 2 2 3 2 6 6 2" xfId="9063" xr:uid="{8F1D6333-EAB5-4968-A846-9C790964FE0A}"/>
    <cellStyle name="Normal 12 2 2 3 2 6 7" xfId="9064" xr:uid="{2152AB28-1EA6-4BF2-B7ED-44A5EDE027E7}"/>
    <cellStyle name="Normal 12 2 2 3 2 6 7 2" xfId="9065" xr:uid="{00CC1E4B-5579-4D65-9896-5F0F45185665}"/>
    <cellStyle name="Normal 12 2 2 3 2 6 8" xfId="9066" xr:uid="{E473F422-DAC3-4A71-930A-0273AE87E758}"/>
    <cellStyle name="Normal 12 2 2 3 2 6 8 2" xfId="9067" xr:uid="{FA69DC43-7AB7-4767-A875-8577ECC307B1}"/>
    <cellStyle name="Normal 12 2 2 3 2 6 9" xfId="9068" xr:uid="{CF09D382-0437-4BEA-A351-2D0F7590BC22}"/>
    <cellStyle name="Normal 12 2 2 3 2 6 9 2" xfId="9069" xr:uid="{DFCFD381-BE71-4990-998B-6E494BC2B48A}"/>
    <cellStyle name="Normal 12 2 2 3 2 6_AAUP CBI Calc" xfId="9070" xr:uid="{6A4ED1C4-7442-4E8E-86F6-B4236096FF2E}"/>
    <cellStyle name="Normal 12 2 2 3 2 7" xfId="9071" xr:uid="{1415782F-1563-47FE-8EEB-95FAC69230D6}"/>
    <cellStyle name="Normal 12 2 2 3 2 7 2" xfId="9072" xr:uid="{BEFDBC49-4CFD-4B18-8090-905F3854B929}"/>
    <cellStyle name="Normal 12 2 2 3 2 7 2 2" xfId="9073" xr:uid="{A4913882-CF5F-4792-8B95-0C923DEA89A0}"/>
    <cellStyle name="Normal 12 2 2 3 2 7 2 2 2" xfId="9074" xr:uid="{3247A924-BDB4-40D1-BBCB-5923DE23888F}"/>
    <cellStyle name="Normal 12 2 2 3 2 7 2 3" xfId="9075" xr:uid="{B8F3E03E-84F2-4610-8FEE-0A3C43E9E930}"/>
    <cellStyle name="Normal 12 2 2 3 2 7 2 3 2" xfId="9076" xr:uid="{14D28519-7BF9-4BF6-BD1B-0937AC3A276D}"/>
    <cellStyle name="Normal 12 2 2 3 2 7 2 4" xfId="9077" xr:uid="{E9EA0B7F-292F-4D19-8145-F86E33D351DF}"/>
    <cellStyle name="Normal 12 2 2 3 2 7 2 4 2" xfId="9078" xr:uid="{E8B49EEC-5DF9-438F-96DB-06BC61347F59}"/>
    <cellStyle name="Normal 12 2 2 3 2 7 2 5" xfId="9079" xr:uid="{D8FCB8D8-35F6-446F-8D0D-A181D66EC460}"/>
    <cellStyle name="Normal 12 2 2 3 2 7 2 5 2" xfId="9080" xr:uid="{E983A8DE-8580-44D4-8132-C75D3460AEB6}"/>
    <cellStyle name="Normal 12 2 2 3 2 7 2 6" xfId="9081" xr:uid="{C876DEA1-96B3-451A-A803-F8D1136D6660}"/>
    <cellStyle name="Normal 12 2 2 3 2 7 2 6 2" xfId="9082" xr:uid="{F6804B34-180B-4A91-AB6A-594E10218E18}"/>
    <cellStyle name="Normal 12 2 2 3 2 7 2 7" xfId="9083" xr:uid="{CD8CAC31-1ECD-4A30-A822-ABA4E16BD27F}"/>
    <cellStyle name="Normal 12 2 2 3 2 7 2 7 2" xfId="9084" xr:uid="{51A35572-DE06-4652-BF9E-A20595DCF55F}"/>
    <cellStyle name="Normal 12 2 2 3 2 7 2 8" xfId="9085" xr:uid="{F9FFFDFF-99A2-41E8-80AF-0DAEB775B9F6}"/>
    <cellStyle name="Normal 12 2 2 3 2 7 2_FY15" xfId="9086" xr:uid="{6005E70A-98AC-428D-A146-4E90D48FD602}"/>
    <cellStyle name="Normal 12 2 2 3 2 7 3" xfId="9087" xr:uid="{F668F078-8289-4FCD-A97A-1B88B2A67A32}"/>
    <cellStyle name="Normal 12 2 2 3 2 7 3 2" xfId="9088" xr:uid="{13B827CD-F000-49EB-9532-8F475E2D8322}"/>
    <cellStyle name="Normal 12 2 2 3 2 7 4" xfId="9089" xr:uid="{FDBDC895-914A-4B33-8954-6639BD489C4A}"/>
    <cellStyle name="Normal 12 2 2 3 2 7 4 2" xfId="9090" xr:uid="{874459FD-52D7-4A9C-804B-77C049D5CCBF}"/>
    <cellStyle name="Normal 12 2 2 3 2 7 5" xfId="9091" xr:uid="{1281E119-D225-467B-B13A-A2FBE0997067}"/>
    <cellStyle name="Normal 12 2 2 3 2 7 5 2" xfId="9092" xr:uid="{13D32912-3461-409B-9D56-EAE139625AAF}"/>
    <cellStyle name="Normal 12 2 2 3 2 7 6" xfId="9093" xr:uid="{3D80E0FA-FBBE-4A7D-BCB1-26D64EFD8B8F}"/>
    <cellStyle name="Normal 12 2 2 3 2 7 6 2" xfId="9094" xr:uid="{807AF8C4-AEA0-46BF-83AE-7803C86C3B98}"/>
    <cellStyle name="Normal 12 2 2 3 2 7 7" xfId="9095" xr:uid="{5919D1B3-3FCE-449B-9AA7-0E4C7D8B5181}"/>
    <cellStyle name="Normal 12 2 2 3 2 7 7 2" xfId="9096" xr:uid="{66334958-DCE8-4367-938B-A0D53D2DECEA}"/>
    <cellStyle name="Normal 12 2 2 3 2 7 8" xfId="9097" xr:uid="{A3F9CF9F-2FF2-4629-B7C3-201ECC63E42E}"/>
    <cellStyle name="Normal 12 2 2 3 2 7 8 2" xfId="9098" xr:uid="{08EB579A-1011-4AA0-AE68-3C8394C809D8}"/>
    <cellStyle name="Normal 12 2 2 3 2 7 9" xfId="9099" xr:uid="{0728A97A-4DF2-42BD-BA3F-0CB721D590D2}"/>
    <cellStyle name="Normal 12 2 2 3 2 7_FY15" xfId="9100" xr:uid="{90650C68-7D72-4242-BAF0-727E88A95F37}"/>
    <cellStyle name="Normal 12 2 2 3 2 8" xfId="9101" xr:uid="{98B5467E-DEE7-461C-A91B-481F1857DEF6}"/>
    <cellStyle name="Normal 12 2 2 3 2 8 2" xfId="9102" xr:uid="{CA44C211-7AD8-4DC6-A4E9-E212F49FDEC7}"/>
    <cellStyle name="Normal 12 2 2 3 2 8 2 2" xfId="9103" xr:uid="{F4655445-91BC-4BBC-9625-948BAADB0ACE}"/>
    <cellStyle name="Normal 12 2 2 3 2 8 2 2 2" xfId="9104" xr:uid="{FE52EA62-7E9C-4940-8310-299D8B87B9BF}"/>
    <cellStyle name="Normal 12 2 2 3 2 8 2 3" xfId="9105" xr:uid="{5CF3CCCC-3AAE-42C9-9ED7-A710AFA2BB06}"/>
    <cellStyle name="Normal 12 2 2 3 2 8 2 3 2" xfId="9106" xr:uid="{1E49A1A9-64DC-45C1-AFA9-9979CAC2FE59}"/>
    <cellStyle name="Normal 12 2 2 3 2 8 2 4" xfId="9107" xr:uid="{008FB1F3-1416-4870-B0F1-240181E498DF}"/>
    <cellStyle name="Normal 12 2 2 3 2 8 2 4 2" xfId="9108" xr:uid="{6518618B-B1E1-4414-A0D9-6CEC99318168}"/>
    <cellStyle name="Normal 12 2 2 3 2 8 2 5" xfId="9109" xr:uid="{8A43CFC2-737D-46ED-A418-84827703B4F6}"/>
    <cellStyle name="Normal 12 2 2 3 2 8 2 5 2" xfId="9110" xr:uid="{40454AC8-896B-4AF0-9400-C85DF1B5E148}"/>
    <cellStyle name="Normal 12 2 2 3 2 8 2 6" xfId="9111" xr:uid="{CC3CE9DA-A539-418A-B0EC-B94F31B7DC95}"/>
    <cellStyle name="Normal 12 2 2 3 2 8 2 6 2" xfId="9112" xr:uid="{E7513BFE-E7CC-4898-B8E0-0CD6CF5FDDFC}"/>
    <cellStyle name="Normal 12 2 2 3 2 8 2 7" xfId="9113" xr:uid="{FCFC0AC7-BDC8-4448-BA64-98B4AEDA4DD0}"/>
    <cellStyle name="Normal 12 2 2 3 2 8 2 7 2" xfId="9114" xr:uid="{48D4F774-2BB2-44FE-B0DC-750ED7DD65AC}"/>
    <cellStyle name="Normal 12 2 2 3 2 8 2 8" xfId="9115" xr:uid="{E6D6CE41-D74A-47C7-97D6-F1FA1D32A465}"/>
    <cellStyle name="Normal 12 2 2 3 2 8 2_FY15" xfId="9116" xr:uid="{B64B4002-CA93-4E0D-BD88-FBFDE5A8C8EB}"/>
    <cellStyle name="Normal 12 2 2 3 2 8 3" xfId="9117" xr:uid="{ED4DD6E1-5E5F-4D59-A6A1-864E01DB3679}"/>
    <cellStyle name="Normal 12 2 2 3 2 8 3 2" xfId="9118" xr:uid="{EAC4BF7F-9809-4B7F-B4EB-358EBF44C64B}"/>
    <cellStyle name="Normal 12 2 2 3 2 8 4" xfId="9119" xr:uid="{4B95FF52-B9E8-4D15-97EE-0367B8424CFA}"/>
    <cellStyle name="Normal 12 2 2 3 2 8 4 2" xfId="9120" xr:uid="{AE16DF8D-1C5B-4E5E-BA3A-9E9658836D3C}"/>
    <cellStyle name="Normal 12 2 2 3 2 8 5" xfId="9121" xr:uid="{FCB64A01-6502-4B5D-B71E-4EC9960F666D}"/>
    <cellStyle name="Normal 12 2 2 3 2 8 5 2" xfId="9122" xr:uid="{4A64921E-AC08-4709-A40A-70088898CDF8}"/>
    <cellStyle name="Normal 12 2 2 3 2 8 6" xfId="9123" xr:uid="{29DFF4D7-3E3E-4A3A-A469-6B2F9C264A1E}"/>
    <cellStyle name="Normal 12 2 2 3 2 8 6 2" xfId="9124" xr:uid="{3CAE372C-A3E4-4673-BCD2-B7253520981F}"/>
    <cellStyle name="Normal 12 2 2 3 2 8 7" xfId="9125" xr:uid="{848F7156-1F71-4F4B-9093-447B716BC1DA}"/>
    <cellStyle name="Normal 12 2 2 3 2 8 7 2" xfId="9126" xr:uid="{5A53D3D5-5B10-4131-847C-778E9FA8C8E3}"/>
    <cellStyle name="Normal 12 2 2 3 2 8 8" xfId="9127" xr:uid="{147C3926-648A-4860-8665-5E336EAB8866}"/>
    <cellStyle name="Normal 12 2 2 3 2 8 8 2" xfId="9128" xr:uid="{485A2A17-034B-4027-B487-C493318D358E}"/>
    <cellStyle name="Normal 12 2 2 3 2 8 9" xfId="9129" xr:uid="{DF92AA9B-FA01-4DDF-8507-B5D9A5A2CA24}"/>
    <cellStyle name="Normal 12 2 2 3 2 8_FY15" xfId="9130" xr:uid="{92B14C3E-B36E-44F3-8CFD-6B950A24B264}"/>
    <cellStyle name="Normal 12 2 2 3 2 9" xfId="9131" xr:uid="{54D1019F-B2CF-48C2-ACDD-A8DA8B814D36}"/>
    <cellStyle name="Normal 12 2 2 3 2 9 2" xfId="9132" xr:uid="{68B8EE71-E1A8-4C11-9C71-98092B347970}"/>
    <cellStyle name="Normal 12 2 2 3 2 9 2 2" xfId="9133" xr:uid="{D6783321-1402-4239-91BB-649AEA62BA9A}"/>
    <cellStyle name="Normal 12 2 2 3 2 9 3" xfId="9134" xr:uid="{21F71BAB-BA5B-48E1-8717-EA58E7C6D0BC}"/>
    <cellStyle name="Normal 12 2 2 3 2 9 3 2" xfId="9135" xr:uid="{A0A78E2A-22FA-4466-BC5E-85D98A9BFA33}"/>
    <cellStyle name="Normal 12 2 2 3 2 9 4" xfId="9136" xr:uid="{084A8FC4-3F81-452D-8067-301F87B01B49}"/>
    <cellStyle name="Normal 12 2 2 3 2 9 4 2" xfId="9137" xr:uid="{C9A05B1A-F838-4205-8F50-13D27CD43B52}"/>
    <cellStyle name="Normal 12 2 2 3 2 9 5" xfId="9138" xr:uid="{895F5535-4602-45E9-9D3E-FE275AC4A926}"/>
    <cellStyle name="Normal 12 2 2 3 2 9 5 2" xfId="9139" xr:uid="{618CBE11-B68E-4194-8089-B461062C1CFB}"/>
    <cellStyle name="Normal 12 2 2 3 2 9 6" xfId="9140" xr:uid="{00B02D1A-C9D6-42FA-A30A-348E0EA537F8}"/>
    <cellStyle name="Normal 12 2 2 3 2 9 6 2" xfId="9141" xr:uid="{F1099618-9561-4C45-A64E-92F7FFEE6374}"/>
    <cellStyle name="Normal 12 2 2 3 2 9 7" xfId="9142" xr:uid="{9005A0CF-611F-4C65-90B8-06CD49679522}"/>
    <cellStyle name="Normal 12 2 2 3 2 9 7 2" xfId="9143" xr:uid="{A581FE5B-C122-4BF3-945F-0E5E55DC1024}"/>
    <cellStyle name="Normal 12 2 2 3 2 9 8" xfId="9144" xr:uid="{6B2092AD-927F-4FF1-BEF3-217C7FD05EF4}"/>
    <cellStyle name="Normal 12 2 2 3 2 9_FY15" xfId="9145" xr:uid="{68D46133-1FE2-43CC-B7E4-8CEFBD1896FB}"/>
    <cellStyle name="Normal 12 2 2 3 2_AAUP CBI Calc" xfId="9146" xr:uid="{2EADB23E-482B-4465-B48D-1EBEECEF4BB9}"/>
    <cellStyle name="Normal 12 2 2 3 3" xfId="9147" xr:uid="{83ABB86B-7D4C-4DB9-9DFF-A095AD271E19}"/>
    <cellStyle name="Normal 12 2 2 3 3 10" xfId="9148" xr:uid="{0557A9B1-709B-41ED-AF1F-015D429ECD38}"/>
    <cellStyle name="Normal 12 2 2 3 3 10 2" xfId="9149" xr:uid="{37E624FC-7DA9-4CC2-A2B4-15F16E5A28A7}"/>
    <cellStyle name="Normal 12 2 2 3 3 11" xfId="9150" xr:uid="{08BEBBEB-104B-4DA5-A51F-C3398C0A6435}"/>
    <cellStyle name="Normal 12 2 2 3 3 11 2" xfId="9151" xr:uid="{5CC940EA-F7AA-4E0E-A13B-F40E4D35E3F3}"/>
    <cellStyle name="Normal 12 2 2 3 3 12" xfId="9152" xr:uid="{FC018245-2562-413D-8342-7B9900DCB3C6}"/>
    <cellStyle name="Normal 12 2 2 3 3 12 2" xfId="9153" xr:uid="{58F551E8-A8AA-4BAB-8D99-AB172255EAB1}"/>
    <cellStyle name="Normal 12 2 2 3 3 13" xfId="9154" xr:uid="{9913A80C-EED3-4AD4-AAC5-95CEA083C772}"/>
    <cellStyle name="Normal 12 2 2 3 3 13 2" xfId="9155" xr:uid="{43DBD8A7-22D1-4138-89EC-C01991D53D2D}"/>
    <cellStyle name="Normal 12 2 2 3 3 14" xfId="9156" xr:uid="{D3956E2C-32FF-4CD8-80AE-33D0837DB966}"/>
    <cellStyle name="Normal 12 2 2 3 3 14 2" xfId="9157" xr:uid="{DC2B29FD-B687-4E9D-9F24-C988700F8DAF}"/>
    <cellStyle name="Normal 12 2 2 3 3 15" xfId="9158" xr:uid="{88150E12-8BD7-4D13-A55A-074C5B2980EB}"/>
    <cellStyle name="Normal 12 2 2 3 3 2" xfId="9159" xr:uid="{33EBF40A-EE6E-43DC-BC0F-DD90BEBF9162}"/>
    <cellStyle name="Normal 12 2 2 3 3 2 10" xfId="9160" xr:uid="{E219AE4E-3920-49EB-AF87-27625D57F24C}"/>
    <cellStyle name="Normal 12 2 2 3 3 2 10 2" xfId="9161" xr:uid="{2EAAEC50-19B4-48F3-927A-48B6D72582E6}"/>
    <cellStyle name="Normal 12 2 2 3 3 2 11" xfId="9162" xr:uid="{C91FC194-BBF9-4BA9-A607-33C26CD14570}"/>
    <cellStyle name="Normal 12 2 2 3 3 2 2" xfId="9163" xr:uid="{B8110ABB-5FF6-4A73-A088-619AE5296D89}"/>
    <cellStyle name="Normal 12 2 2 3 3 2 2 2" xfId="9164" xr:uid="{D6212B3D-D33C-4C13-9803-5CE0A081267B}"/>
    <cellStyle name="Normal 12 2 2 3 3 2 2 2 2" xfId="9165" xr:uid="{6D9F461E-E06D-4333-A21E-49705CBE0F6B}"/>
    <cellStyle name="Normal 12 2 2 3 3 2 2 2 2 2" xfId="9166" xr:uid="{D388CD6A-1D43-48C6-9C69-4FC925D0EEA1}"/>
    <cellStyle name="Normal 12 2 2 3 3 2 2 2 3" xfId="9167" xr:uid="{9D2DC9DB-2C00-478D-8028-6D21CF57CCD1}"/>
    <cellStyle name="Normal 12 2 2 3 3 2 2 2 3 2" xfId="9168" xr:uid="{8BDD4311-ACDD-46FE-A222-A4141844BC7B}"/>
    <cellStyle name="Normal 12 2 2 3 3 2 2 2 4" xfId="9169" xr:uid="{E009C340-A3A8-416F-8C59-564095BD4CBB}"/>
    <cellStyle name="Normal 12 2 2 3 3 2 2 2 4 2" xfId="9170" xr:uid="{C7167329-C559-425C-995F-41FDBAC5F935}"/>
    <cellStyle name="Normal 12 2 2 3 3 2 2 2 5" xfId="9171" xr:uid="{15B68243-C3D6-444C-B6C4-5D6BF2485823}"/>
    <cellStyle name="Normal 12 2 2 3 3 2 2 2 5 2" xfId="9172" xr:uid="{DE5653D4-6702-434A-BB0F-9897032C3378}"/>
    <cellStyle name="Normal 12 2 2 3 3 2 2 2 6" xfId="9173" xr:uid="{2E1E6475-177C-42D1-B0ED-23FAC2693188}"/>
    <cellStyle name="Normal 12 2 2 3 3 2 2 2 6 2" xfId="9174" xr:uid="{3EEB379E-11FA-44CA-BB97-CE1D6D51FF68}"/>
    <cellStyle name="Normal 12 2 2 3 3 2 2 2 7" xfId="9175" xr:uid="{D793CD4F-9DDF-4E5A-9F41-9CBF89FC78A9}"/>
    <cellStyle name="Normal 12 2 2 3 3 2 2 2 7 2" xfId="9176" xr:uid="{DFE16867-CA51-49AD-B018-C6C9A1BFD471}"/>
    <cellStyle name="Normal 12 2 2 3 3 2 2 2 8" xfId="9177" xr:uid="{7F3259F4-B696-4244-81D3-69EC6CD0A935}"/>
    <cellStyle name="Normal 12 2 2 3 3 2 2 2_FY15" xfId="9178" xr:uid="{86F1E9A3-0430-464C-B926-454A774FC033}"/>
    <cellStyle name="Normal 12 2 2 3 3 2 2 3" xfId="9179" xr:uid="{BC3AFDC2-1D00-4702-B1E5-95574C6D8262}"/>
    <cellStyle name="Normal 12 2 2 3 3 2 2 3 2" xfId="9180" xr:uid="{870F66B2-9A28-49AB-BC83-AFB6A6EB177C}"/>
    <cellStyle name="Normal 12 2 2 3 3 2 2 4" xfId="9181" xr:uid="{3712F234-B70A-4DE0-AAAE-EE1BD6F6EE6B}"/>
    <cellStyle name="Normal 12 2 2 3 3 2 2 4 2" xfId="9182" xr:uid="{28CD4214-1413-4093-A2CA-9215D6377F1C}"/>
    <cellStyle name="Normal 12 2 2 3 3 2 2 5" xfId="9183" xr:uid="{E8D80CE1-B6F4-470E-AD0C-73D6B0028786}"/>
    <cellStyle name="Normal 12 2 2 3 3 2 2 5 2" xfId="9184" xr:uid="{570400C7-D057-4AD1-A7E6-527FA14DAAE2}"/>
    <cellStyle name="Normal 12 2 2 3 3 2 2 6" xfId="9185" xr:uid="{0FE21BE6-EFBD-4EC3-AC39-A969155F3565}"/>
    <cellStyle name="Normal 12 2 2 3 3 2 2 6 2" xfId="9186" xr:uid="{18D53F48-97A8-4DFD-BE1B-D5D4266A71EA}"/>
    <cellStyle name="Normal 12 2 2 3 3 2 2 7" xfId="9187" xr:uid="{30574F69-ABE7-4154-AAD1-F1CD5D006E5B}"/>
    <cellStyle name="Normal 12 2 2 3 3 2 2 7 2" xfId="9188" xr:uid="{5008D060-6B4C-4778-BA57-D60434E1B20C}"/>
    <cellStyle name="Normal 12 2 2 3 3 2 2 8" xfId="9189" xr:uid="{034482CD-3483-4DDD-ACF5-37EC5E326342}"/>
    <cellStyle name="Normal 12 2 2 3 3 2 2 8 2" xfId="9190" xr:uid="{2635D046-EF6E-43CC-B861-D8CEF4D906F4}"/>
    <cellStyle name="Normal 12 2 2 3 3 2 2 9" xfId="9191" xr:uid="{178B4C07-1CE7-4F1E-A990-22AFBC5980A1}"/>
    <cellStyle name="Normal 12 2 2 3 3 2 2_FY15" xfId="9192" xr:uid="{F0CD7DA1-EDAB-46EE-98ED-D99A65812FCF}"/>
    <cellStyle name="Normal 12 2 2 3 3 2 3" xfId="9193" xr:uid="{8AE8F84A-C7B0-4B59-A72F-E1A17DA8E67E}"/>
    <cellStyle name="Normal 12 2 2 3 3 2 3 2" xfId="9194" xr:uid="{A839ABFF-0BDF-413B-AD28-D4392198FE8D}"/>
    <cellStyle name="Normal 12 2 2 3 3 2 3 2 2" xfId="9195" xr:uid="{15F32D49-F623-4A5E-B6F4-D77B2C37E7BB}"/>
    <cellStyle name="Normal 12 2 2 3 3 2 3 2 2 2" xfId="9196" xr:uid="{AAFFD653-D1A1-4BD3-9117-25B06BFE20F0}"/>
    <cellStyle name="Normal 12 2 2 3 3 2 3 2 3" xfId="9197" xr:uid="{0A64BB58-DBAF-4951-A6FD-2D0DDDF97DC2}"/>
    <cellStyle name="Normal 12 2 2 3 3 2 3 2 3 2" xfId="9198" xr:uid="{10F1DA39-3639-4B3B-ADE7-7E58BC280738}"/>
    <cellStyle name="Normal 12 2 2 3 3 2 3 2 4" xfId="9199" xr:uid="{B07660E4-4607-4F87-A3B9-2B01CCC77A19}"/>
    <cellStyle name="Normal 12 2 2 3 3 2 3 2 4 2" xfId="9200" xr:uid="{3B303AF1-D796-4C11-B124-0606D073904D}"/>
    <cellStyle name="Normal 12 2 2 3 3 2 3 2 5" xfId="9201" xr:uid="{0A9D4C9C-5A3B-4B9C-B145-2966CFE4975D}"/>
    <cellStyle name="Normal 12 2 2 3 3 2 3 2 5 2" xfId="9202" xr:uid="{2787802D-6FBB-42CE-A3F8-BD0DC0D693FE}"/>
    <cellStyle name="Normal 12 2 2 3 3 2 3 2 6" xfId="9203" xr:uid="{809F53BA-745F-4B01-B1A6-A418A1DEADFA}"/>
    <cellStyle name="Normal 12 2 2 3 3 2 3 2 6 2" xfId="9204" xr:uid="{F197F348-493C-4E5A-949D-049EDF9178D8}"/>
    <cellStyle name="Normal 12 2 2 3 3 2 3 2 7" xfId="9205" xr:uid="{BED33069-E683-4944-B91F-AFC4D8E266D7}"/>
    <cellStyle name="Normal 12 2 2 3 3 2 3 2 7 2" xfId="9206" xr:uid="{C9F9DA34-3EDD-4985-A1B9-117333B01377}"/>
    <cellStyle name="Normal 12 2 2 3 3 2 3 2 8" xfId="9207" xr:uid="{C6D29675-2B6A-4E8D-A101-BFFDF27AC978}"/>
    <cellStyle name="Normal 12 2 2 3 3 2 3 2_FY15" xfId="9208" xr:uid="{BCFDA1E2-4C52-4141-AA87-500E15D163E2}"/>
    <cellStyle name="Normal 12 2 2 3 3 2 3 3" xfId="9209" xr:uid="{89A1D9CB-B1BC-4182-AE0E-97AB27D6D4C1}"/>
    <cellStyle name="Normal 12 2 2 3 3 2 3 3 2" xfId="9210" xr:uid="{593022E6-471F-4CF5-89B3-B8694FA6B218}"/>
    <cellStyle name="Normal 12 2 2 3 3 2 3 4" xfId="9211" xr:uid="{4B7473C9-3CF6-4D69-BF45-8EB664AE113C}"/>
    <cellStyle name="Normal 12 2 2 3 3 2 3 4 2" xfId="9212" xr:uid="{7E5A3832-DA00-4AE2-99DD-355198EA97A1}"/>
    <cellStyle name="Normal 12 2 2 3 3 2 3 5" xfId="9213" xr:uid="{E03798F5-6552-418F-9A66-96ACCFD1201A}"/>
    <cellStyle name="Normal 12 2 2 3 3 2 3 5 2" xfId="9214" xr:uid="{F8135B19-31D2-42E2-8A48-46310703BCF7}"/>
    <cellStyle name="Normal 12 2 2 3 3 2 3 6" xfId="9215" xr:uid="{AA80FBB2-117F-402F-BDE2-9510C2A18ED6}"/>
    <cellStyle name="Normal 12 2 2 3 3 2 3 6 2" xfId="9216" xr:uid="{F3AD74F0-C3F0-4F23-84F9-08336BDCBEB0}"/>
    <cellStyle name="Normal 12 2 2 3 3 2 3 7" xfId="9217" xr:uid="{35685112-5D0F-4E65-92F6-3E0BE867B2BD}"/>
    <cellStyle name="Normal 12 2 2 3 3 2 3 7 2" xfId="9218" xr:uid="{A616E605-1993-44CE-88DA-6421FF686D01}"/>
    <cellStyle name="Normal 12 2 2 3 3 2 3 8" xfId="9219" xr:uid="{7BE33325-5B85-4DBF-91DF-991FDF0E0E7F}"/>
    <cellStyle name="Normal 12 2 2 3 3 2 3 8 2" xfId="9220" xr:uid="{3CFAC4AA-A23E-40A0-B37F-B9B3F11158EF}"/>
    <cellStyle name="Normal 12 2 2 3 3 2 3 9" xfId="9221" xr:uid="{99F30EBB-9140-40C8-B112-5DEB62DA0EDE}"/>
    <cellStyle name="Normal 12 2 2 3 3 2 3_FY15" xfId="9222" xr:uid="{AF41E1F6-1676-4272-AD16-27E6F6A72BCE}"/>
    <cellStyle name="Normal 12 2 2 3 3 2 4" xfId="9223" xr:uid="{D744D929-F43C-4E93-8828-E6CA920533DE}"/>
    <cellStyle name="Normal 12 2 2 3 3 2 4 2" xfId="9224" xr:uid="{4FF9BB34-87DE-44BD-924B-D6F585EC4DC8}"/>
    <cellStyle name="Normal 12 2 2 3 3 2 4 2 2" xfId="9225" xr:uid="{AC257325-ED06-44D7-BCB4-0FFB7A8DFCF8}"/>
    <cellStyle name="Normal 12 2 2 3 3 2 4 3" xfId="9226" xr:uid="{2CB69B59-B5DF-49C5-A076-6F227CAE7DE1}"/>
    <cellStyle name="Normal 12 2 2 3 3 2 4 3 2" xfId="9227" xr:uid="{674B5F34-DE99-400A-BDC3-9FAAC526FFA4}"/>
    <cellStyle name="Normal 12 2 2 3 3 2 4 4" xfId="9228" xr:uid="{DD48122A-F1F6-46AE-A07E-2BCEFD2D42B8}"/>
    <cellStyle name="Normal 12 2 2 3 3 2 4 4 2" xfId="9229" xr:uid="{34DE985B-4DC9-46FF-A027-6D58C0B4EAD2}"/>
    <cellStyle name="Normal 12 2 2 3 3 2 4 5" xfId="9230" xr:uid="{F48F5F29-D6F4-4E88-9EFE-A123C426878D}"/>
    <cellStyle name="Normal 12 2 2 3 3 2 4 5 2" xfId="9231" xr:uid="{5727DFC1-7D49-43FE-A2B9-FFCA2603761C}"/>
    <cellStyle name="Normal 12 2 2 3 3 2 4 6" xfId="9232" xr:uid="{37666A7B-4B84-476A-902E-C098A95AE053}"/>
    <cellStyle name="Normal 12 2 2 3 3 2 4 6 2" xfId="9233" xr:uid="{EE80DE1F-D153-4701-8192-3692A92FDD74}"/>
    <cellStyle name="Normal 12 2 2 3 3 2 4 7" xfId="9234" xr:uid="{0E3D6601-D069-4354-AA81-9A29FC763B13}"/>
    <cellStyle name="Normal 12 2 2 3 3 2 4 7 2" xfId="9235" xr:uid="{C5F1B24E-4AE3-4F1B-9629-2299F31B3CF5}"/>
    <cellStyle name="Normal 12 2 2 3 3 2 4 8" xfId="9236" xr:uid="{8246520B-80FA-417F-8473-39E5489ED0E4}"/>
    <cellStyle name="Normal 12 2 2 3 3 2 4_FY15" xfId="9237" xr:uid="{EACDFCB1-CA56-49DB-9337-D562D91AC321}"/>
    <cellStyle name="Normal 12 2 2 3 3 2 5" xfId="9238" xr:uid="{51E2E2DF-C0F3-499A-A516-08194325D5CA}"/>
    <cellStyle name="Normal 12 2 2 3 3 2 5 2" xfId="9239" xr:uid="{84AC7024-7EFD-4F99-BA1C-961926012CEC}"/>
    <cellStyle name="Normal 12 2 2 3 3 2 6" xfId="9240" xr:uid="{8FBBC69E-2DDC-48B4-A0BA-75D3443D5ADE}"/>
    <cellStyle name="Normal 12 2 2 3 3 2 6 2" xfId="9241" xr:uid="{ABF0B06F-0A9B-41B7-9B13-30A9EF6CF2E4}"/>
    <cellStyle name="Normal 12 2 2 3 3 2 7" xfId="9242" xr:uid="{0DB9D87D-94FE-4130-80B1-93F5C91A0605}"/>
    <cellStyle name="Normal 12 2 2 3 3 2 7 2" xfId="9243" xr:uid="{17477996-40FD-4C1E-A55E-947E3C287A8E}"/>
    <cellStyle name="Normal 12 2 2 3 3 2 8" xfId="9244" xr:uid="{26BC92BC-DE8A-4ED1-A99E-0AC2968F3A06}"/>
    <cellStyle name="Normal 12 2 2 3 3 2 8 2" xfId="9245" xr:uid="{3003A309-E792-4FEC-A6A0-FEB6618E0B20}"/>
    <cellStyle name="Normal 12 2 2 3 3 2 9" xfId="9246" xr:uid="{E1873698-D970-4F77-976E-B93BCC08F1B1}"/>
    <cellStyle name="Normal 12 2 2 3 3 2 9 2" xfId="9247" xr:uid="{7A9C83E0-6BCC-492B-8A68-16DB91C35484}"/>
    <cellStyle name="Normal 12 2 2 3 3 2_AAUP CBI Calc" xfId="9248" xr:uid="{D675B602-49C4-463C-B685-F560707689F8}"/>
    <cellStyle name="Normal 12 2 2 3 3 3" xfId="9249" xr:uid="{10C96704-990A-44E2-BC43-01BE2A9E57EB}"/>
    <cellStyle name="Normal 12 2 2 3 3 3 10" xfId="9250" xr:uid="{3B4F172F-6F5D-410D-8F0B-FA3BED9B3013}"/>
    <cellStyle name="Normal 12 2 2 3 3 3 2" xfId="9251" xr:uid="{9BB46B19-9E36-4D73-BFA9-522346D8EA5F}"/>
    <cellStyle name="Normal 12 2 2 3 3 3 2 2" xfId="9252" xr:uid="{C8A7206E-1AE9-4CD6-BE53-86DBD7D5D658}"/>
    <cellStyle name="Normal 12 2 2 3 3 3 2 2 2" xfId="9253" xr:uid="{46B72BCE-5482-4BC9-8D92-31097BF5558B}"/>
    <cellStyle name="Normal 12 2 2 3 3 3 2 2 2 2" xfId="9254" xr:uid="{790E5B29-33A8-4FDE-9884-6BB4DEFB39C5}"/>
    <cellStyle name="Normal 12 2 2 3 3 3 2 2 3" xfId="9255" xr:uid="{180C2751-D3C2-4790-BCB3-E69DAC4007D9}"/>
    <cellStyle name="Normal 12 2 2 3 3 3 2 2 3 2" xfId="9256" xr:uid="{95ABBFD3-A336-4764-99CA-6F78A554A9C9}"/>
    <cellStyle name="Normal 12 2 2 3 3 3 2 2 4" xfId="9257" xr:uid="{2FC2652D-1E5C-4118-B9CA-E5679F1117F6}"/>
    <cellStyle name="Normal 12 2 2 3 3 3 2 2 4 2" xfId="9258" xr:uid="{4B0B9BA7-4D30-4DB1-9967-D343C740FB3E}"/>
    <cellStyle name="Normal 12 2 2 3 3 3 2 2 5" xfId="9259" xr:uid="{176269BB-ECD6-4AD6-B696-DA0195B311AC}"/>
    <cellStyle name="Normal 12 2 2 3 3 3 2 2 5 2" xfId="9260" xr:uid="{5ABB606C-4424-48DC-8978-50EAF335F818}"/>
    <cellStyle name="Normal 12 2 2 3 3 3 2 2 6" xfId="9261" xr:uid="{24FC8635-2464-4D65-9D1A-6851702A99BA}"/>
    <cellStyle name="Normal 12 2 2 3 3 3 2 2 6 2" xfId="9262" xr:uid="{902EFEDB-0295-4C22-9673-97427EA2BF02}"/>
    <cellStyle name="Normal 12 2 2 3 3 3 2 2 7" xfId="9263" xr:uid="{5626B618-6F97-4624-9E2E-E3004B28CC6C}"/>
    <cellStyle name="Normal 12 2 2 3 3 3 2 2 7 2" xfId="9264" xr:uid="{0B46B7C0-67B1-4420-A169-C0AF2595EC2B}"/>
    <cellStyle name="Normal 12 2 2 3 3 3 2 2 8" xfId="9265" xr:uid="{A568522C-1F04-4874-BA8D-F39F51162B64}"/>
    <cellStyle name="Normal 12 2 2 3 3 3 2 2_FY15" xfId="9266" xr:uid="{F1FA31FB-9C53-474D-8975-DB2D08C5866B}"/>
    <cellStyle name="Normal 12 2 2 3 3 3 2 3" xfId="9267" xr:uid="{07D108EC-BF51-4582-A728-C2D9D98AC62C}"/>
    <cellStyle name="Normal 12 2 2 3 3 3 2 3 2" xfId="9268" xr:uid="{1CFCF106-A4A1-4DE2-9852-3D3196CC0B7C}"/>
    <cellStyle name="Normal 12 2 2 3 3 3 2 4" xfId="9269" xr:uid="{2E5836E5-46F4-4542-A336-7DDAD0200BA5}"/>
    <cellStyle name="Normal 12 2 2 3 3 3 2 4 2" xfId="9270" xr:uid="{68865F6A-24C9-45EC-A719-EAD98C44FC9F}"/>
    <cellStyle name="Normal 12 2 2 3 3 3 2 5" xfId="9271" xr:uid="{4BF375E1-C589-4527-90B7-FEDD3FDFDE5A}"/>
    <cellStyle name="Normal 12 2 2 3 3 3 2 5 2" xfId="9272" xr:uid="{0349C0AE-5CB1-4066-9F9C-B790CF027160}"/>
    <cellStyle name="Normal 12 2 2 3 3 3 2 6" xfId="9273" xr:uid="{4982994C-FFF7-41C6-9975-18CC3292D3C2}"/>
    <cellStyle name="Normal 12 2 2 3 3 3 2 6 2" xfId="9274" xr:uid="{F80A5E5A-13E8-42AD-A706-B7E118422324}"/>
    <cellStyle name="Normal 12 2 2 3 3 3 2 7" xfId="9275" xr:uid="{3DC8DB38-FEB3-4280-865A-A64E7B676FE2}"/>
    <cellStyle name="Normal 12 2 2 3 3 3 2 7 2" xfId="9276" xr:uid="{E9829DF2-D1F4-41EF-866D-6604888CC4C4}"/>
    <cellStyle name="Normal 12 2 2 3 3 3 2 8" xfId="9277" xr:uid="{ED19CCB0-7117-4D4F-BD19-BCDE4536C5C3}"/>
    <cellStyle name="Normal 12 2 2 3 3 3 2 8 2" xfId="9278" xr:uid="{18991BA2-5516-43A9-8C08-AC7BE7AC7CC9}"/>
    <cellStyle name="Normal 12 2 2 3 3 3 2 9" xfId="9279" xr:uid="{056AE1B6-8C4E-4C8A-B4E9-BA2D76A172D0}"/>
    <cellStyle name="Normal 12 2 2 3 3 3 2_FY15" xfId="9280" xr:uid="{44C7FA37-B33D-4614-A977-4C49C576812F}"/>
    <cellStyle name="Normal 12 2 2 3 3 3 3" xfId="9281" xr:uid="{995FA1E2-A012-46A2-AA57-C58B46AB02A6}"/>
    <cellStyle name="Normal 12 2 2 3 3 3 3 2" xfId="9282" xr:uid="{63E2C049-3AEC-45DA-AC84-AD1642C55FCE}"/>
    <cellStyle name="Normal 12 2 2 3 3 3 3 2 2" xfId="9283" xr:uid="{BD3CFCDF-83BA-4272-8AAE-00A77D696DF7}"/>
    <cellStyle name="Normal 12 2 2 3 3 3 3 3" xfId="9284" xr:uid="{DB0A3706-084B-4191-85C2-19B7F9360ADA}"/>
    <cellStyle name="Normal 12 2 2 3 3 3 3 3 2" xfId="9285" xr:uid="{FBA7B810-E545-493D-8D3A-02E44F6A97AE}"/>
    <cellStyle name="Normal 12 2 2 3 3 3 3 4" xfId="9286" xr:uid="{5CE15D9C-BE94-4224-99E3-D308C6D07610}"/>
    <cellStyle name="Normal 12 2 2 3 3 3 3 4 2" xfId="9287" xr:uid="{CA43CA66-C68F-4D10-80E3-6E59B9C4FD7F}"/>
    <cellStyle name="Normal 12 2 2 3 3 3 3 5" xfId="9288" xr:uid="{9B67C2C3-EBF0-48B1-A1D9-813A75E0DF42}"/>
    <cellStyle name="Normal 12 2 2 3 3 3 3 5 2" xfId="9289" xr:uid="{7A23EB60-68B5-497A-A30F-F15E496272C7}"/>
    <cellStyle name="Normal 12 2 2 3 3 3 3 6" xfId="9290" xr:uid="{4DC45C67-5630-4DCE-88C1-253BC4C6E094}"/>
    <cellStyle name="Normal 12 2 2 3 3 3 3 6 2" xfId="9291" xr:uid="{B69C46F9-2A24-4A97-94C5-2C41864124F1}"/>
    <cellStyle name="Normal 12 2 2 3 3 3 3 7" xfId="9292" xr:uid="{0A751761-55EA-4A50-8531-C2E05E0A22F3}"/>
    <cellStyle name="Normal 12 2 2 3 3 3 3 7 2" xfId="9293" xr:uid="{1838261F-E434-421A-BF16-339ADF8DDC7D}"/>
    <cellStyle name="Normal 12 2 2 3 3 3 3 8" xfId="9294" xr:uid="{E299C610-03A9-46AC-90ED-A9DDBE3F4C20}"/>
    <cellStyle name="Normal 12 2 2 3 3 3 3_FY15" xfId="9295" xr:uid="{4155D21B-3892-4166-B113-DA6A2D5FB9C0}"/>
    <cellStyle name="Normal 12 2 2 3 3 3 4" xfId="9296" xr:uid="{ECB966C2-F867-4BA6-9CEC-D509BE92DAF0}"/>
    <cellStyle name="Normal 12 2 2 3 3 3 4 2" xfId="9297" xr:uid="{AA0DC47D-0DB1-4634-B50C-10A86B9D8964}"/>
    <cellStyle name="Normal 12 2 2 3 3 3 5" xfId="9298" xr:uid="{BE0B9D27-FFCA-45EA-87EA-D998272C00A4}"/>
    <cellStyle name="Normal 12 2 2 3 3 3 5 2" xfId="9299" xr:uid="{B9B6943E-77FA-473C-AE67-E15B932371D8}"/>
    <cellStyle name="Normal 12 2 2 3 3 3 6" xfId="9300" xr:uid="{C5E4611E-BD51-4884-89A8-FF3EB03C8562}"/>
    <cellStyle name="Normal 12 2 2 3 3 3 6 2" xfId="9301" xr:uid="{3125ACBB-9C1C-4A1E-BB69-1D1A71DAB71E}"/>
    <cellStyle name="Normal 12 2 2 3 3 3 7" xfId="9302" xr:uid="{8F970BD8-9D1C-4EB1-B532-2F88466DCD14}"/>
    <cellStyle name="Normal 12 2 2 3 3 3 7 2" xfId="9303" xr:uid="{188C5D37-5C8A-40AE-8277-7FAD3201C63A}"/>
    <cellStyle name="Normal 12 2 2 3 3 3 8" xfId="9304" xr:uid="{AA7F9112-69AE-46FC-9FD3-1320D54C64AA}"/>
    <cellStyle name="Normal 12 2 2 3 3 3 8 2" xfId="9305" xr:uid="{7593760F-4125-493F-A0F5-9837A2A8F2C6}"/>
    <cellStyle name="Normal 12 2 2 3 3 3 9" xfId="9306" xr:uid="{C4BE04CC-3882-48F8-BFA0-066232BD322B}"/>
    <cellStyle name="Normal 12 2 2 3 3 3 9 2" xfId="9307" xr:uid="{12480E96-2E42-43E9-A740-3D072D43A503}"/>
    <cellStyle name="Normal 12 2 2 3 3 3_AAUP CBI Calc" xfId="9308" xr:uid="{AC8293AC-DE01-4277-A50F-FE240AB08639}"/>
    <cellStyle name="Normal 12 2 2 3 3 4" xfId="9309" xr:uid="{1216290D-8A23-4F6D-827C-F84CCE1DCC89}"/>
    <cellStyle name="Normal 12 2 2 3 3 4 10" xfId="9310" xr:uid="{7F28405E-7B58-4438-9D72-1E96A4929222}"/>
    <cellStyle name="Normal 12 2 2 3 3 4 2" xfId="9311" xr:uid="{62681E6C-C779-47EC-8CEB-EF2D50EF891E}"/>
    <cellStyle name="Normal 12 2 2 3 3 4 2 2" xfId="9312" xr:uid="{E2D6435F-CEED-4E1B-9E22-DAB6D4D1C188}"/>
    <cellStyle name="Normal 12 2 2 3 3 4 2 2 2" xfId="9313" xr:uid="{4606776B-7DF0-48D5-819B-66439DF86705}"/>
    <cellStyle name="Normal 12 2 2 3 3 4 2 2 2 2" xfId="9314" xr:uid="{57FD3746-8EE3-44BF-99BD-8792D029054E}"/>
    <cellStyle name="Normal 12 2 2 3 3 4 2 2 3" xfId="9315" xr:uid="{5F06605A-B8A6-48F0-A91F-9C6AAE46B4BC}"/>
    <cellStyle name="Normal 12 2 2 3 3 4 2 2 3 2" xfId="9316" xr:uid="{1D0932D1-7727-41C0-964F-4B56E94DEFA3}"/>
    <cellStyle name="Normal 12 2 2 3 3 4 2 2 4" xfId="9317" xr:uid="{2DEEEDFE-63C9-4152-8AC6-5817D9E5B753}"/>
    <cellStyle name="Normal 12 2 2 3 3 4 2 2 4 2" xfId="9318" xr:uid="{E3B304FA-46B7-4A8E-AB6F-D1132A66A055}"/>
    <cellStyle name="Normal 12 2 2 3 3 4 2 2 5" xfId="9319" xr:uid="{FD130DFC-D0C0-47DB-B6B8-54C3ACD982F4}"/>
    <cellStyle name="Normal 12 2 2 3 3 4 2 2 5 2" xfId="9320" xr:uid="{5DFA96DF-AAD8-41F5-ACAB-9009EC131930}"/>
    <cellStyle name="Normal 12 2 2 3 3 4 2 2 6" xfId="9321" xr:uid="{C31061E5-8053-40A8-A273-49A86AC6D4F7}"/>
    <cellStyle name="Normal 12 2 2 3 3 4 2 2 6 2" xfId="9322" xr:uid="{1E7F7CDB-2799-406D-9717-432C681C139B}"/>
    <cellStyle name="Normal 12 2 2 3 3 4 2 2 7" xfId="9323" xr:uid="{66F9E055-34FE-43B1-AC5D-D5C603403CD2}"/>
    <cellStyle name="Normal 12 2 2 3 3 4 2 2 7 2" xfId="9324" xr:uid="{9BF90E18-2921-4902-BA49-98731C5B2077}"/>
    <cellStyle name="Normal 12 2 2 3 3 4 2 2 8" xfId="9325" xr:uid="{1F96D42D-F924-43C4-907A-4B24E86D8A55}"/>
    <cellStyle name="Normal 12 2 2 3 3 4 2 2_FY15" xfId="9326" xr:uid="{40A7C444-67C1-4ED0-B9C2-F3E6ED71937D}"/>
    <cellStyle name="Normal 12 2 2 3 3 4 2 3" xfId="9327" xr:uid="{F55E9D51-5D90-412F-9612-C71C1F69C883}"/>
    <cellStyle name="Normal 12 2 2 3 3 4 2 3 2" xfId="9328" xr:uid="{E8B96C3D-2516-4048-90AA-20A88AEA71F1}"/>
    <cellStyle name="Normal 12 2 2 3 3 4 2 4" xfId="9329" xr:uid="{99698DB9-7087-4C1A-B5FD-B92CF78451C7}"/>
    <cellStyle name="Normal 12 2 2 3 3 4 2 4 2" xfId="9330" xr:uid="{8655B3C5-9BC5-4C22-B2F1-A9B03F6422B6}"/>
    <cellStyle name="Normal 12 2 2 3 3 4 2 5" xfId="9331" xr:uid="{EB7314F0-7625-46CE-9F4E-4BDC5CCE90E9}"/>
    <cellStyle name="Normal 12 2 2 3 3 4 2 5 2" xfId="9332" xr:uid="{F649C688-110B-47C8-A0E4-A46D6EE6BD1E}"/>
    <cellStyle name="Normal 12 2 2 3 3 4 2 6" xfId="9333" xr:uid="{8F592675-A622-4417-90E7-EE941297B5E0}"/>
    <cellStyle name="Normal 12 2 2 3 3 4 2 6 2" xfId="9334" xr:uid="{C4A39DAA-CFF4-43DE-84CB-9E461DCD7B81}"/>
    <cellStyle name="Normal 12 2 2 3 3 4 2 7" xfId="9335" xr:uid="{2CD63CAA-D5AA-4A05-BB8A-877EF5D7F687}"/>
    <cellStyle name="Normal 12 2 2 3 3 4 2 7 2" xfId="9336" xr:uid="{05664EC6-8BB1-4E52-BDAC-287A6D0D69D7}"/>
    <cellStyle name="Normal 12 2 2 3 3 4 2 8" xfId="9337" xr:uid="{EAA64D20-390E-4D11-B373-49B958A1356B}"/>
    <cellStyle name="Normal 12 2 2 3 3 4 2 8 2" xfId="9338" xr:uid="{6472DFCF-FC0E-4F38-BCC6-D5627444768C}"/>
    <cellStyle name="Normal 12 2 2 3 3 4 2 9" xfId="9339" xr:uid="{5C0B2CE1-0242-40DC-8BC7-FDA42ED61BF5}"/>
    <cellStyle name="Normal 12 2 2 3 3 4 2_FY15" xfId="9340" xr:uid="{BD0B2F6C-F250-48A7-B03C-C67B44BD1FAA}"/>
    <cellStyle name="Normal 12 2 2 3 3 4 3" xfId="9341" xr:uid="{65E0B320-8E38-4CB9-A8BB-2A941DF26597}"/>
    <cellStyle name="Normal 12 2 2 3 3 4 3 2" xfId="9342" xr:uid="{7783DFC5-F1C4-4865-A215-9436F88BA6C0}"/>
    <cellStyle name="Normal 12 2 2 3 3 4 3 2 2" xfId="9343" xr:uid="{6DF09DDF-0EDA-4A53-9B14-55669934977F}"/>
    <cellStyle name="Normal 12 2 2 3 3 4 3 3" xfId="9344" xr:uid="{B9B88C29-F187-46DB-A054-E1314042B642}"/>
    <cellStyle name="Normal 12 2 2 3 3 4 3 3 2" xfId="9345" xr:uid="{35A3993F-3485-42C4-BB6B-3F1B6E1314E1}"/>
    <cellStyle name="Normal 12 2 2 3 3 4 3 4" xfId="9346" xr:uid="{D771A35A-128F-493F-BD57-2A5714E35D53}"/>
    <cellStyle name="Normal 12 2 2 3 3 4 3 4 2" xfId="9347" xr:uid="{5C2FA76A-0592-4BE3-9CBC-C45FC4636F59}"/>
    <cellStyle name="Normal 12 2 2 3 3 4 3 5" xfId="9348" xr:uid="{9A35B844-338F-4165-944E-E03BFD8626FA}"/>
    <cellStyle name="Normal 12 2 2 3 3 4 3 5 2" xfId="9349" xr:uid="{57F6DCCA-96FA-4BEC-BCEE-1E511028F7EA}"/>
    <cellStyle name="Normal 12 2 2 3 3 4 3 6" xfId="9350" xr:uid="{5156F36B-4501-4EC0-ACD3-BE6634164530}"/>
    <cellStyle name="Normal 12 2 2 3 3 4 3 6 2" xfId="9351" xr:uid="{3A369D69-4786-4258-A497-C0E0C9D6E995}"/>
    <cellStyle name="Normal 12 2 2 3 3 4 3 7" xfId="9352" xr:uid="{F0EB0D0E-04A3-4BFA-9BF0-029F5947FAD9}"/>
    <cellStyle name="Normal 12 2 2 3 3 4 3 7 2" xfId="9353" xr:uid="{A267C2E2-27C1-4C3D-8B32-799ACC8CB6E6}"/>
    <cellStyle name="Normal 12 2 2 3 3 4 3 8" xfId="9354" xr:uid="{7523AB68-A65E-4622-8007-1E6CDD6D6605}"/>
    <cellStyle name="Normal 12 2 2 3 3 4 3_FY15" xfId="9355" xr:uid="{2673F13F-4DE3-4456-BA53-3F3D305294B9}"/>
    <cellStyle name="Normal 12 2 2 3 3 4 4" xfId="9356" xr:uid="{C95EF0D9-F2F2-40BD-804A-D03D37407C4B}"/>
    <cellStyle name="Normal 12 2 2 3 3 4 4 2" xfId="9357" xr:uid="{77FAC837-112B-44E4-A89A-D4F2BB232DDA}"/>
    <cellStyle name="Normal 12 2 2 3 3 4 5" xfId="9358" xr:uid="{9EAF47AD-FB3F-4A20-BC8D-127FAB49089A}"/>
    <cellStyle name="Normal 12 2 2 3 3 4 5 2" xfId="9359" xr:uid="{A74DDBBF-E180-4194-BAB2-8A851B53C666}"/>
    <cellStyle name="Normal 12 2 2 3 3 4 6" xfId="9360" xr:uid="{D3F2DB73-1F93-4B0E-AED9-FD2FF1AFCF12}"/>
    <cellStyle name="Normal 12 2 2 3 3 4 6 2" xfId="9361" xr:uid="{7935F135-4C92-4037-9DAC-838E6D2D5FCA}"/>
    <cellStyle name="Normal 12 2 2 3 3 4 7" xfId="9362" xr:uid="{0329B163-3068-40A3-A756-73BBAD6AC576}"/>
    <cellStyle name="Normal 12 2 2 3 3 4 7 2" xfId="9363" xr:uid="{C8E3180E-4D12-4900-8A68-10FAC85A0E43}"/>
    <cellStyle name="Normal 12 2 2 3 3 4 8" xfId="9364" xr:uid="{3B96F214-6A4F-421E-8A60-A5CA17A3B868}"/>
    <cellStyle name="Normal 12 2 2 3 3 4 8 2" xfId="9365" xr:uid="{7C632AE6-915D-4CE8-9248-2A9D6B9FCE3D}"/>
    <cellStyle name="Normal 12 2 2 3 3 4 9" xfId="9366" xr:uid="{08B66831-258C-4F1A-903E-52C2F05DCFD5}"/>
    <cellStyle name="Normal 12 2 2 3 3 4 9 2" xfId="9367" xr:uid="{A6B8C7F3-F0BF-4219-83C2-7B0B51D557DA}"/>
    <cellStyle name="Normal 12 2 2 3 3 4_AAUP CBI Calc" xfId="9368" xr:uid="{ADED4F06-EE71-4C54-8E82-1B95BBA57340}"/>
    <cellStyle name="Normal 12 2 2 3 3 5" xfId="9369" xr:uid="{1252BA71-2A7B-423C-A92F-CDDBC891FA7F}"/>
    <cellStyle name="Normal 12 2 2 3 3 5 10" xfId="9370" xr:uid="{94179C1F-BC93-423B-B1A2-E0E125864505}"/>
    <cellStyle name="Normal 12 2 2 3 3 5 2" xfId="9371" xr:uid="{69610AA0-F096-4B38-B462-D885C6619DAC}"/>
    <cellStyle name="Normal 12 2 2 3 3 5 2 2" xfId="9372" xr:uid="{50863505-82E5-4473-AEDC-740A31CC2DDE}"/>
    <cellStyle name="Normal 12 2 2 3 3 5 2 2 2" xfId="9373" xr:uid="{1AC6C702-9BD0-4135-B99C-8763F70AF96A}"/>
    <cellStyle name="Normal 12 2 2 3 3 5 2 2 2 2" xfId="9374" xr:uid="{46F20F6F-076D-49F1-8F7A-341E11DE4670}"/>
    <cellStyle name="Normal 12 2 2 3 3 5 2 2 3" xfId="9375" xr:uid="{4384B461-EBB3-4FB8-BE28-5F667D350917}"/>
    <cellStyle name="Normal 12 2 2 3 3 5 2 2 3 2" xfId="9376" xr:uid="{20CC9F77-87E9-4673-B9E1-7F84707D42F9}"/>
    <cellStyle name="Normal 12 2 2 3 3 5 2 2 4" xfId="9377" xr:uid="{D33D5BC5-1EF2-4943-B092-1751AD00AA4C}"/>
    <cellStyle name="Normal 12 2 2 3 3 5 2 2 4 2" xfId="9378" xr:uid="{FF5C73DF-84F4-44F1-87F7-6AE207F49967}"/>
    <cellStyle name="Normal 12 2 2 3 3 5 2 2 5" xfId="9379" xr:uid="{20A299F8-EF9D-44E0-91C6-D1D62A6246D7}"/>
    <cellStyle name="Normal 12 2 2 3 3 5 2 2 5 2" xfId="9380" xr:uid="{D8B3D3E7-19CF-47E8-A2F2-764DE6DA889E}"/>
    <cellStyle name="Normal 12 2 2 3 3 5 2 2 6" xfId="9381" xr:uid="{FFF5DE6B-71DF-4C1E-9F9E-5E1B5AC7A5B5}"/>
    <cellStyle name="Normal 12 2 2 3 3 5 2 2 6 2" xfId="9382" xr:uid="{F4AF4CEB-A382-4453-959D-1E05160854DB}"/>
    <cellStyle name="Normal 12 2 2 3 3 5 2 2 7" xfId="9383" xr:uid="{9477DEAF-56AA-4339-9DEA-FE88EBCA1D97}"/>
    <cellStyle name="Normal 12 2 2 3 3 5 2 2 7 2" xfId="9384" xr:uid="{98A8588D-3EB3-41A6-9BC6-CA60EADADB8A}"/>
    <cellStyle name="Normal 12 2 2 3 3 5 2 2 8" xfId="9385" xr:uid="{5CECC2A2-A9A4-4C3E-AE9D-01A81676BB61}"/>
    <cellStyle name="Normal 12 2 2 3 3 5 2 2_FY15" xfId="9386" xr:uid="{18B1BF68-B5CD-4539-A6F0-E0FA96824A5B}"/>
    <cellStyle name="Normal 12 2 2 3 3 5 2 3" xfId="9387" xr:uid="{AAE73CAF-B147-4CC3-81F4-2EF7A58DBD2C}"/>
    <cellStyle name="Normal 12 2 2 3 3 5 2 3 2" xfId="9388" xr:uid="{03AB4907-5482-46A7-98C7-097E0CD9993A}"/>
    <cellStyle name="Normal 12 2 2 3 3 5 2 4" xfId="9389" xr:uid="{365A9880-7D38-4943-A113-DE13FDB1B6F3}"/>
    <cellStyle name="Normal 12 2 2 3 3 5 2 4 2" xfId="9390" xr:uid="{B36A5D67-849E-45D7-9322-FB0F2172E957}"/>
    <cellStyle name="Normal 12 2 2 3 3 5 2 5" xfId="9391" xr:uid="{18FBB5E8-9488-43A4-8E67-B1C4823319CA}"/>
    <cellStyle name="Normal 12 2 2 3 3 5 2 5 2" xfId="9392" xr:uid="{E8569646-DF63-4E29-A442-12290D2FE7A0}"/>
    <cellStyle name="Normal 12 2 2 3 3 5 2 6" xfId="9393" xr:uid="{582D7AD9-38FD-4D18-AE7F-4DC95F7A8C6C}"/>
    <cellStyle name="Normal 12 2 2 3 3 5 2 6 2" xfId="9394" xr:uid="{ABAB7D50-B8F4-4C1B-99C9-B712D7CC9239}"/>
    <cellStyle name="Normal 12 2 2 3 3 5 2 7" xfId="9395" xr:uid="{37B658BA-DB64-44DA-B420-4B121C52623F}"/>
    <cellStyle name="Normal 12 2 2 3 3 5 2 7 2" xfId="9396" xr:uid="{2CF35FBE-D42A-444E-99CD-5ED5BB6EA2C6}"/>
    <cellStyle name="Normal 12 2 2 3 3 5 2 8" xfId="9397" xr:uid="{DB748458-1A69-41BB-95D2-BCE15167A9D6}"/>
    <cellStyle name="Normal 12 2 2 3 3 5 2 8 2" xfId="9398" xr:uid="{4743F0F5-A7D5-4D8F-A466-A25A96335C74}"/>
    <cellStyle name="Normal 12 2 2 3 3 5 2 9" xfId="9399" xr:uid="{FBB9D594-19EA-49D9-B1CC-8D5E4398D0F3}"/>
    <cellStyle name="Normal 12 2 2 3 3 5 2_FY15" xfId="9400" xr:uid="{3D42EAF3-33BA-43C9-A483-87D2AB0D4ACC}"/>
    <cellStyle name="Normal 12 2 2 3 3 5 3" xfId="9401" xr:uid="{CF7EBC82-C8D5-4ED2-8A7E-E625E53BC7D0}"/>
    <cellStyle name="Normal 12 2 2 3 3 5 3 2" xfId="9402" xr:uid="{F8C05AE6-B041-41E9-A100-70EB57BA0597}"/>
    <cellStyle name="Normal 12 2 2 3 3 5 3 2 2" xfId="9403" xr:uid="{31E04D85-F44A-4A24-92AB-C43D6B767FFB}"/>
    <cellStyle name="Normal 12 2 2 3 3 5 3 3" xfId="9404" xr:uid="{BC9BEE86-06F5-45E5-A886-666E8D594F3B}"/>
    <cellStyle name="Normal 12 2 2 3 3 5 3 3 2" xfId="9405" xr:uid="{22BC4EE9-C4E9-4D14-8A18-C2595D2CB3D9}"/>
    <cellStyle name="Normal 12 2 2 3 3 5 3 4" xfId="9406" xr:uid="{31989CB3-7E55-439E-9AA4-BA711612C4F5}"/>
    <cellStyle name="Normal 12 2 2 3 3 5 3 4 2" xfId="9407" xr:uid="{738F1BB7-98A6-487C-86FA-F3993FBA89B2}"/>
    <cellStyle name="Normal 12 2 2 3 3 5 3 5" xfId="9408" xr:uid="{CAFE0D6C-D887-446B-8DE0-8AAEDA0A2CEA}"/>
    <cellStyle name="Normal 12 2 2 3 3 5 3 5 2" xfId="9409" xr:uid="{035F5E3E-D845-4882-942E-33AA5662D8A0}"/>
    <cellStyle name="Normal 12 2 2 3 3 5 3 6" xfId="9410" xr:uid="{3BC585B6-240A-4722-A988-1455F0E47B8C}"/>
    <cellStyle name="Normal 12 2 2 3 3 5 3 6 2" xfId="9411" xr:uid="{1A1463E6-C524-459E-BCD4-F91A0CEFFFBE}"/>
    <cellStyle name="Normal 12 2 2 3 3 5 3 7" xfId="9412" xr:uid="{39551D03-0DEF-4245-AFB9-2F964D723D40}"/>
    <cellStyle name="Normal 12 2 2 3 3 5 3 7 2" xfId="9413" xr:uid="{8E12B80D-B26F-4209-ACD7-B720D22151CE}"/>
    <cellStyle name="Normal 12 2 2 3 3 5 3 8" xfId="9414" xr:uid="{86DD4EF4-7F14-4147-B500-21386574733D}"/>
    <cellStyle name="Normal 12 2 2 3 3 5 3_FY15" xfId="9415" xr:uid="{4EE53546-0050-4398-B308-4C96C5DE05BE}"/>
    <cellStyle name="Normal 12 2 2 3 3 5 4" xfId="9416" xr:uid="{C4C0C636-C3A3-442C-8B42-9F4B24ED63F7}"/>
    <cellStyle name="Normal 12 2 2 3 3 5 4 2" xfId="9417" xr:uid="{CEE03274-E038-468C-A882-3DBB2C515D35}"/>
    <cellStyle name="Normal 12 2 2 3 3 5 5" xfId="9418" xr:uid="{BA90C671-F8C8-4C97-BE8E-FB1FFA5F5164}"/>
    <cellStyle name="Normal 12 2 2 3 3 5 5 2" xfId="9419" xr:uid="{DDD4527D-4560-42D8-9BB1-CBC043246A20}"/>
    <cellStyle name="Normal 12 2 2 3 3 5 6" xfId="9420" xr:uid="{9443EF0E-93A1-4ED8-8642-7224230A118E}"/>
    <cellStyle name="Normal 12 2 2 3 3 5 6 2" xfId="9421" xr:uid="{50820EEA-7A01-4889-BF75-68322E9C5562}"/>
    <cellStyle name="Normal 12 2 2 3 3 5 7" xfId="9422" xr:uid="{D6974655-1986-49C4-94B2-96D1F77F9316}"/>
    <cellStyle name="Normal 12 2 2 3 3 5 7 2" xfId="9423" xr:uid="{382147A5-FC00-4725-847B-1EFF28177980}"/>
    <cellStyle name="Normal 12 2 2 3 3 5 8" xfId="9424" xr:uid="{527989C2-3227-464A-A5E1-B9B6FD09ED7C}"/>
    <cellStyle name="Normal 12 2 2 3 3 5 8 2" xfId="9425" xr:uid="{71582134-1FAD-4BEB-A4C4-DAAB88D1E99E}"/>
    <cellStyle name="Normal 12 2 2 3 3 5 9" xfId="9426" xr:uid="{661C9364-2CF4-4727-BE54-8C517427FCB4}"/>
    <cellStyle name="Normal 12 2 2 3 3 5 9 2" xfId="9427" xr:uid="{8FF2F5C8-B2B6-48F4-94F7-7F242347E23B}"/>
    <cellStyle name="Normal 12 2 2 3 3 5_AAUP CBI Calc" xfId="9428" xr:uid="{5EE7FDC2-A34E-4B21-847A-A82B6EEB6BCA}"/>
    <cellStyle name="Normal 12 2 2 3 3 6" xfId="9429" xr:uid="{1F3B169C-7CE5-4852-AC95-1CB3CF5FC031}"/>
    <cellStyle name="Normal 12 2 2 3 3 6 2" xfId="9430" xr:uid="{E5D7700D-FD1B-44E6-A8EC-E40CFA46641C}"/>
    <cellStyle name="Normal 12 2 2 3 3 6 2 2" xfId="9431" xr:uid="{42B36AD7-3025-40E6-BF1B-02D70DE5ADE0}"/>
    <cellStyle name="Normal 12 2 2 3 3 6 2 2 2" xfId="9432" xr:uid="{D2E4AEE4-79F0-48FE-B61C-481F2EA2CEBA}"/>
    <cellStyle name="Normal 12 2 2 3 3 6 2 3" xfId="9433" xr:uid="{2BB36204-BCE6-4FDE-8902-FDDD26B81502}"/>
    <cellStyle name="Normal 12 2 2 3 3 6 2 3 2" xfId="9434" xr:uid="{6F00EFD9-6A62-4D9B-A8D0-D279F31B2954}"/>
    <cellStyle name="Normal 12 2 2 3 3 6 2 4" xfId="9435" xr:uid="{1C7F267B-3AFF-4DB3-BDE3-D0264D8FAF53}"/>
    <cellStyle name="Normal 12 2 2 3 3 6 2 4 2" xfId="9436" xr:uid="{47FEFFFA-5CA3-4679-AE1A-03242BE6B5F5}"/>
    <cellStyle name="Normal 12 2 2 3 3 6 2 5" xfId="9437" xr:uid="{0F55BA09-569B-4518-BFE5-B30086A3D5B4}"/>
    <cellStyle name="Normal 12 2 2 3 3 6 2 5 2" xfId="9438" xr:uid="{2941B115-B3D0-44C8-8AB3-9F238EE13BF1}"/>
    <cellStyle name="Normal 12 2 2 3 3 6 2 6" xfId="9439" xr:uid="{1B5AEE90-F4E9-4840-B7AD-DC7B1E9F3AAE}"/>
    <cellStyle name="Normal 12 2 2 3 3 6 2 6 2" xfId="9440" xr:uid="{89A81666-1575-458D-8346-B6D0F704221A}"/>
    <cellStyle name="Normal 12 2 2 3 3 6 2 7" xfId="9441" xr:uid="{8A92174B-D403-40D7-A184-1D5FCB44FC16}"/>
    <cellStyle name="Normal 12 2 2 3 3 6 2 7 2" xfId="9442" xr:uid="{22D32351-9201-4984-B367-D8688DC241DF}"/>
    <cellStyle name="Normal 12 2 2 3 3 6 2 8" xfId="9443" xr:uid="{F0AA35C6-F011-46C4-B91A-C0DCA22DD610}"/>
    <cellStyle name="Normal 12 2 2 3 3 6 2_FY15" xfId="9444" xr:uid="{E9F51637-3948-4634-AD6B-422B1F9655EA}"/>
    <cellStyle name="Normal 12 2 2 3 3 6 3" xfId="9445" xr:uid="{8CB026F8-74DE-4348-854C-15990271C77A}"/>
    <cellStyle name="Normal 12 2 2 3 3 6 3 2" xfId="9446" xr:uid="{E40BCC2D-D363-4599-A3D4-B5675199D8D8}"/>
    <cellStyle name="Normal 12 2 2 3 3 6 4" xfId="9447" xr:uid="{11954486-AACF-4876-86DC-E7852B68FD0E}"/>
    <cellStyle name="Normal 12 2 2 3 3 6 4 2" xfId="9448" xr:uid="{62A5926F-EF95-41BE-895D-01E2DAC23D02}"/>
    <cellStyle name="Normal 12 2 2 3 3 6 5" xfId="9449" xr:uid="{35FE89FA-6228-4B1E-A9C1-66E363F3856F}"/>
    <cellStyle name="Normal 12 2 2 3 3 6 5 2" xfId="9450" xr:uid="{0B3556CE-84A4-4DAF-9D4F-C6A685363F12}"/>
    <cellStyle name="Normal 12 2 2 3 3 6 6" xfId="9451" xr:uid="{D1E81CBB-D07B-4311-9FC6-1326ED0E3F2F}"/>
    <cellStyle name="Normal 12 2 2 3 3 6 6 2" xfId="9452" xr:uid="{90F9D8D5-5FBF-43AB-A86A-5729964F8ABC}"/>
    <cellStyle name="Normal 12 2 2 3 3 6 7" xfId="9453" xr:uid="{AF4AC972-8FA6-4970-9DFD-2CED6358A242}"/>
    <cellStyle name="Normal 12 2 2 3 3 6 7 2" xfId="9454" xr:uid="{BA27D184-F7DA-4DF6-B28D-B14C5E46194E}"/>
    <cellStyle name="Normal 12 2 2 3 3 6 8" xfId="9455" xr:uid="{2742B6E0-525D-4A52-B1EE-AAC80EEC5BEB}"/>
    <cellStyle name="Normal 12 2 2 3 3 6 8 2" xfId="9456" xr:uid="{144034E5-83DC-4CA8-A1DD-4C7E1414BB0C}"/>
    <cellStyle name="Normal 12 2 2 3 3 6 9" xfId="9457" xr:uid="{8AD6CC50-0121-47D4-BCA1-A5BFBD3C208E}"/>
    <cellStyle name="Normal 12 2 2 3 3 6_FY15" xfId="9458" xr:uid="{F28916A6-97CE-4A52-BD4B-FF7E61586228}"/>
    <cellStyle name="Normal 12 2 2 3 3 7" xfId="9459" xr:uid="{34B59572-448B-4349-AE79-7B04704C0DA9}"/>
    <cellStyle name="Normal 12 2 2 3 3 7 2" xfId="9460" xr:uid="{2ABE6460-4645-4A52-9F02-E27214B6361F}"/>
    <cellStyle name="Normal 12 2 2 3 3 7 2 2" xfId="9461" xr:uid="{A5485241-B235-4EF7-AEC7-104221AC9810}"/>
    <cellStyle name="Normal 12 2 2 3 3 7 2 2 2" xfId="9462" xr:uid="{AC11AC05-DE80-4E69-AE0B-1322019BA3C5}"/>
    <cellStyle name="Normal 12 2 2 3 3 7 2 3" xfId="9463" xr:uid="{AE92F2DB-4DD7-4506-A7A0-12486AD31337}"/>
    <cellStyle name="Normal 12 2 2 3 3 7 2 3 2" xfId="9464" xr:uid="{8F55DB28-436B-41BB-9CD4-BBEE5D8BD834}"/>
    <cellStyle name="Normal 12 2 2 3 3 7 2 4" xfId="9465" xr:uid="{D9359636-DC26-45F1-9747-B935384B8748}"/>
    <cellStyle name="Normal 12 2 2 3 3 7 2 4 2" xfId="9466" xr:uid="{2EBB0BE4-84AD-4428-B6AB-C6C7F2ABAB57}"/>
    <cellStyle name="Normal 12 2 2 3 3 7 2 5" xfId="9467" xr:uid="{5C7DC5A0-4E80-4326-B9AF-D6FBD4986AF3}"/>
    <cellStyle name="Normal 12 2 2 3 3 7 2 5 2" xfId="9468" xr:uid="{6F15634E-B491-420C-B334-D3313B7A7260}"/>
    <cellStyle name="Normal 12 2 2 3 3 7 2 6" xfId="9469" xr:uid="{06C9D29E-9B9F-4DCB-ACC6-58E64210239A}"/>
    <cellStyle name="Normal 12 2 2 3 3 7 2 6 2" xfId="9470" xr:uid="{69A60F8F-2CF6-4C90-8B72-587327D0B677}"/>
    <cellStyle name="Normal 12 2 2 3 3 7 2 7" xfId="9471" xr:uid="{A50A7622-834E-4BD4-BB32-66352F4A3CA2}"/>
    <cellStyle name="Normal 12 2 2 3 3 7 2 7 2" xfId="9472" xr:uid="{FBBFCB6E-823F-411A-BFF2-8AEA0A10829E}"/>
    <cellStyle name="Normal 12 2 2 3 3 7 2 8" xfId="9473" xr:uid="{5DE95321-597A-4A6F-9DB6-044EE5619B4C}"/>
    <cellStyle name="Normal 12 2 2 3 3 7 2_FY15" xfId="9474" xr:uid="{81174793-D43C-47C6-A594-15785712220F}"/>
    <cellStyle name="Normal 12 2 2 3 3 7 3" xfId="9475" xr:uid="{2B392C6D-C650-4C80-87F0-1455290D6DF5}"/>
    <cellStyle name="Normal 12 2 2 3 3 7 3 2" xfId="9476" xr:uid="{28CAF9C3-3B6F-4E48-8170-CA17B67FFD9F}"/>
    <cellStyle name="Normal 12 2 2 3 3 7 4" xfId="9477" xr:uid="{FADC5735-CA5A-4419-A61B-3BAE03331E22}"/>
    <cellStyle name="Normal 12 2 2 3 3 7 4 2" xfId="9478" xr:uid="{C67A6E0F-8E71-4464-8CA4-6FDF8BB26138}"/>
    <cellStyle name="Normal 12 2 2 3 3 7 5" xfId="9479" xr:uid="{19BF1900-9D96-452C-81A2-17FB42DC5E42}"/>
    <cellStyle name="Normal 12 2 2 3 3 7 5 2" xfId="9480" xr:uid="{18D0D20A-9888-40EE-A17C-D50513D02BED}"/>
    <cellStyle name="Normal 12 2 2 3 3 7 6" xfId="9481" xr:uid="{A5543B05-8813-4C88-8AE3-F2656D21D4E9}"/>
    <cellStyle name="Normal 12 2 2 3 3 7 6 2" xfId="9482" xr:uid="{0B1B3F70-49F0-4DA2-9F7E-EA92838F16FB}"/>
    <cellStyle name="Normal 12 2 2 3 3 7 7" xfId="9483" xr:uid="{1599F7B2-3181-4E35-BD22-F46364D030C5}"/>
    <cellStyle name="Normal 12 2 2 3 3 7 7 2" xfId="9484" xr:uid="{C73CAB65-E68B-49C8-B403-996AE5F80850}"/>
    <cellStyle name="Normal 12 2 2 3 3 7 8" xfId="9485" xr:uid="{D82601D2-BA45-4C0B-9336-F06689185B57}"/>
    <cellStyle name="Normal 12 2 2 3 3 7 8 2" xfId="9486" xr:uid="{40053A18-5258-424F-8A79-8D6349620F44}"/>
    <cellStyle name="Normal 12 2 2 3 3 7 9" xfId="9487" xr:uid="{E64BB3E0-70A8-4BBB-B979-F61B9C8D63A7}"/>
    <cellStyle name="Normal 12 2 2 3 3 7_FY15" xfId="9488" xr:uid="{B34DDFA8-160E-48B3-822B-8FAD96B09DFA}"/>
    <cellStyle name="Normal 12 2 2 3 3 8" xfId="9489" xr:uid="{FF39028A-EFF5-45EC-A341-ABEA3E91DE0B}"/>
    <cellStyle name="Normal 12 2 2 3 3 8 2" xfId="9490" xr:uid="{D4516932-86D0-4596-AA32-1FBD54E1215F}"/>
    <cellStyle name="Normal 12 2 2 3 3 8 2 2" xfId="9491" xr:uid="{4B0A327F-574C-4C47-87FB-9512B34EF661}"/>
    <cellStyle name="Normal 12 2 2 3 3 8 3" xfId="9492" xr:uid="{C42E5CEE-0C8A-4168-A400-2D8B56D4B822}"/>
    <cellStyle name="Normal 12 2 2 3 3 8 3 2" xfId="9493" xr:uid="{38C21258-61BF-4FEC-80F4-032A9E30C38D}"/>
    <cellStyle name="Normal 12 2 2 3 3 8 4" xfId="9494" xr:uid="{C14F6208-8DB1-4E50-8508-15B9ECDCE0C9}"/>
    <cellStyle name="Normal 12 2 2 3 3 8 4 2" xfId="9495" xr:uid="{44CCFB6B-37EC-417A-855B-774E2B067180}"/>
    <cellStyle name="Normal 12 2 2 3 3 8 5" xfId="9496" xr:uid="{FBE8D636-D269-4334-ABF4-30AECD7FA6C6}"/>
    <cellStyle name="Normal 12 2 2 3 3 8 5 2" xfId="9497" xr:uid="{B963AF95-0507-4C15-BA19-A45B6BE1D0C1}"/>
    <cellStyle name="Normal 12 2 2 3 3 8 6" xfId="9498" xr:uid="{1DCCC8B1-0075-4FBC-8754-21F6F71356FC}"/>
    <cellStyle name="Normal 12 2 2 3 3 8 6 2" xfId="9499" xr:uid="{E627D888-59B6-463D-B57C-8F93F41D670B}"/>
    <cellStyle name="Normal 12 2 2 3 3 8 7" xfId="9500" xr:uid="{8102E280-320F-47AD-BD98-9171E072FD92}"/>
    <cellStyle name="Normal 12 2 2 3 3 8 7 2" xfId="9501" xr:uid="{7264E731-4D39-462E-88D2-D091BD7AF3F0}"/>
    <cellStyle name="Normal 12 2 2 3 3 8 8" xfId="9502" xr:uid="{59A4380E-87F6-4349-8597-D8B1AD5AF075}"/>
    <cellStyle name="Normal 12 2 2 3 3 8_FY15" xfId="9503" xr:uid="{6D02D0C8-12B0-4819-9FB1-30329058C0A0}"/>
    <cellStyle name="Normal 12 2 2 3 3 9" xfId="9504" xr:uid="{2421C39E-DC91-42A0-B267-AB535BD32A1A}"/>
    <cellStyle name="Normal 12 2 2 3 3 9 2" xfId="9505" xr:uid="{ADE4D05B-ACB4-491C-A34E-6FDDBA09DED0}"/>
    <cellStyle name="Normal 12 2 2 3 3_AAUP CBI Calc" xfId="9506" xr:uid="{0A49D28A-F727-43EF-937A-86338E3EE585}"/>
    <cellStyle name="Normal 12 2 2 3 4" xfId="9507" xr:uid="{CE592896-803A-4EEB-90E0-A1189A2D880C}"/>
    <cellStyle name="Normal 12 2 2 3 4 10" xfId="9508" xr:uid="{8C6AEFF3-712F-483A-9131-E9F37D816620}"/>
    <cellStyle name="Normal 12 2 2 3 4 10 2" xfId="9509" xr:uid="{6F26DC97-5804-44F4-A0C4-FEB380D7A05C}"/>
    <cellStyle name="Normal 12 2 2 3 4 11" xfId="9510" xr:uid="{1E9536A6-86AD-4574-A1A6-60E6646276BF}"/>
    <cellStyle name="Normal 12 2 2 3 4 11 2" xfId="9511" xr:uid="{3B028C32-3078-404E-B7AF-2B3800E989A5}"/>
    <cellStyle name="Normal 12 2 2 3 4 12" xfId="9512" xr:uid="{7EC85562-4FA7-4A4E-83FB-52542891D577}"/>
    <cellStyle name="Normal 12 2 2 3 4 2" xfId="9513" xr:uid="{331D54F1-A44E-47F8-9EC6-12BF93D6D114}"/>
    <cellStyle name="Normal 12 2 2 3 4 2 10" xfId="9514" xr:uid="{52B43674-2DA0-4E99-9B8B-AC22068DE96F}"/>
    <cellStyle name="Normal 12 2 2 3 4 2 2" xfId="9515" xr:uid="{8BD45946-19C5-45AA-809A-2B240B042C3D}"/>
    <cellStyle name="Normal 12 2 2 3 4 2 2 2" xfId="9516" xr:uid="{ADE09585-EED7-4676-AC19-A5959FCFB940}"/>
    <cellStyle name="Normal 12 2 2 3 4 2 2 2 2" xfId="9517" xr:uid="{7D4350F5-06C8-4DF4-B4C2-9985B7808323}"/>
    <cellStyle name="Normal 12 2 2 3 4 2 2 2 2 2" xfId="9518" xr:uid="{D88C4EA4-DB78-46B9-ADAB-E5818CE4F8E8}"/>
    <cellStyle name="Normal 12 2 2 3 4 2 2 2 3" xfId="9519" xr:uid="{C6466C9D-D9BC-4CE1-9596-139C40BA5A95}"/>
    <cellStyle name="Normal 12 2 2 3 4 2 2 2 3 2" xfId="9520" xr:uid="{112A08CE-C015-4657-9270-E4C0ABC38D7D}"/>
    <cellStyle name="Normal 12 2 2 3 4 2 2 2 4" xfId="9521" xr:uid="{47E9F977-C6EA-497D-B734-26887F92B74A}"/>
    <cellStyle name="Normal 12 2 2 3 4 2 2 2 4 2" xfId="9522" xr:uid="{3B801E52-13DB-4717-827E-F0864E58F042}"/>
    <cellStyle name="Normal 12 2 2 3 4 2 2 2 5" xfId="9523" xr:uid="{25A15F9A-1B02-407F-9CFC-D415B639801E}"/>
    <cellStyle name="Normal 12 2 2 3 4 2 2 2 5 2" xfId="9524" xr:uid="{AB121E36-54DC-4BC8-BD32-2613CB067BA4}"/>
    <cellStyle name="Normal 12 2 2 3 4 2 2 2 6" xfId="9525" xr:uid="{097314A5-D8AC-41BA-A0A0-D6615021ADCD}"/>
    <cellStyle name="Normal 12 2 2 3 4 2 2 2 6 2" xfId="9526" xr:uid="{E4970FBF-0CCF-47FA-B197-6920CF8972B4}"/>
    <cellStyle name="Normal 12 2 2 3 4 2 2 2 7" xfId="9527" xr:uid="{2D62A6AF-706E-4D01-928F-295E127B7A07}"/>
    <cellStyle name="Normal 12 2 2 3 4 2 2 2 7 2" xfId="9528" xr:uid="{13B9D5C6-A458-44A2-AC30-A8B5E16DE439}"/>
    <cellStyle name="Normal 12 2 2 3 4 2 2 2 8" xfId="9529" xr:uid="{7E504E2B-3726-49BD-B976-758A98E15220}"/>
    <cellStyle name="Normal 12 2 2 3 4 2 2 2_FY15" xfId="9530" xr:uid="{A281DC0A-A5CE-4DBF-9340-838655DCB7E8}"/>
    <cellStyle name="Normal 12 2 2 3 4 2 2 3" xfId="9531" xr:uid="{46644E3F-1C22-4DFA-B65A-C5F491B10A32}"/>
    <cellStyle name="Normal 12 2 2 3 4 2 2 3 2" xfId="9532" xr:uid="{B4E7BA88-782D-493F-AF59-D4A5F53F1B0B}"/>
    <cellStyle name="Normal 12 2 2 3 4 2 2 4" xfId="9533" xr:uid="{D09165A4-7A5C-4331-8A70-5725575ECE14}"/>
    <cellStyle name="Normal 12 2 2 3 4 2 2 4 2" xfId="9534" xr:uid="{075FADB3-4E72-46CB-8E90-220BEB892B44}"/>
    <cellStyle name="Normal 12 2 2 3 4 2 2 5" xfId="9535" xr:uid="{FDAE9136-2BC7-46D6-AEDB-D7DCBD8945A6}"/>
    <cellStyle name="Normal 12 2 2 3 4 2 2 5 2" xfId="9536" xr:uid="{EAEF5DE6-738F-4003-A9D6-B82A4E8441A8}"/>
    <cellStyle name="Normal 12 2 2 3 4 2 2 6" xfId="9537" xr:uid="{D7FDEB56-DB0C-4F22-B74C-56D0E781A97F}"/>
    <cellStyle name="Normal 12 2 2 3 4 2 2 6 2" xfId="9538" xr:uid="{2CEC8188-EA22-48FA-B9D7-EFC18EA25EF4}"/>
    <cellStyle name="Normal 12 2 2 3 4 2 2 7" xfId="9539" xr:uid="{0514C183-16D1-4701-BB18-5DB22EC7B489}"/>
    <cellStyle name="Normal 12 2 2 3 4 2 2 7 2" xfId="9540" xr:uid="{14553DDB-A2FC-4FF2-B4F6-18E4D3A66594}"/>
    <cellStyle name="Normal 12 2 2 3 4 2 2 8" xfId="9541" xr:uid="{351F7192-9591-4855-B1EE-7081E60953F4}"/>
    <cellStyle name="Normal 12 2 2 3 4 2 2 8 2" xfId="9542" xr:uid="{11FFF44F-F300-4251-999E-F4EE7989C502}"/>
    <cellStyle name="Normal 12 2 2 3 4 2 2 9" xfId="9543" xr:uid="{B730D44A-7DC5-46A5-94B2-D5CCE5F18A9F}"/>
    <cellStyle name="Normal 12 2 2 3 4 2 2_FY15" xfId="9544" xr:uid="{8E0D662E-984D-4E3E-8B26-4AEFC56CA37E}"/>
    <cellStyle name="Normal 12 2 2 3 4 2 3" xfId="9545" xr:uid="{F2765F10-7753-4334-9E61-00B58A60AB9A}"/>
    <cellStyle name="Normal 12 2 2 3 4 2 3 2" xfId="9546" xr:uid="{CDFC8853-0F72-4743-9195-48372EB43A7D}"/>
    <cellStyle name="Normal 12 2 2 3 4 2 3 2 2" xfId="9547" xr:uid="{1CD23536-41D2-4256-A26B-0A326484D64C}"/>
    <cellStyle name="Normal 12 2 2 3 4 2 3 3" xfId="9548" xr:uid="{BDAD1267-9AA8-4B45-AC9D-557C6A1F4011}"/>
    <cellStyle name="Normal 12 2 2 3 4 2 3 3 2" xfId="9549" xr:uid="{5BDE4E0B-0AF4-4538-ACCF-A0B9436EBE9D}"/>
    <cellStyle name="Normal 12 2 2 3 4 2 3 4" xfId="9550" xr:uid="{3D3348F6-A601-490D-A3B1-78E1712A5E71}"/>
    <cellStyle name="Normal 12 2 2 3 4 2 3 4 2" xfId="9551" xr:uid="{93F41DEB-4444-43AB-B089-3E9D8AF6523A}"/>
    <cellStyle name="Normal 12 2 2 3 4 2 3 5" xfId="9552" xr:uid="{062EF3C7-D43E-4D08-AE04-83DF3206CD19}"/>
    <cellStyle name="Normal 12 2 2 3 4 2 3 5 2" xfId="9553" xr:uid="{42F55830-2DB9-4DA6-A80E-43738BFDD190}"/>
    <cellStyle name="Normal 12 2 2 3 4 2 3 6" xfId="9554" xr:uid="{C940028C-367E-4463-8646-5918A6733723}"/>
    <cellStyle name="Normal 12 2 2 3 4 2 3 6 2" xfId="9555" xr:uid="{5D7C35F6-5AD3-4967-83E5-605DF9AB86F4}"/>
    <cellStyle name="Normal 12 2 2 3 4 2 3 7" xfId="9556" xr:uid="{10EEACF7-4FDD-4D56-8303-573AF1831DE4}"/>
    <cellStyle name="Normal 12 2 2 3 4 2 3 7 2" xfId="9557" xr:uid="{A09E8EFE-A00C-4935-93C3-391B2757276F}"/>
    <cellStyle name="Normal 12 2 2 3 4 2 3 8" xfId="9558" xr:uid="{AED941C8-21A2-4AB2-9CD8-00CC51136E14}"/>
    <cellStyle name="Normal 12 2 2 3 4 2 3_FY15" xfId="9559" xr:uid="{F354DFFA-D7BE-4F8A-ADEE-50C16618E66B}"/>
    <cellStyle name="Normal 12 2 2 3 4 2 4" xfId="9560" xr:uid="{52B19DF6-7EB9-4FC2-B23A-0896BF46F3DE}"/>
    <cellStyle name="Normal 12 2 2 3 4 2 4 2" xfId="9561" xr:uid="{61868F92-08FB-47FE-BFA1-FBBF4BA4A5A1}"/>
    <cellStyle name="Normal 12 2 2 3 4 2 5" xfId="9562" xr:uid="{6776D689-D33A-4276-B335-5CEC75F03E6A}"/>
    <cellStyle name="Normal 12 2 2 3 4 2 5 2" xfId="9563" xr:uid="{12A78ABE-4FA8-4AEE-A67D-A8F194C45F26}"/>
    <cellStyle name="Normal 12 2 2 3 4 2 6" xfId="9564" xr:uid="{C2486F46-2922-499A-92D0-904F0D9E5AC3}"/>
    <cellStyle name="Normal 12 2 2 3 4 2 6 2" xfId="9565" xr:uid="{6E6D67DE-BBC7-4208-A311-D5F24A01B323}"/>
    <cellStyle name="Normal 12 2 2 3 4 2 7" xfId="9566" xr:uid="{E53CF982-4BB3-4660-98F4-B1119885CE36}"/>
    <cellStyle name="Normal 12 2 2 3 4 2 7 2" xfId="9567" xr:uid="{1794C427-9FAA-4F2A-A626-BD6BE154BF8B}"/>
    <cellStyle name="Normal 12 2 2 3 4 2 8" xfId="9568" xr:uid="{021EE47A-829A-4812-AC28-9FB80F8C01A7}"/>
    <cellStyle name="Normal 12 2 2 3 4 2 8 2" xfId="9569" xr:uid="{22DA30B7-47A2-4F7F-B201-AD2E8C9B014A}"/>
    <cellStyle name="Normal 12 2 2 3 4 2 9" xfId="9570" xr:uid="{87FCC164-00E1-4C1F-9B02-8ACB32ADBA77}"/>
    <cellStyle name="Normal 12 2 2 3 4 2 9 2" xfId="9571" xr:uid="{64EB56BA-EDE9-4AD1-B4E3-FBFC5C25F2BC}"/>
    <cellStyle name="Normal 12 2 2 3 4 2_AAUP CBI Calc" xfId="9572" xr:uid="{8F7682F1-FF47-4763-A1BE-E22ACC3C72A5}"/>
    <cellStyle name="Normal 12 2 2 3 4 3" xfId="9573" xr:uid="{33547F4F-97B1-458D-80A4-687E1EF1A52E}"/>
    <cellStyle name="Normal 12 2 2 3 4 3 2" xfId="9574" xr:uid="{2C56C868-D006-437A-89AA-9DEEE6B91A0C}"/>
    <cellStyle name="Normal 12 2 2 3 4 3 2 2" xfId="9575" xr:uid="{7C226A5B-9C19-49F4-8376-CC7ECA5B1FEF}"/>
    <cellStyle name="Normal 12 2 2 3 4 3 2 2 2" xfId="9576" xr:uid="{7890C335-8A94-4EF6-A558-E802E78B7A2F}"/>
    <cellStyle name="Normal 12 2 2 3 4 3 2 3" xfId="9577" xr:uid="{DAF89EA2-D4E9-4F01-B4E5-6C45FE1A4303}"/>
    <cellStyle name="Normal 12 2 2 3 4 3 2 3 2" xfId="9578" xr:uid="{CF04CC90-F492-4018-8EC4-B5D687DB0D36}"/>
    <cellStyle name="Normal 12 2 2 3 4 3 2 4" xfId="9579" xr:uid="{B31C350B-8BB9-44CF-A63A-3A23EA6F4CD8}"/>
    <cellStyle name="Normal 12 2 2 3 4 3 2 4 2" xfId="9580" xr:uid="{D7A15595-5B2E-4ADE-A5CC-7255C7E31020}"/>
    <cellStyle name="Normal 12 2 2 3 4 3 2 5" xfId="9581" xr:uid="{353B3B09-0FBB-4E65-AA72-C58395938990}"/>
    <cellStyle name="Normal 12 2 2 3 4 3 2 5 2" xfId="9582" xr:uid="{8768438F-07CF-4D65-92A3-511DBFBCD25C}"/>
    <cellStyle name="Normal 12 2 2 3 4 3 2 6" xfId="9583" xr:uid="{C856618A-AA27-4BD9-9BA6-FAB5B519DE2C}"/>
    <cellStyle name="Normal 12 2 2 3 4 3 2 6 2" xfId="9584" xr:uid="{0D16EDA8-2504-43B2-8D64-25BE28AA4124}"/>
    <cellStyle name="Normal 12 2 2 3 4 3 2 7" xfId="9585" xr:uid="{35A30F45-C73E-407E-9EB4-BA7759913E29}"/>
    <cellStyle name="Normal 12 2 2 3 4 3 2 7 2" xfId="9586" xr:uid="{DBECCC15-AF23-4FDD-B70A-F140A4FDE0EC}"/>
    <cellStyle name="Normal 12 2 2 3 4 3 2 8" xfId="9587" xr:uid="{2F1ABC16-D8A6-4081-8285-908541352AFF}"/>
    <cellStyle name="Normal 12 2 2 3 4 3 2_FY15" xfId="9588" xr:uid="{DF79F2D1-AE49-4372-8B2E-79F94BE7D319}"/>
    <cellStyle name="Normal 12 2 2 3 4 3 3" xfId="9589" xr:uid="{E044BD2D-79E6-48CC-BB21-CC8AAAD52F94}"/>
    <cellStyle name="Normal 12 2 2 3 4 3 3 2" xfId="9590" xr:uid="{FDE13A50-BB0C-445F-A769-ABA5FCA28040}"/>
    <cellStyle name="Normal 12 2 2 3 4 3 4" xfId="9591" xr:uid="{EA345E6D-25D2-4688-B1A0-BEEA3DDCDCCD}"/>
    <cellStyle name="Normal 12 2 2 3 4 3 4 2" xfId="9592" xr:uid="{9D87EBDB-561E-468F-9BEE-16009B671CD0}"/>
    <cellStyle name="Normal 12 2 2 3 4 3 5" xfId="9593" xr:uid="{0EA3FAB9-747D-49E1-9698-920DE9EBFA5F}"/>
    <cellStyle name="Normal 12 2 2 3 4 3 5 2" xfId="9594" xr:uid="{98B4FEF9-6FEE-4DF5-BBF7-53BA01FE1AA2}"/>
    <cellStyle name="Normal 12 2 2 3 4 3 6" xfId="9595" xr:uid="{58E85924-6ABC-45E8-9D3B-F278F0F16106}"/>
    <cellStyle name="Normal 12 2 2 3 4 3 6 2" xfId="9596" xr:uid="{5A5D0CF5-ACBD-4A44-98F3-1339F198DF70}"/>
    <cellStyle name="Normal 12 2 2 3 4 3 7" xfId="9597" xr:uid="{A9E2130A-D818-4281-8698-6AC10229A732}"/>
    <cellStyle name="Normal 12 2 2 3 4 3 7 2" xfId="9598" xr:uid="{906BC865-C28B-4B52-A7EB-8D1A2D3F777E}"/>
    <cellStyle name="Normal 12 2 2 3 4 3 8" xfId="9599" xr:uid="{CD96C74D-AFD5-464B-8F27-DAD72F66BFA3}"/>
    <cellStyle name="Normal 12 2 2 3 4 3 8 2" xfId="9600" xr:uid="{34897816-9156-4409-A455-FFF5824EEB4B}"/>
    <cellStyle name="Normal 12 2 2 3 4 3 9" xfId="9601" xr:uid="{FEABFA33-1B69-4CC6-8165-27AC938B1079}"/>
    <cellStyle name="Normal 12 2 2 3 4 3_FY15" xfId="9602" xr:uid="{2B1905B1-F597-4B50-9976-B3088C74FD17}"/>
    <cellStyle name="Normal 12 2 2 3 4 4" xfId="9603" xr:uid="{B3DABFD5-E1EA-4543-B959-A7BDB79B4CDE}"/>
    <cellStyle name="Normal 12 2 2 3 4 4 2" xfId="9604" xr:uid="{D4E56D12-99C7-4514-9E0A-200CC2D0E205}"/>
    <cellStyle name="Normal 12 2 2 3 4 4 2 2" xfId="9605" xr:uid="{F5E2B6F7-4934-4B2D-A04D-DF2447B068F9}"/>
    <cellStyle name="Normal 12 2 2 3 4 4 2 2 2" xfId="9606" xr:uid="{42115D3F-200C-4F1B-9F58-86450FE11B1F}"/>
    <cellStyle name="Normal 12 2 2 3 4 4 2 3" xfId="9607" xr:uid="{2FD311DE-2179-4474-9E63-983CF1D9EB6D}"/>
    <cellStyle name="Normal 12 2 2 3 4 4 2 3 2" xfId="9608" xr:uid="{25849D99-16FC-4D49-9950-EB29CD6BE333}"/>
    <cellStyle name="Normal 12 2 2 3 4 4 2 4" xfId="9609" xr:uid="{A73A3031-4BB2-4660-A235-D6B1A1E1674C}"/>
    <cellStyle name="Normal 12 2 2 3 4 4 2 4 2" xfId="9610" xr:uid="{AA198D83-2B3C-4D86-B9AE-37EFD07F5FE1}"/>
    <cellStyle name="Normal 12 2 2 3 4 4 2 5" xfId="9611" xr:uid="{33873D97-156F-4EC9-8A44-BEFCBEF485CA}"/>
    <cellStyle name="Normal 12 2 2 3 4 4 2 5 2" xfId="9612" xr:uid="{FF1E1A6F-32A3-4C13-BBC9-5FC213F80C04}"/>
    <cellStyle name="Normal 12 2 2 3 4 4 2 6" xfId="9613" xr:uid="{ED2E379F-A9BA-40A3-B579-3D320CD2C684}"/>
    <cellStyle name="Normal 12 2 2 3 4 4 2 6 2" xfId="9614" xr:uid="{C8F1E1BC-B4A7-4367-AD73-BF651ADDBF80}"/>
    <cellStyle name="Normal 12 2 2 3 4 4 2 7" xfId="9615" xr:uid="{796DC2DB-CB71-4C1D-B23B-570B0FDBF9D0}"/>
    <cellStyle name="Normal 12 2 2 3 4 4 2 7 2" xfId="9616" xr:uid="{560F962A-E975-4FB5-914E-8545E4C59386}"/>
    <cellStyle name="Normal 12 2 2 3 4 4 2 8" xfId="9617" xr:uid="{2CBA96CE-B2E8-41D3-A0AC-D677BCAEDFEB}"/>
    <cellStyle name="Normal 12 2 2 3 4 4 2_FY15" xfId="9618" xr:uid="{358AE34F-75C8-49EB-96F7-A1D8999FE9F5}"/>
    <cellStyle name="Normal 12 2 2 3 4 4 3" xfId="9619" xr:uid="{752E2E92-C34D-4C88-AD37-44F631BC5247}"/>
    <cellStyle name="Normal 12 2 2 3 4 4 3 2" xfId="9620" xr:uid="{F1212F5E-B470-4012-9882-D19E1A7F635C}"/>
    <cellStyle name="Normal 12 2 2 3 4 4 4" xfId="9621" xr:uid="{5EB4642C-1640-47F9-A79C-C6CD816EB60B}"/>
    <cellStyle name="Normal 12 2 2 3 4 4 4 2" xfId="9622" xr:uid="{1F78184F-FB47-4428-8E67-B96C417F2BA1}"/>
    <cellStyle name="Normal 12 2 2 3 4 4 5" xfId="9623" xr:uid="{DD4E8285-0465-4506-A7F1-0EBA9E5BF8F0}"/>
    <cellStyle name="Normal 12 2 2 3 4 4 5 2" xfId="9624" xr:uid="{668799F0-3C38-4FA0-8F01-F3DA282D4133}"/>
    <cellStyle name="Normal 12 2 2 3 4 4 6" xfId="9625" xr:uid="{90AFDD70-1174-4E6C-9E62-48D9F84D524B}"/>
    <cellStyle name="Normal 12 2 2 3 4 4 6 2" xfId="9626" xr:uid="{B2ED42B2-1CF2-49DA-9035-0099725CF7B8}"/>
    <cellStyle name="Normal 12 2 2 3 4 4 7" xfId="9627" xr:uid="{3E3E9871-F616-421D-8E75-C042000FD078}"/>
    <cellStyle name="Normal 12 2 2 3 4 4 7 2" xfId="9628" xr:uid="{62AC620D-E18C-4CFA-A5B6-F4535E937451}"/>
    <cellStyle name="Normal 12 2 2 3 4 4 8" xfId="9629" xr:uid="{3C5DADD4-ABC7-4491-9231-EEE176B446C7}"/>
    <cellStyle name="Normal 12 2 2 3 4 4 8 2" xfId="9630" xr:uid="{B3829753-9D25-4255-8184-985E7BAE13E0}"/>
    <cellStyle name="Normal 12 2 2 3 4 4 9" xfId="9631" xr:uid="{453A6C26-5329-46AE-A014-DE331AA68B90}"/>
    <cellStyle name="Normal 12 2 2 3 4 4_FY15" xfId="9632" xr:uid="{F40A89CD-5D8F-4814-B7DA-7FE1C4FED6D0}"/>
    <cellStyle name="Normal 12 2 2 3 4 5" xfId="9633" xr:uid="{67502D5B-DFA4-4CA1-8FBE-B4666D602F55}"/>
    <cellStyle name="Normal 12 2 2 3 4 5 2" xfId="9634" xr:uid="{F7013209-630C-44EF-A9C9-7B2B7B1DCA50}"/>
    <cellStyle name="Normal 12 2 2 3 4 5 2 2" xfId="9635" xr:uid="{DA531237-92FE-4C27-A856-F151092D289E}"/>
    <cellStyle name="Normal 12 2 2 3 4 5 3" xfId="9636" xr:uid="{8DF19367-7019-40F3-AC7C-0DD84C8B71BC}"/>
    <cellStyle name="Normal 12 2 2 3 4 5 3 2" xfId="9637" xr:uid="{97F4C865-950A-4E94-B88A-3D3803F03356}"/>
    <cellStyle name="Normal 12 2 2 3 4 5 4" xfId="9638" xr:uid="{D668460A-55D3-4A05-BAC6-739A33B4C3BA}"/>
    <cellStyle name="Normal 12 2 2 3 4 5 4 2" xfId="9639" xr:uid="{81EE611F-4C09-4DDF-9397-2CEE5A5AA9E3}"/>
    <cellStyle name="Normal 12 2 2 3 4 5 5" xfId="9640" xr:uid="{1F7E0AB0-446E-4FC1-9BA9-CEF0F27CAC62}"/>
    <cellStyle name="Normal 12 2 2 3 4 5 5 2" xfId="9641" xr:uid="{40F9F00C-77CD-4FD9-B03E-ED5BDEFD1517}"/>
    <cellStyle name="Normal 12 2 2 3 4 5 6" xfId="9642" xr:uid="{9AEFD4B1-B1BC-41DF-8495-58E0779FBE45}"/>
    <cellStyle name="Normal 12 2 2 3 4 5 6 2" xfId="9643" xr:uid="{E6946491-E311-46B9-AFB6-BAFC81484BB5}"/>
    <cellStyle name="Normal 12 2 2 3 4 5 7" xfId="9644" xr:uid="{0E2A243C-B98C-4BE1-B15D-B70EC428149C}"/>
    <cellStyle name="Normal 12 2 2 3 4 5 7 2" xfId="9645" xr:uid="{12C11ADC-77A3-40E1-A83A-7E1063FD52B1}"/>
    <cellStyle name="Normal 12 2 2 3 4 5 8" xfId="9646" xr:uid="{5E688244-F5EE-40EE-86EE-631E3BA1B111}"/>
    <cellStyle name="Normal 12 2 2 3 4 5_FY15" xfId="9647" xr:uid="{F396320E-5F82-4C58-82D3-0E839DE9CE8E}"/>
    <cellStyle name="Normal 12 2 2 3 4 6" xfId="9648" xr:uid="{2CF0DE19-5312-40F5-928B-6DC9BB7EC226}"/>
    <cellStyle name="Normal 12 2 2 3 4 6 2" xfId="9649" xr:uid="{D1CC8EA1-DD91-47F4-9902-FB8A58149368}"/>
    <cellStyle name="Normal 12 2 2 3 4 7" xfId="9650" xr:uid="{78C1DDB1-FA1A-4549-8A66-BB8E6A32420A}"/>
    <cellStyle name="Normal 12 2 2 3 4 7 2" xfId="9651" xr:uid="{17012661-0156-48A9-AF7B-667CF57B2E89}"/>
    <cellStyle name="Normal 12 2 2 3 4 8" xfId="9652" xr:uid="{F87A8557-9E61-4FB4-9A22-E0D0B24F3D76}"/>
    <cellStyle name="Normal 12 2 2 3 4 8 2" xfId="9653" xr:uid="{3046F758-DABD-4B2D-916C-0D9323CFF442}"/>
    <cellStyle name="Normal 12 2 2 3 4 9" xfId="9654" xr:uid="{4779167D-6EBB-41CF-A767-81EC1354A5F2}"/>
    <cellStyle name="Normal 12 2 2 3 4 9 2" xfId="9655" xr:uid="{423C6A8F-E852-4E6B-97EC-0A43B6426B06}"/>
    <cellStyle name="Normal 12 2 2 3 4_AAUP CBI Calc" xfId="9656" xr:uid="{6F92698B-82F2-4DE1-83E9-E64C53FA8BAD}"/>
    <cellStyle name="Normal 12 2 2 3 5" xfId="9657" xr:uid="{10CD25BB-BEB3-4667-B2C3-C4825983CE8B}"/>
    <cellStyle name="Normal 12 2 2 3 5 10" xfId="9658" xr:uid="{9E8F2620-9747-41CD-B395-3FAEB4123756}"/>
    <cellStyle name="Normal 12 2 2 3 5 2" xfId="9659" xr:uid="{81F10D48-7A2A-4023-9C39-0C288B21A71D}"/>
    <cellStyle name="Normal 12 2 2 3 5 2 2" xfId="9660" xr:uid="{B971F260-0EE6-4E4A-A335-ED9123A42E41}"/>
    <cellStyle name="Normal 12 2 2 3 5 2 2 2" xfId="9661" xr:uid="{94C6A065-F2F7-4A3C-B26A-1B9A0AB4A835}"/>
    <cellStyle name="Normal 12 2 2 3 5 2 2 2 2" xfId="9662" xr:uid="{165B8FA2-6266-4CD9-975D-F4B461FBAFB8}"/>
    <cellStyle name="Normal 12 2 2 3 5 2 2 3" xfId="9663" xr:uid="{C5C7B329-5275-4705-9A06-837885D5F30C}"/>
    <cellStyle name="Normal 12 2 2 3 5 2 2 3 2" xfId="9664" xr:uid="{05EDD298-3AD0-4849-98FC-BFDD63ECF747}"/>
    <cellStyle name="Normal 12 2 2 3 5 2 2 4" xfId="9665" xr:uid="{8D91183F-E6C2-47D6-A1FE-77DE664F58CF}"/>
    <cellStyle name="Normal 12 2 2 3 5 2 2 4 2" xfId="9666" xr:uid="{EE5EA524-9929-4EA7-B3EE-2DA7F1971D9E}"/>
    <cellStyle name="Normal 12 2 2 3 5 2 2 5" xfId="9667" xr:uid="{0931C314-65BD-460C-A292-AAC062FF169F}"/>
    <cellStyle name="Normal 12 2 2 3 5 2 2 5 2" xfId="9668" xr:uid="{6AD24068-B133-4708-8286-F964E346CDE9}"/>
    <cellStyle name="Normal 12 2 2 3 5 2 2 6" xfId="9669" xr:uid="{60E6CC20-989D-488D-99D9-4FD6CAD190D0}"/>
    <cellStyle name="Normal 12 2 2 3 5 2 2 6 2" xfId="9670" xr:uid="{FEFAAE86-8D41-45CE-A62A-2DD8C7FCA63C}"/>
    <cellStyle name="Normal 12 2 2 3 5 2 2 7" xfId="9671" xr:uid="{956501EC-F549-42FF-9373-A4FE6334F54B}"/>
    <cellStyle name="Normal 12 2 2 3 5 2 2 7 2" xfId="9672" xr:uid="{720FD693-AE18-4E24-9A79-3F53071F2B62}"/>
    <cellStyle name="Normal 12 2 2 3 5 2 2 8" xfId="9673" xr:uid="{0D49DC41-DA82-4B36-A162-837DEA977862}"/>
    <cellStyle name="Normal 12 2 2 3 5 2 2_FY15" xfId="9674" xr:uid="{91C94DEA-2FD0-4287-A123-096C6F45A6BC}"/>
    <cellStyle name="Normal 12 2 2 3 5 2 3" xfId="9675" xr:uid="{A7695BD5-9A31-44EE-8FC0-BA0BBB9A3B5F}"/>
    <cellStyle name="Normal 12 2 2 3 5 2 3 2" xfId="9676" xr:uid="{442FBE5B-28FD-4ABD-9713-D7C7D2A316F0}"/>
    <cellStyle name="Normal 12 2 2 3 5 2 4" xfId="9677" xr:uid="{31E14127-04DC-4EC8-B725-4E440EED8BF7}"/>
    <cellStyle name="Normal 12 2 2 3 5 2 4 2" xfId="9678" xr:uid="{2861954C-A78C-483F-8EB7-D23FC98913F5}"/>
    <cellStyle name="Normal 12 2 2 3 5 2 5" xfId="9679" xr:uid="{57F0CF53-40F3-4235-9DF8-7E2894E0FCDA}"/>
    <cellStyle name="Normal 12 2 2 3 5 2 5 2" xfId="9680" xr:uid="{3FBD4C30-7D5B-4B46-AC51-DD751EC0A793}"/>
    <cellStyle name="Normal 12 2 2 3 5 2 6" xfId="9681" xr:uid="{E4A7FD89-8CB4-4794-A73A-418432C2DD85}"/>
    <cellStyle name="Normal 12 2 2 3 5 2 6 2" xfId="9682" xr:uid="{88B2E19A-0484-49A2-A519-AB3F6ED37B53}"/>
    <cellStyle name="Normal 12 2 2 3 5 2 7" xfId="9683" xr:uid="{843028DB-C761-47BE-8A6B-19AF7326C230}"/>
    <cellStyle name="Normal 12 2 2 3 5 2 7 2" xfId="9684" xr:uid="{E0227FBA-8F1C-49CE-A994-AD4D20C355D0}"/>
    <cellStyle name="Normal 12 2 2 3 5 2 8" xfId="9685" xr:uid="{C6408E13-421E-4DCB-8209-70A1D4001F0F}"/>
    <cellStyle name="Normal 12 2 2 3 5 2 8 2" xfId="9686" xr:uid="{720F895A-C842-4A3C-B2F0-263BECC1340D}"/>
    <cellStyle name="Normal 12 2 2 3 5 2 9" xfId="9687" xr:uid="{D221E1EE-94D5-48BC-A273-E951E6CFB76D}"/>
    <cellStyle name="Normal 12 2 2 3 5 2_FY15" xfId="9688" xr:uid="{56C8C535-F949-4022-9AAC-43CB91918893}"/>
    <cellStyle name="Normal 12 2 2 3 5 3" xfId="9689" xr:uid="{31468B13-F099-422F-9848-A7025A5DA18D}"/>
    <cellStyle name="Normal 12 2 2 3 5 3 2" xfId="9690" xr:uid="{ABACEA52-792C-49E4-8FE1-5F6BF813D4FC}"/>
    <cellStyle name="Normal 12 2 2 3 5 3 2 2" xfId="9691" xr:uid="{7E8F8ED8-A59A-417C-848C-4862BE3715D5}"/>
    <cellStyle name="Normal 12 2 2 3 5 3 3" xfId="9692" xr:uid="{006F0BBC-3BBD-44AB-8AB7-FFD7CD6A629C}"/>
    <cellStyle name="Normal 12 2 2 3 5 3 3 2" xfId="9693" xr:uid="{B7AA1FED-2486-489E-A48A-4474D1A912ED}"/>
    <cellStyle name="Normal 12 2 2 3 5 3 4" xfId="9694" xr:uid="{B289F035-82D2-4F99-8400-8756BD5D5FF0}"/>
    <cellStyle name="Normal 12 2 2 3 5 3 4 2" xfId="9695" xr:uid="{B5AF380E-B292-42BE-BBF8-7F7892F38985}"/>
    <cellStyle name="Normal 12 2 2 3 5 3 5" xfId="9696" xr:uid="{342ED90A-3397-49DA-8256-C3379FC1796B}"/>
    <cellStyle name="Normal 12 2 2 3 5 3 5 2" xfId="9697" xr:uid="{FC42C5AB-5A23-41E0-882A-F382E060CC38}"/>
    <cellStyle name="Normal 12 2 2 3 5 3 6" xfId="9698" xr:uid="{65B62F66-7C84-4424-BEA7-136450D63E7E}"/>
    <cellStyle name="Normal 12 2 2 3 5 3 6 2" xfId="9699" xr:uid="{FAFE9069-6DD5-41FB-BE3F-D27372C4518D}"/>
    <cellStyle name="Normal 12 2 2 3 5 3 7" xfId="9700" xr:uid="{AFB86ED6-4DD0-465B-A922-D4B98BB789C2}"/>
    <cellStyle name="Normal 12 2 2 3 5 3 7 2" xfId="9701" xr:uid="{56EEFDC7-BF8E-4F77-8294-E72F7F276FE8}"/>
    <cellStyle name="Normal 12 2 2 3 5 3 8" xfId="9702" xr:uid="{070CB6EC-A3C7-453D-A88E-D20C2267B6E1}"/>
    <cellStyle name="Normal 12 2 2 3 5 3_FY15" xfId="9703" xr:uid="{683318E0-D040-4474-B464-7CBAE0C19AC8}"/>
    <cellStyle name="Normal 12 2 2 3 5 4" xfId="9704" xr:uid="{F1721032-948E-4271-8EDE-C1D3EA181079}"/>
    <cellStyle name="Normal 12 2 2 3 5 4 2" xfId="9705" xr:uid="{7DA8F560-AD31-4D60-9AFB-897E9625F490}"/>
    <cellStyle name="Normal 12 2 2 3 5 5" xfId="9706" xr:uid="{50A9412A-02CB-4B06-840A-D5452E5660CA}"/>
    <cellStyle name="Normal 12 2 2 3 5 5 2" xfId="9707" xr:uid="{D6541BCD-8D85-4BBC-A1D2-22FA241ED179}"/>
    <cellStyle name="Normal 12 2 2 3 5 6" xfId="9708" xr:uid="{B2060097-57F0-449A-B578-B1D4333EBA8F}"/>
    <cellStyle name="Normal 12 2 2 3 5 6 2" xfId="9709" xr:uid="{60F2351C-2CE5-4381-8258-41764880867E}"/>
    <cellStyle name="Normal 12 2 2 3 5 7" xfId="9710" xr:uid="{328D19DB-9A31-4CBE-A3D6-31A7CEA5FB24}"/>
    <cellStyle name="Normal 12 2 2 3 5 7 2" xfId="9711" xr:uid="{59F6ADCF-E5BE-4063-81D1-59F7B4EE1574}"/>
    <cellStyle name="Normal 12 2 2 3 5 8" xfId="9712" xr:uid="{E2FFCDFD-F88B-4501-B1A8-48FE0524F865}"/>
    <cellStyle name="Normal 12 2 2 3 5 8 2" xfId="9713" xr:uid="{D8AD020E-9874-4FF1-ADBE-DF83CED4C3E2}"/>
    <cellStyle name="Normal 12 2 2 3 5 9" xfId="9714" xr:uid="{38A98BAA-68AD-4A50-82EB-0AD214537423}"/>
    <cellStyle name="Normal 12 2 2 3 5 9 2" xfId="9715" xr:uid="{ABA0459D-672B-488D-B66B-80F5AADB4314}"/>
    <cellStyle name="Normal 12 2 2 3 5_AAUP CBI Calc" xfId="9716" xr:uid="{8E0938F3-2806-45FD-B812-7AE74C83A305}"/>
    <cellStyle name="Normal 12 2 2 3 6" xfId="9717" xr:uid="{2C62E9CE-6B95-4694-891A-10AEB8C4B06D}"/>
    <cellStyle name="Normal 12 2 2 3 6 10" xfId="9718" xr:uid="{DD7A8FD8-E9F9-4CF1-A138-4C6628596C89}"/>
    <cellStyle name="Normal 12 2 2 3 6 2" xfId="9719" xr:uid="{7A815482-9BF7-451A-BD04-BF695183F2E2}"/>
    <cellStyle name="Normal 12 2 2 3 6 2 2" xfId="9720" xr:uid="{C2E30BCB-0348-4D2F-B16E-3BF6338729E8}"/>
    <cellStyle name="Normal 12 2 2 3 6 2 2 2" xfId="9721" xr:uid="{1265B9FA-F2FC-4221-A3D5-2F34A18C3E2B}"/>
    <cellStyle name="Normal 12 2 2 3 6 2 2 2 2" xfId="9722" xr:uid="{82025B92-FA87-4671-B580-28438BABA8AA}"/>
    <cellStyle name="Normal 12 2 2 3 6 2 2 3" xfId="9723" xr:uid="{296BDD79-38E2-4C54-944D-0C803743BE2C}"/>
    <cellStyle name="Normal 12 2 2 3 6 2 2 3 2" xfId="9724" xr:uid="{78D9FA0A-3D0F-45E8-8B6A-B6913312AFBE}"/>
    <cellStyle name="Normal 12 2 2 3 6 2 2 4" xfId="9725" xr:uid="{B1287ABC-8010-4756-AED4-B73AD649D973}"/>
    <cellStyle name="Normal 12 2 2 3 6 2 2 4 2" xfId="9726" xr:uid="{91A2246C-1DA4-429E-B5D5-DC0393E6D27A}"/>
    <cellStyle name="Normal 12 2 2 3 6 2 2 5" xfId="9727" xr:uid="{0A4E9D05-86D7-4FA2-BC42-71072D2C16EA}"/>
    <cellStyle name="Normal 12 2 2 3 6 2 2 5 2" xfId="9728" xr:uid="{5F783351-03F1-4A09-A0C7-8283E87196EE}"/>
    <cellStyle name="Normal 12 2 2 3 6 2 2 6" xfId="9729" xr:uid="{E3E87DCF-CCAB-41FE-83E1-F631A9D61DA8}"/>
    <cellStyle name="Normal 12 2 2 3 6 2 2 6 2" xfId="9730" xr:uid="{54A91DEC-51E4-4C77-B810-271510058A1C}"/>
    <cellStyle name="Normal 12 2 2 3 6 2 2 7" xfId="9731" xr:uid="{A1C7E78B-4CF8-4CD6-901D-9E70C00611A7}"/>
    <cellStyle name="Normal 12 2 2 3 6 2 2 7 2" xfId="9732" xr:uid="{792837BB-75E8-4D8D-B588-7DAC8B5D4611}"/>
    <cellStyle name="Normal 12 2 2 3 6 2 2 8" xfId="9733" xr:uid="{9D4960C1-A3DD-4CB6-BD3A-BFC13B48E6E8}"/>
    <cellStyle name="Normal 12 2 2 3 6 2 2_FY15" xfId="9734" xr:uid="{A0132A88-14A7-4C28-8B34-C545D782759B}"/>
    <cellStyle name="Normal 12 2 2 3 6 2 3" xfId="9735" xr:uid="{62222F4A-790A-45AD-AB3E-B87AF6E05A44}"/>
    <cellStyle name="Normal 12 2 2 3 6 2 3 2" xfId="9736" xr:uid="{27CFEDC8-334F-41E8-A8DB-A2A64016BEA9}"/>
    <cellStyle name="Normal 12 2 2 3 6 2 4" xfId="9737" xr:uid="{A9AD90B2-4F5B-49EA-9ADF-AA07F274A50C}"/>
    <cellStyle name="Normal 12 2 2 3 6 2 4 2" xfId="9738" xr:uid="{22BE50A4-CAE4-44D4-BE04-9449F42376AB}"/>
    <cellStyle name="Normal 12 2 2 3 6 2 5" xfId="9739" xr:uid="{685458B5-83A3-4D90-A99F-8C47E219CCC8}"/>
    <cellStyle name="Normal 12 2 2 3 6 2 5 2" xfId="9740" xr:uid="{05D32744-55C0-4E6A-B84D-53836BB73F9C}"/>
    <cellStyle name="Normal 12 2 2 3 6 2 6" xfId="9741" xr:uid="{2403C1AC-DE50-4CF8-A773-0CE47AD540D2}"/>
    <cellStyle name="Normal 12 2 2 3 6 2 6 2" xfId="9742" xr:uid="{2799161D-B082-427F-9856-DFEA8D319C02}"/>
    <cellStyle name="Normal 12 2 2 3 6 2 7" xfId="9743" xr:uid="{141AC839-5C5C-4E09-BE77-FF9EF89187FC}"/>
    <cellStyle name="Normal 12 2 2 3 6 2 7 2" xfId="9744" xr:uid="{1B68FB47-34BF-4778-B54C-0CB8D3D08D62}"/>
    <cellStyle name="Normal 12 2 2 3 6 2 8" xfId="9745" xr:uid="{193B0EEA-A12D-4DAE-A21F-9A6AD8EDAF9B}"/>
    <cellStyle name="Normal 12 2 2 3 6 2 8 2" xfId="9746" xr:uid="{9E359279-C60C-47CD-8B25-1E17938C949C}"/>
    <cellStyle name="Normal 12 2 2 3 6 2 9" xfId="9747" xr:uid="{044C91AE-2A0B-4E67-BD73-F1274D4E6E61}"/>
    <cellStyle name="Normal 12 2 2 3 6 2_FY15" xfId="9748" xr:uid="{228B146F-C843-478E-BD70-3ECF9BE04860}"/>
    <cellStyle name="Normal 12 2 2 3 6 3" xfId="9749" xr:uid="{C766EE75-B2CC-466B-86BB-0431AAEFD604}"/>
    <cellStyle name="Normal 12 2 2 3 6 3 2" xfId="9750" xr:uid="{208F388B-2A40-433E-939B-740665B6CF3F}"/>
    <cellStyle name="Normal 12 2 2 3 6 3 2 2" xfId="9751" xr:uid="{76C05405-67EF-4CE0-8A73-EE07D6D93F7A}"/>
    <cellStyle name="Normal 12 2 2 3 6 3 3" xfId="9752" xr:uid="{F4418F57-DF4E-4C86-B05F-39D7AF36A181}"/>
    <cellStyle name="Normal 12 2 2 3 6 3 3 2" xfId="9753" xr:uid="{EB183902-130E-4FB2-A1A9-D18E5C73BCDA}"/>
    <cellStyle name="Normal 12 2 2 3 6 3 4" xfId="9754" xr:uid="{9C40DA51-30FD-4FDD-8DF0-9BE975F61FA8}"/>
    <cellStyle name="Normal 12 2 2 3 6 3 4 2" xfId="9755" xr:uid="{96B8A69B-A8BB-47E5-B931-39DB942FB512}"/>
    <cellStyle name="Normal 12 2 2 3 6 3 5" xfId="9756" xr:uid="{5014A072-8CAE-464C-AF3C-824D765EEA35}"/>
    <cellStyle name="Normal 12 2 2 3 6 3 5 2" xfId="9757" xr:uid="{F39F7037-5D57-4A55-A109-50CDBDD8E879}"/>
    <cellStyle name="Normal 12 2 2 3 6 3 6" xfId="9758" xr:uid="{C6E5BD9B-0BD8-46FB-A125-BC1D6CA00D08}"/>
    <cellStyle name="Normal 12 2 2 3 6 3 6 2" xfId="9759" xr:uid="{9FC18043-3BEB-475B-B61D-CEEB197F3E22}"/>
    <cellStyle name="Normal 12 2 2 3 6 3 7" xfId="9760" xr:uid="{8389605C-41D7-48EF-841B-973F19342978}"/>
    <cellStyle name="Normal 12 2 2 3 6 3 7 2" xfId="9761" xr:uid="{D0BA6F5E-A5C7-46EB-B742-B78B38F711FB}"/>
    <cellStyle name="Normal 12 2 2 3 6 3 8" xfId="9762" xr:uid="{A7511C4A-6BF7-4633-B666-C854AAB59295}"/>
    <cellStyle name="Normal 12 2 2 3 6 3_FY15" xfId="9763" xr:uid="{50A220DB-1744-4849-A2B8-79534C70E31C}"/>
    <cellStyle name="Normal 12 2 2 3 6 4" xfId="9764" xr:uid="{17812FC8-6770-4B33-BB7C-A988E4CBA463}"/>
    <cellStyle name="Normal 12 2 2 3 6 4 2" xfId="9765" xr:uid="{809972AE-095F-4893-AF81-B3682B296446}"/>
    <cellStyle name="Normal 12 2 2 3 6 5" xfId="9766" xr:uid="{77373B54-6C8D-4D06-A870-8319968A9249}"/>
    <cellStyle name="Normal 12 2 2 3 6 5 2" xfId="9767" xr:uid="{A41310D5-9D85-439F-9CBD-EC1DE98CBF0C}"/>
    <cellStyle name="Normal 12 2 2 3 6 6" xfId="9768" xr:uid="{16DC7331-8204-47CC-826D-95858160E1F5}"/>
    <cellStyle name="Normal 12 2 2 3 6 6 2" xfId="9769" xr:uid="{4A9CD498-62A9-44DD-9A1D-954A5517D325}"/>
    <cellStyle name="Normal 12 2 2 3 6 7" xfId="9770" xr:uid="{9816D045-87DE-43D8-8D7E-56721EA81BF2}"/>
    <cellStyle name="Normal 12 2 2 3 6 7 2" xfId="9771" xr:uid="{48DBE16C-4DD8-4510-83B5-F4B6BDFD8B96}"/>
    <cellStyle name="Normal 12 2 2 3 6 8" xfId="9772" xr:uid="{B2F6B37E-D3FB-4846-9793-957B60264AE6}"/>
    <cellStyle name="Normal 12 2 2 3 6 8 2" xfId="9773" xr:uid="{7B944E4A-240A-4EB4-95B3-43DF536513E6}"/>
    <cellStyle name="Normal 12 2 2 3 6 9" xfId="9774" xr:uid="{99985A09-65AF-48A7-B35A-DCA9FBD41649}"/>
    <cellStyle name="Normal 12 2 2 3 6 9 2" xfId="9775" xr:uid="{8D69984B-41AF-4D45-9BBD-EA5FBA196AC2}"/>
    <cellStyle name="Normal 12 2 2 3 6_AAUP CBI Calc" xfId="9776" xr:uid="{732DB2BF-952B-4793-95FC-E01050A985EF}"/>
    <cellStyle name="Normal 12 2 2 3 7" xfId="9777" xr:uid="{B1DA4FBE-4C44-4589-BB21-06EA59DD0BCE}"/>
    <cellStyle name="Normal 12 2 2 3 7 10" xfId="9778" xr:uid="{EE4B9B3E-208F-44CE-A372-2C18DD6AB8AD}"/>
    <cellStyle name="Normal 12 2 2 3 7 2" xfId="9779" xr:uid="{C4490D56-733B-4BA7-870C-A1301497270A}"/>
    <cellStyle name="Normal 12 2 2 3 7 2 2" xfId="9780" xr:uid="{FD85B45F-FE1A-4B5E-B43B-FE4813FF63D3}"/>
    <cellStyle name="Normal 12 2 2 3 7 2 2 2" xfId="9781" xr:uid="{D7BCF940-2BD2-4CC4-8033-DA6717559BC6}"/>
    <cellStyle name="Normal 12 2 2 3 7 2 2 2 2" xfId="9782" xr:uid="{7D507B0B-E368-4D04-9A7C-2EDC75754D3D}"/>
    <cellStyle name="Normal 12 2 2 3 7 2 2 3" xfId="9783" xr:uid="{91BA13AA-6EB4-440D-AE72-5A27694B68AC}"/>
    <cellStyle name="Normal 12 2 2 3 7 2 2 3 2" xfId="9784" xr:uid="{88948938-1A19-4DFC-866D-68C71005A738}"/>
    <cellStyle name="Normal 12 2 2 3 7 2 2 4" xfId="9785" xr:uid="{46A8A8E7-F00C-4ED0-BBF1-9362B0AF778B}"/>
    <cellStyle name="Normal 12 2 2 3 7 2 2 4 2" xfId="9786" xr:uid="{2F9EAF1F-225E-4B4D-A748-E7F664FE2240}"/>
    <cellStyle name="Normal 12 2 2 3 7 2 2 5" xfId="9787" xr:uid="{AC24D4E9-BF7E-4C76-B768-AE770C4C55EB}"/>
    <cellStyle name="Normal 12 2 2 3 7 2 2 5 2" xfId="9788" xr:uid="{FB1A200B-59F8-4B51-BCF7-A2EEE9C4C663}"/>
    <cellStyle name="Normal 12 2 2 3 7 2 2 6" xfId="9789" xr:uid="{E406E2E6-7E23-42E2-97A7-9D065869FBE8}"/>
    <cellStyle name="Normal 12 2 2 3 7 2 2 6 2" xfId="9790" xr:uid="{B2BECB4A-10E0-4D4D-8691-91EAC86ED15F}"/>
    <cellStyle name="Normal 12 2 2 3 7 2 2 7" xfId="9791" xr:uid="{F45C29C2-0D3D-45F4-9A7D-58B05898F8B5}"/>
    <cellStyle name="Normal 12 2 2 3 7 2 2 7 2" xfId="9792" xr:uid="{5C994F74-FF1C-4460-ADFA-7E03CB884D57}"/>
    <cellStyle name="Normal 12 2 2 3 7 2 2 8" xfId="9793" xr:uid="{13F0CB72-F638-4EAC-9943-76FA41D20315}"/>
    <cellStyle name="Normal 12 2 2 3 7 2 2_FY15" xfId="9794" xr:uid="{8FA977EF-F003-4F3C-BBD7-ABCBF2754C38}"/>
    <cellStyle name="Normal 12 2 2 3 7 2 3" xfId="9795" xr:uid="{882724EE-8254-41B4-B60E-DF810B733631}"/>
    <cellStyle name="Normal 12 2 2 3 7 2 3 2" xfId="9796" xr:uid="{DC16897B-51AA-45DB-9E92-6D3692CBFBE5}"/>
    <cellStyle name="Normal 12 2 2 3 7 2 4" xfId="9797" xr:uid="{37B104B4-9E75-44CE-93B5-21FD5F4B4F3E}"/>
    <cellStyle name="Normal 12 2 2 3 7 2 4 2" xfId="9798" xr:uid="{649F5050-B105-43D9-9114-AE654B187616}"/>
    <cellStyle name="Normal 12 2 2 3 7 2 5" xfId="9799" xr:uid="{BF1A0C9E-7A4D-498A-AD21-7F91B2952FDB}"/>
    <cellStyle name="Normal 12 2 2 3 7 2 5 2" xfId="9800" xr:uid="{DAB76513-340E-4895-B92A-F5669098027F}"/>
    <cellStyle name="Normal 12 2 2 3 7 2 6" xfId="9801" xr:uid="{ADE0AFD2-0A91-4148-A4E6-72511BF0C119}"/>
    <cellStyle name="Normal 12 2 2 3 7 2 6 2" xfId="9802" xr:uid="{7BFBE35D-2E7C-47B6-AB63-3F906394764D}"/>
    <cellStyle name="Normal 12 2 2 3 7 2 7" xfId="9803" xr:uid="{A16C5FE0-F887-40EA-9D2E-C633DE88AC72}"/>
    <cellStyle name="Normal 12 2 2 3 7 2 7 2" xfId="9804" xr:uid="{4B609BFF-B47F-4640-8D7C-EAE175D61B83}"/>
    <cellStyle name="Normal 12 2 2 3 7 2 8" xfId="9805" xr:uid="{03F95E16-3E7B-466D-A7F9-1D41320B97BE}"/>
    <cellStyle name="Normal 12 2 2 3 7 2 8 2" xfId="9806" xr:uid="{2785CA45-23DC-4C02-9369-DC493111DB37}"/>
    <cellStyle name="Normal 12 2 2 3 7 2 9" xfId="9807" xr:uid="{E2037491-B83D-4540-ABBD-050890ED1069}"/>
    <cellStyle name="Normal 12 2 2 3 7 2_FY15" xfId="9808" xr:uid="{AE6D16C7-D553-4828-AAAD-054340BC4165}"/>
    <cellStyle name="Normal 12 2 2 3 7 3" xfId="9809" xr:uid="{F209135E-6F25-4219-9845-84FBD3CECFA2}"/>
    <cellStyle name="Normal 12 2 2 3 7 3 2" xfId="9810" xr:uid="{21951C70-10D1-4527-B7F2-7883BD570DEF}"/>
    <cellStyle name="Normal 12 2 2 3 7 3 2 2" xfId="9811" xr:uid="{BA618701-62B8-49DA-BE4A-6127CB9AEE03}"/>
    <cellStyle name="Normal 12 2 2 3 7 3 3" xfId="9812" xr:uid="{83559289-94C8-4899-AE9D-9D9FD20C5BC2}"/>
    <cellStyle name="Normal 12 2 2 3 7 3 3 2" xfId="9813" xr:uid="{3347D921-A452-4964-A9C1-A5270365D42A}"/>
    <cellStyle name="Normal 12 2 2 3 7 3 4" xfId="9814" xr:uid="{5C2F1DD2-C165-4D78-97E5-09411CEA64A3}"/>
    <cellStyle name="Normal 12 2 2 3 7 3 4 2" xfId="9815" xr:uid="{3FA34A47-E9E7-42DE-A666-8A8C7879C432}"/>
    <cellStyle name="Normal 12 2 2 3 7 3 5" xfId="9816" xr:uid="{35109098-BEFA-4451-9413-E89BD51B7961}"/>
    <cellStyle name="Normal 12 2 2 3 7 3 5 2" xfId="9817" xr:uid="{04D8DBFA-A0F7-4181-BEA1-4B68932BAA35}"/>
    <cellStyle name="Normal 12 2 2 3 7 3 6" xfId="9818" xr:uid="{CC91C3B4-30A1-4415-B80E-4ABB6E498E6B}"/>
    <cellStyle name="Normal 12 2 2 3 7 3 6 2" xfId="9819" xr:uid="{6A8CA6AF-50FF-48C3-8C3C-D683084CCDB5}"/>
    <cellStyle name="Normal 12 2 2 3 7 3 7" xfId="9820" xr:uid="{1EEE6CB9-8007-4C83-BD19-ABC4788F705B}"/>
    <cellStyle name="Normal 12 2 2 3 7 3 7 2" xfId="9821" xr:uid="{86AA74D0-A92C-428D-8681-3DD7EDF11FE7}"/>
    <cellStyle name="Normal 12 2 2 3 7 3 8" xfId="9822" xr:uid="{EFB7C57B-A257-4BCC-96FC-6965FDB9D3C7}"/>
    <cellStyle name="Normal 12 2 2 3 7 3_FY15" xfId="9823" xr:uid="{ABE507AB-337C-41EC-A0CF-B229D5760ACE}"/>
    <cellStyle name="Normal 12 2 2 3 7 4" xfId="9824" xr:uid="{D93DA601-2CD2-41AB-A1E8-9F994477DDB7}"/>
    <cellStyle name="Normal 12 2 2 3 7 4 2" xfId="9825" xr:uid="{67ED7C1A-4E78-4D21-B867-9AFDD5EB042B}"/>
    <cellStyle name="Normal 12 2 2 3 7 5" xfId="9826" xr:uid="{2A5C5DBD-2BF0-4B21-AB74-3CF714751B02}"/>
    <cellStyle name="Normal 12 2 2 3 7 5 2" xfId="9827" xr:uid="{D0E0E92F-692D-4F96-8BEA-132CE5863128}"/>
    <cellStyle name="Normal 12 2 2 3 7 6" xfId="9828" xr:uid="{577A312D-B41D-4F6A-AFC3-23316C2F2F5D}"/>
    <cellStyle name="Normal 12 2 2 3 7 6 2" xfId="9829" xr:uid="{5D3C09AB-FBBD-4D17-98D8-481E00BAC438}"/>
    <cellStyle name="Normal 12 2 2 3 7 7" xfId="9830" xr:uid="{CBCFF93F-4940-4CC7-9AF1-4A73B41BC59F}"/>
    <cellStyle name="Normal 12 2 2 3 7 7 2" xfId="9831" xr:uid="{6B3C0988-F35A-4BA5-82C3-2CDDDA958DD4}"/>
    <cellStyle name="Normal 12 2 2 3 7 8" xfId="9832" xr:uid="{DC96C234-C834-44E2-A19B-A03B88B4A226}"/>
    <cellStyle name="Normal 12 2 2 3 7 8 2" xfId="9833" xr:uid="{1C83FDA4-C266-41BF-B80A-38167B49E4A2}"/>
    <cellStyle name="Normal 12 2 2 3 7 9" xfId="9834" xr:uid="{B396ED85-7ACD-429A-825C-343B44CC9A2C}"/>
    <cellStyle name="Normal 12 2 2 3 7 9 2" xfId="9835" xr:uid="{1BBA8227-BB37-4455-BF63-A9BD8341D9BC}"/>
    <cellStyle name="Normal 12 2 2 3 7_AAUP CBI Calc" xfId="9836" xr:uid="{088DF88C-3697-4918-9AB3-0A01FEC456AD}"/>
    <cellStyle name="Normal 12 2 2 3 8" xfId="9837" xr:uid="{38548CE8-17E4-4ED8-9BDE-AF963726F4C0}"/>
    <cellStyle name="Normal 12 2 2 3 8 10" xfId="9838" xr:uid="{EF166E7D-2120-4298-9554-50AE3B64BA6B}"/>
    <cellStyle name="Normal 12 2 2 3 8 2" xfId="9839" xr:uid="{52A8E299-FC45-4A2E-9267-200EAEE8413D}"/>
    <cellStyle name="Normal 12 2 2 3 8 2 2" xfId="9840" xr:uid="{25D73DC4-0382-455B-B8C9-30774078036F}"/>
    <cellStyle name="Normal 12 2 2 3 8 2 2 2" xfId="9841" xr:uid="{67935898-EA34-426F-BFFA-0B9B2A120AD0}"/>
    <cellStyle name="Normal 12 2 2 3 8 2 2 2 2" xfId="9842" xr:uid="{C32135E9-A2EE-4236-9BFE-EED2926EE3B4}"/>
    <cellStyle name="Normal 12 2 2 3 8 2 2 3" xfId="9843" xr:uid="{9447AFA0-BB11-409A-96E8-7D2D267AD80B}"/>
    <cellStyle name="Normal 12 2 2 3 8 2 2 3 2" xfId="9844" xr:uid="{4CBEB626-9B0F-4CC9-B703-8367F3028BCD}"/>
    <cellStyle name="Normal 12 2 2 3 8 2 2 4" xfId="9845" xr:uid="{1E0CC190-4C71-485B-814A-C8B7149A952D}"/>
    <cellStyle name="Normal 12 2 2 3 8 2 2 4 2" xfId="9846" xr:uid="{3C8F507D-2103-4701-80A2-5DEB63F6F804}"/>
    <cellStyle name="Normal 12 2 2 3 8 2 2 5" xfId="9847" xr:uid="{BF878404-7B8E-464A-8775-FA29AD70FBAF}"/>
    <cellStyle name="Normal 12 2 2 3 8 2 2 5 2" xfId="9848" xr:uid="{3C64FAF5-05EE-4E8F-9D28-8340956FA078}"/>
    <cellStyle name="Normal 12 2 2 3 8 2 2 6" xfId="9849" xr:uid="{3C74AB3F-4BB0-48CC-B12B-70C2EFD14C82}"/>
    <cellStyle name="Normal 12 2 2 3 8 2 2 6 2" xfId="9850" xr:uid="{8C000227-CAB9-4047-BC95-C335BB5D9114}"/>
    <cellStyle name="Normal 12 2 2 3 8 2 2 7" xfId="9851" xr:uid="{E8D7DBA8-FA03-48B2-A8B8-FD6245AC141D}"/>
    <cellStyle name="Normal 12 2 2 3 8 2 2 7 2" xfId="9852" xr:uid="{E2D0E9F2-8DE9-45C1-BA7A-886C458CC65C}"/>
    <cellStyle name="Normal 12 2 2 3 8 2 2 8" xfId="9853" xr:uid="{3325EA08-2B20-4985-ABFD-E9893E26067D}"/>
    <cellStyle name="Normal 12 2 2 3 8 2 2_FY15" xfId="9854" xr:uid="{1AB64C6D-4FCF-4B04-AFA5-6FDDABDB93B7}"/>
    <cellStyle name="Normal 12 2 2 3 8 2 3" xfId="9855" xr:uid="{F7BF53FF-F978-4592-AA7D-03F9CAA2F17D}"/>
    <cellStyle name="Normal 12 2 2 3 8 2 3 2" xfId="9856" xr:uid="{D05F147B-93B8-41B8-8200-C862993461FE}"/>
    <cellStyle name="Normal 12 2 2 3 8 2 4" xfId="9857" xr:uid="{89FFE272-58A3-4646-B1FD-183A4EBF5579}"/>
    <cellStyle name="Normal 12 2 2 3 8 2 4 2" xfId="9858" xr:uid="{1DDE7534-A528-4576-9A2C-D6D9DE70A569}"/>
    <cellStyle name="Normal 12 2 2 3 8 2 5" xfId="9859" xr:uid="{663BBA42-FC00-4DBB-BDA1-F572B852B8AA}"/>
    <cellStyle name="Normal 12 2 2 3 8 2 5 2" xfId="9860" xr:uid="{D726B85F-973F-4D1F-80ED-BB4F8B899B51}"/>
    <cellStyle name="Normal 12 2 2 3 8 2 6" xfId="9861" xr:uid="{AF845C46-8439-40D2-BBE1-3E774C571DAA}"/>
    <cellStyle name="Normal 12 2 2 3 8 2 6 2" xfId="9862" xr:uid="{B1E6603E-B2A4-4158-8120-57EA19AC28D5}"/>
    <cellStyle name="Normal 12 2 2 3 8 2 7" xfId="9863" xr:uid="{C08C1BA7-79D6-493E-99B3-E5D2F8497CA2}"/>
    <cellStyle name="Normal 12 2 2 3 8 2 7 2" xfId="9864" xr:uid="{F6BA81F2-611D-408F-B1B6-721907BA02B5}"/>
    <cellStyle name="Normal 12 2 2 3 8 2 8" xfId="9865" xr:uid="{F7E385F7-E9D6-4CB8-B406-EE2DD554902B}"/>
    <cellStyle name="Normal 12 2 2 3 8 2 8 2" xfId="9866" xr:uid="{5989D636-7C79-4AAC-88F1-2E87870EA579}"/>
    <cellStyle name="Normal 12 2 2 3 8 2 9" xfId="9867" xr:uid="{B34FCC2B-C199-40E9-8772-EA1BAA0293A1}"/>
    <cellStyle name="Normal 12 2 2 3 8 2_FY15" xfId="9868" xr:uid="{6FF98D5A-1952-494E-A2CA-EFEC15857E15}"/>
    <cellStyle name="Normal 12 2 2 3 8 3" xfId="9869" xr:uid="{17D5C69D-37F2-4CE8-9A1A-952D28A9725B}"/>
    <cellStyle name="Normal 12 2 2 3 8 3 2" xfId="9870" xr:uid="{D2DD9176-2691-437B-ABAD-FE822A3AC955}"/>
    <cellStyle name="Normal 12 2 2 3 8 3 2 2" xfId="9871" xr:uid="{DE0E2695-31AA-4BF5-BD37-79DC98086B03}"/>
    <cellStyle name="Normal 12 2 2 3 8 3 3" xfId="9872" xr:uid="{5D7ED254-93E4-43BB-8F0A-8D1D444678AC}"/>
    <cellStyle name="Normal 12 2 2 3 8 3 3 2" xfId="9873" xr:uid="{CFB1FFCC-B88E-429D-8F52-AD23D04C4D9B}"/>
    <cellStyle name="Normal 12 2 2 3 8 3 4" xfId="9874" xr:uid="{FE31DFCE-5C25-447A-89AB-F90A5B318E75}"/>
    <cellStyle name="Normal 12 2 2 3 8 3 4 2" xfId="9875" xr:uid="{803FC23F-231B-462A-8AFD-C861AC1E7D38}"/>
    <cellStyle name="Normal 12 2 2 3 8 3 5" xfId="9876" xr:uid="{3070E641-6093-4C41-9D8E-52871ECA144F}"/>
    <cellStyle name="Normal 12 2 2 3 8 3 5 2" xfId="9877" xr:uid="{529CA020-EAE8-411A-84B4-E91135601381}"/>
    <cellStyle name="Normal 12 2 2 3 8 3 6" xfId="9878" xr:uid="{31B55C6D-C6C1-479D-BFEE-7654A4D3F1E4}"/>
    <cellStyle name="Normal 12 2 2 3 8 3 6 2" xfId="9879" xr:uid="{175315F7-EFAC-453F-B4B0-7A52BD134DB4}"/>
    <cellStyle name="Normal 12 2 2 3 8 3 7" xfId="9880" xr:uid="{A05D9932-A520-4581-81B7-702C4E28D018}"/>
    <cellStyle name="Normal 12 2 2 3 8 3 7 2" xfId="9881" xr:uid="{71770359-686A-4126-BCF1-806B66596AF1}"/>
    <cellStyle name="Normal 12 2 2 3 8 3 8" xfId="9882" xr:uid="{B13F1560-03F1-46D8-85A9-D5C1F0C20EDB}"/>
    <cellStyle name="Normal 12 2 2 3 8 3_FY15" xfId="9883" xr:uid="{11A58D9B-221C-4350-92B4-B14908B1B6D2}"/>
    <cellStyle name="Normal 12 2 2 3 8 4" xfId="9884" xr:uid="{DE411F03-B005-45FA-93FF-96B1A0B42AB6}"/>
    <cellStyle name="Normal 12 2 2 3 8 4 2" xfId="9885" xr:uid="{0BD92842-091D-4E15-BAD1-2A2F35AE5B07}"/>
    <cellStyle name="Normal 12 2 2 3 8 5" xfId="9886" xr:uid="{9F670449-5082-46CB-ACA0-131F33CFA965}"/>
    <cellStyle name="Normal 12 2 2 3 8 5 2" xfId="9887" xr:uid="{64CFD433-83E1-4A4C-9A0C-C16FB49588A3}"/>
    <cellStyle name="Normal 12 2 2 3 8 6" xfId="9888" xr:uid="{67186669-346A-434D-A126-AF50DEED8E7C}"/>
    <cellStyle name="Normal 12 2 2 3 8 6 2" xfId="9889" xr:uid="{86C63312-44CC-4AF1-BCBF-F7EF1DA4FBDB}"/>
    <cellStyle name="Normal 12 2 2 3 8 7" xfId="9890" xr:uid="{5B11C7AA-311B-40B9-910E-3F5AF49B59F3}"/>
    <cellStyle name="Normal 12 2 2 3 8 7 2" xfId="9891" xr:uid="{89FEEA57-8FF0-4FB4-929C-9240161DC4C3}"/>
    <cellStyle name="Normal 12 2 2 3 8 8" xfId="9892" xr:uid="{F52682B7-2A0E-423F-A5D1-0372C30E518A}"/>
    <cellStyle name="Normal 12 2 2 3 8 8 2" xfId="9893" xr:uid="{53208FBD-BA14-48BB-B50F-62050C24FA11}"/>
    <cellStyle name="Normal 12 2 2 3 8 9" xfId="9894" xr:uid="{85218999-724B-4ED8-97EB-25911F98966E}"/>
    <cellStyle name="Normal 12 2 2 3 8 9 2" xfId="9895" xr:uid="{03B18164-2FE8-491A-9D0B-09A526F836A1}"/>
    <cellStyle name="Normal 12 2 2 3 8_AAUP CBI Calc" xfId="9896" xr:uid="{0FE99FBB-594A-4EFE-9708-0ACB41FDFCB9}"/>
    <cellStyle name="Normal 12 2 2 3 9" xfId="9897" xr:uid="{B1E83B15-547A-4757-A616-63BABCE3420E}"/>
    <cellStyle name="Normal 12 2 2 3 9 2" xfId="9898" xr:uid="{8511EF95-98C0-45A3-9528-64BF7DA270CF}"/>
    <cellStyle name="Normal 12 2 2 3 9 2 2" xfId="9899" xr:uid="{D882B602-D74B-42C0-A1D9-82A74CE46B69}"/>
    <cellStyle name="Normal 12 2 2 3 9 2 2 2" xfId="9900" xr:uid="{E5BC6FE1-CDFE-4A0A-B125-9485DE714A93}"/>
    <cellStyle name="Normal 12 2 2 3 9 2 3" xfId="9901" xr:uid="{C77622A5-B392-4672-9439-898B3DFD2D64}"/>
    <cellStyle name="Normal 12 2 2 3 9 2 3 2" xfId="9902" xr:uid="{0482FBDD-3DE1-4904-9F0C-BB01508F3C4C}"/>
    <cellStyle name="Normal 12 2 2 3 9 2 4" xfId="9903" xr:uid="{3BA071E9-FB7C-4BFE-BB54-D8F77785E8F8}"/>
    <cellStyle name="Normal 12 2 2 3 9 2 4 2" xfId="9904" xr:uid="{09441930-B2C5-42B2-93B9-F5728DA8D0D7}"/>
    <cellStyle name="Normal 12 2 2 3 9 2 5" xfId="9905" xr:uid="{C92DF1EE-E9D3-425F-805A-AAB1CD85D091}"/>
    <cellStyle name="Normal 12 2 2 3 9 2 5 2" xfId="9906" xr:uid="{72614D40-3CB2-4591-8E2D-01E5756E7735}"/>
    <cellStyle name="Normal 12 2 2 3 9 2 6" xfId="9907" xr:uid="{0438BEBC-61B9-4E37-9D25-72A5F1F42270}"/>
    <cellStyle name="Normal 12 2 2 3 9 2 6 2" xfId="9908" xr:uid="{AFA66A71-A2FC-4102-BB1E-6181A1AE9210}"/>
    <cellStyle name="Normal 12 2 2 3 9 2 7" xfId="9909" xr:uid="{34929B6A-2675-48FA-9145-DD1B1847EEE8}"/>
    <cellStyle name="Normal 12 2 2 3 9 2 7 2" xfId="9910" xr:uid="{07D79BF6-E710-46D9-B930-19734193D7EC}"/>
    <cellStyle name="Normal 12 2 2 3 9 2 8" xfId="9911" xr:uid="{2AB46F07-4FAF-423E-B4E8-92010BE279B3}"/>
    <cellStyle name="Normal 12 2 2 3 9 2_FY15" xfId="9912" xr:uid="{D3034D37-6560-40F3-817B-DBA5721D80B0}"/>
    <cellStyle name="Normal 12 2 2 3 9 3" xfId="9913" xr:uid="{6EC801AE-8B2E-4EE5-805B-C8B481CA30AD}"/>
    <cellStyle name="Normal 12 2 2 3 9 3 2" xfId="9914" xr:uid="{53AD8551-E8A5-44E9-AE51-0F87922699C3}"/>
    <cellStyle name="Normal 12 2 2 3 9 4" xfId="9915" xr:uid="{977DBA55-EF15-4C97-9B9C-A70D9EBD48E8}"/>
    <cellStyle name="Normal 12 2 2 3 9 4 2" xfId="9916" xr:uid="{89501304-98ED-4BE8-B96B-FB74C5D0D3BD}"/>
    <cellStyle name="Normal 12 2 2 3 9 5" xfId="9917" xr:uid="{784DF136-650D-44DC-A902-8FEAABAC3D6A}"/>
    <cellStyle name="Normal 12 2 2 3 9 5 2" xfId="9918" xr:uid="{DB7BE74E-52BF-477B-ACA2-DB108FFEC4D8}"/>
    <cellStyle name="Normal 12 2 2 3 9 6" xfId="9919" xr:uid="{4FAF2A03-0ECF-4701-8449-13F97C46317A}"/>
    <cellStyle name="Normal 12 2 2 3 9 6 2" xfId="9920" xr:uid="{C16E0E5C-0D29-4D3A-8FD8-CC985F88CE51}"/>
    <cellStyle name="Normal 12 2 2 3 9 7" xfId="9921" xr:uid="{76C1A5C5-677C-4340-9D9C-C4FD971D897B}"/>
    <cellStyle name="Normal 12 2 2 3 9 7 2" xfId="9922" xr:uid="{0B41AA4A-3EE5-4E6C-AEAF-DBAD3210813A}"/>
    <cellStyle name="Normal 12 2 2 3 9 8" xfId="9923" xr:uid="{D1981E64-EE60-4935-AF86-73A7B4D92642}"/>
    <cellStyle name="Normal 12 2 2 3 9 8 2" xfId="9924" xr:uid="{EB2FADDC-FCD6-4D62-A033-F39F0E73D262}"/>
    <cellStyle name="Normal 12 2 2 3 9 9" xfId="9925" xr:uid="{C937EA58-1CCC-403C-BA2E-0C1BEE0D8B9C}"/>
    <cellStyle name="Normal 12 2 2 3 9_FY15" xfId="9926" xr:uid="{7DEB1278-5974-4460-A9EC-0BBE4A1793EC}"/>
    <cellStyle name="Normal 12 2 2 3_AAUP CBI Calc" xfId="9927" xr:uid="{E8D9836A-CF0C-4A05-87FA-0BF5873F0CC2}"/>
    <cellStyle name="Normal 12 2 2 4" xfId="9928" xr:uid="{22813514-8C15-4029-9252-5B923EA0CA95}"/>
    <cellStyle name="Normal 12 2 2 4 10" xfId="9929" xr:uid="{5EF399FA-06F3-4563-BD29-831D493AD504}"/>
    <cellStyle name="Normal 12 2 2 4 10 2" xfId="9930" xr:uid="{EC15773D-022E-4FF2-8E1E-B7702E190BC7}"/>
    <cellStyle name="Normal 12 2 2 4 10 2 2" xfId="9931" xr:uid="{89AD8474-5AC7-41C3-A91B-374FFC566151}"/>
    <cellStyle name="Normal 12 2 2 4 10 2 2 2" xfId="9932" xr:uid="{175554B3-B0E9-4FC7-8938-1EA5E6D1423C}"/>
    <cellStyle name="Normal 12 2 2 4 10 2 3" xfId="9933" xr:uid="{22BB4FEE-CA99-4C85-9855-34CC21883752}"/>
    <cellStyle name="Normal 12 2 2 4 10 2 3 2" xfId="9934" xr:uid="{B098B455-255C-4DC7-8537-9E0CC8386D3D}"/>
    <cellStyle name="Normal 12 2 2 4 10 2 4" xfId="9935" xr:uid="{51CFE706-79EB-4FF6-ADD8-9B8E004D7419}"/>
    <cellStyle name="Normal 12 2 2 4 10 2 4 2" xfId="9936" xr:uid="{F7B65A94-7A23-4CE0-BA84-98E6A9E04012}"/>
    <cellStyle name="Normal 12 2 2 4 10 2 5" xfId="9937" xr:uid="{BD48F13A-E87F-44D7-AB19-E3C1B6BDF699}"/>
    <cellStyle name="Normal 12 2 2 4 10 2 5 2" xfId="9938" xr:uid="{5E9CDCC5-6FB8-417E-87B4-FBF6A7EF6C7F}"/>
    <cellStyle name="Normal 12 2 2 4 10 2 6" xfId="9939" xr:uid="{D574BD5D-3B7C-43AC-9075-47CA1A9278A3}"/>
    <cellStyle name="Normal 12 2 2 4 10 2 6 2" xfId="9940" xr:uid="{25396A69-9449-49B0-9ABA-AB99B3BE633D}"/>
    <cellStyle name="Normal 12 2 2 4 10 2 7" xfId="9941" xr:uid="{50697D2B-607B-48D2-A348-09218D806DD8}"/>
    <cellStyle name="Normal 12 2 2 4 10 2 7 2" xfId="9942" xr:uid="{44A5D314-AEC5-4F4E-B5DB-D2A64D4F3FA9}"/>
    <cellStyle name="Normal 12 2 2 4 10 2 8" xfId="9943" xr:uid="{A7127A29-A861-47EE-97B7-B6E387C0BF7E}"/>
    <cellStyle name="Normal 12 2 2 4 10 2_FY15" xfId="9944" xr:uid="{3D428AAF-FF3A-44FD-93C8-1AC19BBF9D2C}"/>
    <cellStyle name="Normal 12 2 2 4 10 3" xfId="9945" xr:uid="{7DA53BF2-4109-427F-9D36-9D8FE24CC636}"/>
    <cellStyle name="Normal 12 2 2 4 10 3 2" xfId="9946" xr:uid="{BFA0A73E-FF3A-42F7-81F7-94ED26F9EAAC}"/>
    <cellStyle name="Normal 12 2 2 4 10 4" xfId="9947" xr:uid="{7AD0D25E-1731-4892-9A87-06D923B66111}"/>
    <cellStyle name="Normal 12 2 2 4 10 4 2" xfId="9948" xr:uid="{1F1B2924-B134-43EA-A654-773DDA4CAE95}"/>
    <cellStyle name="Normal 12 2 2 4 10 5" xfId="9949" xr:uid="{336FFE9F-CDF2-4E01-A274-DD2B09F19E8D}"/>
    <cellStyle name="Normal 12 2 2 4 10 5 2" xfId="9950" xr:uid="{8230557F-5F06-4E42-8D82-534441473D39}"/>
    <cellStyle name="Normal 12 2 2 4 10 6" xfId="9951" xr:uid="{387CACFE-091C-4137-8E4C-36B7A5C4EEF0}"/>
    <cellStyle name="Normal 12 2 2 4 10 6 2" xfId="9952" xr:uid="{AC3C61F3-AEB5-4025-B8D1-1DED53A25605}"/>
    <cellStyle name="Normal 12 2 2 4 10 7" xfId="9953" xr:uid="{753E7957-13BB-4C26-92B6-ADAA3C796184}"/>
    <cellStyle name="Normal 12 2 2 4 10 7 2" xfId="9954" xr:uid="{C6659151-BB44-4C2A-8531-3FBD4D21C182}"/>
    <cellStyle name="Normal 12 2 2 4 10 8" xfId="9955" xr:uid="{A71CFCBE-0E67-4EBD-AD29-8D9494378662}"/>
    <cellStyle name="Normal 12 2 2 4 10 8 2" xfId="9956" xr:uid="{205158D0-EA39-43D3-A285-715B0BEA0525}"/>
    <cellStyle name="Normal 12 2 2 4 10 9" xfId="9957" xr:uid="{726E1D50-41BA-42E6-AA11-9AECA4BF84C5}"/>
    <cellStyle name="Normal 12 2 2 4 10_FY15" xfId="9958" xr:uid="{9EAA824F-928A-46F8-AB63-4E5DF86D73B7}"/>
    <cellStyle name="Normal 12 2 2 4 11" xfId="9959" xr:uid="{62850021-C888-4910-A348-E262806AF411}"/>
    <cellStyle name="Normal 12 2 2 4 11 2" xfId="9960" xr:uid="{40CD65D0-D75B-4B08-8391-1AE805A8051B}"/>
    <cellStyle name="Normal 12 2 2 4 11 2 2" xfId="9961" xr:uid="{2CE1191E-D48A-4C41-B19A-096AE8C90E67}"/>
    <cellStyle name="Normal 12 2 2 4 11 3" xfId="9962" xr:uid="{7A5479B4-801C-4421-AFE6-655526C0FB5C}"/>
    <cellStyle name="Normal 12 2 2 4 11 3 2" xfId="9963" xr:uid="{D54EFA10-FDD0-4E7A-ACB4-8F6FACE78DCB}"/>
    <cellStyle name="Normal 12 2 2 4 11 4" xfId="9964" xr:uid="{12A6AD15-8C6D-4446-8248-E1B1E5E84576}"/>
    <cellStyle name="Normal 12 2 2 4 11 4 2" xfId="9965" xr:uid="{E110C8E1-93C5-4283-8269-05670D5C4C66}"/>
    <cellStyle name="Normal 12 2 2 4 11 5" xfId="9966" xr:uid="{7289C7C6-A10C-4D04-A16A-145F009699C9}"/>
    <cellStyle name="Normal 12 2 2 4 11 5 2" xfId="9967" xr:uid="{7FA0BE11-809B-4348-8780-8A46FDDF3C1E}"/>
    <cellStyle name="Normal 12 2 2 4 11 6" xfId="9968" xr:uid="{21F135A7-7E05-4467-BD53-ACC38DA94D69}"/>
    <cellStyle name="Normal 12 2 2 4 11 6 2" xfId="9969" xr:uid="{BB8296E7-6154-4380-B13C-E2E9CB8CD6E3}"/>
    <cellStyle name="Normal 12 2 2 4 11 7" xfId="9970" xr:uid="{21C6DD5E-73D0-4123-B1D3-9AC0D8723403}"/>
    <cellStyle name="Normal 12 2 2 4 11 7 2" xfId="9971" xr:uid="{4A22E1CA-08D1-4D17-93E4-3E02BEEE4CD8}"/>
    <cellStyle name="Normal 12 2 2 4 11 8" xfId="9972" xr:uid="{8904BEC7-59B4-4065-9142-48E909C35656}"/>
    <cellStyle name="Normal 12 2 2 4 11_FY15" xfId="9973" xr:uid="{85A9158E-EC72-4715-B869-F901C29AB148}"/>
    <cellStyle name="Normal 12 2 2 4 12" xfId="9974" xr:uid="{03574F08-653A-4327-9859-7143AF1C15E8}"/>
    <cellStyle name="Normal 12 2 2 4 12 2" xfId="9975" xr:uid="{B4362529-A42F-482B-879E-DAFD20E28CC6}"/>
    <cellStyle name="Normal 12 2 2 4 13" xfId="9976" xr:uid="{5C2C97F9-84B5-4174-BEE3-39511F7DB65D}"/>
    <cellStyle name="Normal 12 2 2 4 13 2" xfId="9977" xr:uid="{4E9DD744-9097-4B00-9E86-DF10037B9181}"/>
    <cellStyle name="Normal 12 2 2 4 14" xfId="9978" xr:uid="{9C761A42-6892-48D4-A3A6-C74B53ABB93D}"/>
    <cellStyle name="Normal 12 2 2 4 14 2" xfId="9979" xr:uid="{34A99D57-4865-4BEF-B124-12DE24E99FC3}"/>
    <cellStyle name="Normal 12 2 2 4 15" xfId="9980" xr:uid="{38469756-439F-4071-9B7C-F16A8C0A64F3}"/>
    <cellStyle name="Normal 12 2 2 4 15 2" xfId="9981" xr:uid="{033F20BE-D809-481F-BA2C-C9803D0D75AC}"/>
    <cellStyle name="Normal 12 2 2 4 16" xfId="9982" xr:uid="{474AAF34-678A-4F46-BB81-CBBD79D94996}"/>
    <cellStyle name="Normal 12 2 2 4 16 2" xfId="9983" xr:uid="{1BDEB22E-6B12-4F95-99ED-423515CD3CA6}"/>
    <cellStyle name="Normal 12 2 2 4 17" xfId="9984" xr:uid="{9B90D7F7-A8DC-4433-97F5-55502D462ECE}"/>
    <cellStyle name="Normal 12 2 2 4 17 2" xfId="9985" xr:uid="{9C397A05-5F9E-41BE-9BC5-2B0AB0370C55}"/>
    <cellStyle name="Normal 12 2 2 4 18" xfId="9986" xr:uid="{CC701E4D-D5C2-417C-97ED-A294FCB70F40}"/>
    <cellStyle name="Normal 12 2 2 4 2" xfId="9987" xr:uid="{9D3295AE-5302-4AF2-BC21-BC13FC7AB44F}"/>
    <cellStyle name="Normal 12 2 2 4 2 10" xfId="9988" xr:uid="{357A1BBA-108B-4337-8EE2-378F93518EBA}"/>
    <cellStyle name="Normal 12 2 2 4 2 10 2" xfId="9989" xr:uid="{306BA3DB-FDC3-43BC-B653-B770D31C6D90}"/>
    <cellStyle name="Normal 12 2 2 4 2 11" xfId="9990" xr:uid="{765DB68F-9A5E-4B01-A7F5-EC60B6D43396}"/>
    <cellStyle name="Normal 12 2 2 4 2 11 2" xfId="9991" xr:uid="{AC4614A1-F477-4A22-B354-0175149998D5}"/>
    <cellStyle name="Normal 12 2 2 4 2 12" xfId="9992" xr:uid="{DF1892F4-CA8C-4165-8817-4A0B9F301E49}"/>
    <cellStyle name="Normal 12 2 2 4 2 12 2" xfId="9993" xr:uid="{8A04CC38-16C1-453B-98C2-55133D0CB475}"/>
    <cellStyle name="Normal 12 2 2 4 2 13" xfId="9994" xr:uid="{AEE85111-D698-48A3-9C2F-165825F909E5}"/>
    <cellStyle name="Normal 12 2 2 4 2 13 2" xfId="9995" xr:uid="{7D6C5A22-BC80-4F29-BBB7-313A5071F8C8}"/>
    <cellStyle name="Normal 12 2 2 4 2 14" xfId="9996" xr:uid="{8B8520BE-2041-47DC-8E5A-B92785B46F2D}"/>
    <cellStyle name="Normal 12 2 2 4 2 14 2" xfId="9997" xr:uid="{63AAD1A8-D118-415E-B1D0-AADED8D3A6DC}"/>
    <cellStyle name="Normal 12 2 2 4 2 15" xfId="9998" xr:uid="{AAA74840-4911-4D5D-A37E-3B33C67BD77A}"/>
    <cellStyle name="Normal 12 2 2 4 2 15 2" xfId="9999" xr:uid="{52B777BD-B424-4BE4-9B9F-620995BC6DD5}"/>
    <cellStyle name="Normal 12 2 2 4 2 16" xfId="10000" xr:uid="{E7B3C429-80F4-47D0-9F7B-C94CD4B3F358}"/>
    <cellStyle name="Normal 12 2 2 4 2 2" xfId="10001" xr:uid="{D03DDA4F-24BC-466B-B609-0F1502606F75}"/>
    <cellStyle name="Normal 12 2 2 4 2 2 10" xfId="10002" xr:uid="{F6A449BF-E834-4C7D-A28C-64807000C24A}"/>
    <cellStyle name="Normal 12 2 2 4 2 2 10 2" xfId="10003" xr:uid="{034BE025-4294-49FA-83B6-C13F6AF6619C}"/>
    <cellStyle name="Normal 12 2 2 4 2 2 11" xfId="10004" xr:uid="{F8285F0D-07FC-4C47-9F93-333288E9B5D9}"/>
    <cellStyle name="Normal 12 2 2 4 2 2 11 2" xfId="10005" xr:uid="{5D4DC061-BEB3-4CF0-A673-9CF460D103B5}"/>
    <cellStyle name="Normal 12 2 2 4 2 2 12" xfId="10006" xr:uid="{3DC7C4F4-4B91-4703-B1CF-4A7133B2F532}"/>
    <cellStyle name="Normal 12 2 2 4 2 2 2" xfId="10007" xr:uid="{6710EC30-5443-4A2F-AF5E-C1D9825467E0}"/>
    <cellStyle name="Normal 12 2 2 4 2 2 2 10" xfId="10008" xr:uid="{523BFECA-2C63-48F5-8198-4BFDCA8E69C3}"/>
    <cellStyle name="Normal 12 2 2 4 2 2 2 2" xfId="10009" xr:uid="{A0C0186C-15FB-42B2-A530-6D51FDD743B5}"/>
    <cellStyle name="Normal 12 2 2 4 2 2 2 2 2" xfId="10010" xr:uid="{F9890405-37DA-4D4E-9920-9E847D2AA1A5}"/>
    <cellStyle name="Normal 12 2 2 4 2 2 2 2 2 2" xfId="10011" xr:uid="{48FFA979-219A-447A-9528-EF039CA5E3CF}"/>
    <cellStyle name="Normal 12 2 2 4 2 2 2 2 2 2 2" xfId="10012" xr:uid="{D611BF8A-1D54-48D3-97A1-AE42134F0759}"/>
    <cellStyle name="Normal 12 2 2 4 2 2 2 2 2 3" xfId="10013" xr:uid="{CBE7577A-EBA7-47EE-879D-8EE8F92B2927}"/>
    <cellStyle name="Normal 12 2 2 4 2 2 2 2 2 3 2" xfId="10014" xr:uid="{8DD1FB8E-A284-4CD7-A054-544A826EEDE5}"/>
    <cellStyle name="Normal 12 2 2 4 2 2 2 2 2 4" xfId="10015" xr:uid="{0218DF2B-6AFA-46A2-84DD-BAF8F5B386E4}"/>
    <cellStyle name="Normal 12 2 2 4 2 2 2 2 2 4 2" xfId="10016" xr:uid="{1B485BF9-908A-4291-938E-CA4FA746E22C}"/>
    <cellStyle name="Normal 12 2 2 4 2 2 2 2 2 5" xfId="10017" xr:uid="{B3E541FD-8B2F-4044-927B-105CFF1AC011}"/>
    <cellStyle name="Normal 12 2 2 4 2 2 2 2 2 5 2" xfId="10018" xr:uid="{00D3E606-36B9-4256-9AF2-9811483181CB}"/>
    <cellStyle name="Normal 12 2 2 4 2 2 2 2 2 6" xfId="10019" xr:uid="{90787AB4-696C-4C57-90B9-03FA7C4A4991}"/>
    <cellStyle name="Normal 12 2 2 4 2 2 2 2 2 6 2" xfId="10020" xr:uid="{EBEEA29B-C50F-400C-B1AE-0C0758A8AB4F}"/>
    <cellStyle name="Normal 12 2 2 4 2 2 2 2 2 7" xfId="10021" xr:uid="{C392BEE5-8ACD-40E7-8983-742D94C19A7E}"/>
    <cellStyle name="Normal 12 2 2 4 2 2 2 2 2 7 2" xfId="10022" xr:uid="{EDA706A6-6761-4FAE-8C72-6612FA068F17}"/>
    <cellStyle name="Normal 12 2 2 4 2 2 2 2 2 8" xfId="10023" xr:uid="{8E58980A-16DB-4F7E-BCEB-387094C093B9}"/>
    <cellStyle name="Normal 12 2 2 4 2 2 2 2 2_FY15" xfId="10024" xr:uid="{E72406C5-8A2D-4504-81E4-9C6973932C25}"/>
    <cellStyle name="Normal 12 2 2 4 2 2 2 2 3" xfId="10025" xr:uid="{A2CBB944-7F75-4997-83FC-FCCC9B0D9B61}"/>
    <cellStyle name="Normal 12 2 2 4 2 2 2 2 3 2" xfId="10026" xr:uid="{EDEFB000-8CEB-439C-92B6-B5FBF8BFBD51}"/>
    <cellStyle name="Normal 12 2 2 4 2 2 2 2 4" xfId="10027" xr:uid="{5EA8972E-B0D6-408A-B53E-E32D0C1091C3}"/>
    <cellStyle name="Normal 12 2 2 4 2 2 2 2 4 2" xfId="10028" xr:uid="{D4F65774-C179-4B9F-A15B-B8E461DE8F15}"/>
    <cellStyle name="Normal 12 2 2 4 2 2 2 2 5" xfId="10029" xr:uid="{8BE44E97-7F87-4726-8406-C0CDC1BA34EA}"/>
    <cellStyle name="Normal 12 2 2 4 2 2 2 2 5 2" xfId="10030" xr:uid="{118564AD-40D6-4D9B-ACC2-256C47F20FEB}"/>
    <cellStyle name="Normal 12 2 2 4 2 2 2 2 6" xfId="10031" xr:uid="{2CA2AD16-5E5F-4046-B930-AB7491A3C81E}"/>
    <cellStyle name="Normal 12 2 2 4 2 2 2 2 6 2" xfId="10032" xr:uid="{FAE9690B-E131-4BC1-A96E-2407AE07C564}"/>
    <cellStyle name="Normal 12 2 2 4 2 2 2 2 7" xfId="10033" xr:uid="{2A8C059B-875C-4C5B-93FC-03E35F9AB21E}"/>
    <cellStyle name="Normal 12 2 2 4 2 2 2 2 7 2" xfId="10034" xr:uid="{3155A163-E8A7-4166-84FC-8D26344D5D12}"/>
    <cellStyle name="Normal 12 2 2 4 2 2 2 2 8" xfId="10035" xr:uid="{29F466CA-6F54-478F-8D67-402519A978A7}"/>
    <cellStyle name="Normal 12 2 2 4 2 2 2 2 8 2" xfId="10036" xr:uid="{E910A2E6-92AB-4B55-A2C5-98C9051B176A}"/>
    <cellStyle name="Normal 12 2 2 4 2 2 2 2 9" xfId="10037" xr:uid="{B5844573-8C24-4E5C-AE60-7FA5C1EBA971}"/>
    <cellStyle name="Normal 12 2 2 4 2 2 2 2_FY15" xfId="10038" xr:uid="{6109DF98-7F9F-46FA-9A01-8E2760EB89EC}"/>
    <cellStyle name="Normal 12 2 2 4 2 2 2 3" xfId="10039" xr:uid="{41AFD9E7-0DEF-4D9B-AFA5-D008793D93A5}"/>
    <cellStyle name="Normal 12 2 2 4 2 2 2 3 2" xfId="10040" xr:uid="{B7DDE872-13B1-44B2-BE56-F63F10A620EB}"/>
    <cellStyle name="Normal 12 2 2 4 2 2 2 3 2 2" xfId="10041" xr:uid="{21F48294-8C03-4346-800F-6023C9868F66}"/>
    <cellStyle name="Normal 12 2 2 4 2 2 2 3 3" xfId="10042" xr:uid="{6C681E43-44E7-499C-8541-50CED54C8D60}"/>
    <cellStyle name="Normal 12 2 2 4 2 2 2 3 3 2" xfId="10043" xr:uid="{4A2B246B-40F3-4B90-B2CB-F559FD91F354}"/>
    <cellStyle name="Normal 12 2 2 4 2 2 2 3 4" xfId="10044" xr:uid="{A3150892-6F39-4E8B-9474-74F499655593}"/>
    <cellStyle name="Normal 12 2 2 4 2 2 2 3 4 2" xfId="10045" xr:uid="{DD5B045C-429C-4430-A9C4-06EB03C01C87}"/>
    <cellStyle name="Normal 12 2 2 4 2 2 2 3 5" xfId="10046" xr:uid="{B7487311-3D85-4409-92C7-132125E51756}"/>
    <cellStyle name="Normal 12 2 2 4 2 2 2 3 5 2" xfId="10047" xr:uid="{CA930030-0811-4356-8E56-B71F1A8203BA}"/>
    <cellStyle name="Normal 12 2 2 4 2 2 2 3 6" xfId="10048" xr:uid="{688A8787-0C79-4D23-90B6-0814EB4A3779}"/>
    <cellStyle name="Normal 12 2 2 4 2 2 2 3 6 2" xfId="10049" xr:uid="{4D249276-8B3B-42D9-AEB4-D2B01BE0F059}"/>
    <cellStyle name="Normal 12 2 2 4 2 2 2 3 7" xfId="10050" xr:uid="{AA30B64F-067D-4B82-B3A8-6ADB3D9E3D28}"/>
    <cellStyle name="Normal 12 2 2 4 2 2 2 3 7 2" xfId="10051" xr:uid="{5AB97802-B921-488D-B0BC-EC732277306C}"/>
    <cellStyle name="Normal 12 2 2 4 2 2 2 3 8" xfId="10052" xr:uid="{A500B490-46E3-4668-BEE4-94CA8101D77F}"/>
    <cellStyle name="Normal 12 2 2 4 2 2 2 3_FY15" xfId="10053" xr:uid="{3D6D5078-08E3-41EE-9931-307B2967406D}"/>
    <cellStyle name="Normal 12 2 2 4 2 2 2 4" xfId="10054" xr:uid="{1CBAE160-3CB4-4C9F-8C83-51D1FF8584F5}"/>
    <cellStyle name="Normal 12 2 2 4 2 2 2 4 2" xfId="10055" xr:uid="{E919AD39-718B-4DF7-97A2-C7F1C36525D2}"/>
    <cellStyle name="Normal 12 2 2 4 2 2 2 5" xfId="10056" xr:uid="{1E2B7FB9-6D0A-4B1D-A30F-78984F89CC22}"/>
    <cellStyle name="Normal 12 2 2 4 2 2 2 5 2" xfId="10057" xr:uid="{5462AE74-C5BA-42A0-BC3B-92B6F894EDBF}"/>
    <cellStyle name="Normal 12 2 2 4 2 2 2 6" xfId="10058" xr:uid="{78B47339-752B-4DD6-8792-AC3F1EF09052}"/>
    <cellStyle name="Normal 12 2 2 4 2 2 2 6 2" xfId="10059" xr:uid="{FF3AE597-7F09-474B-97AB-6A703579EFDA}"/>
    <cellStyle name="Normal 12 2 2 4 2 2 2 7" xfId="10060" xr:uid="{BCC5CF74-300C-441F-BF96-97CF69A17191}"/>
    <cellStyle name="Normal 12 2 2 4 2 2 2 7 2" xfId="10061" xr:uid="{4B5AF118-6556-4440-853C-9F8AF1F16CB9}"/>
    <cellStyle name="Normal 12 2 2 4 2 2 2 8" xfId="10062" xr:uid="{5305F5D7-063B-4B5B-806C-2077A604DA95}"/>
    <cellStyle name="Normal 12 2 2 4 2 2 2 8 2" xfId="10063" xr:uid="{578412AE-6F18-4FF9-BD13-BAC011CB926E}"/>
    <cellStyle name="Normal 12 2 2 4 2 2 2 9" xfId="10064" xr:uid="{75D1F8B1-EA52-4B1B-A5DB-433CB50B8CCC}"/>
    <cellStyle name="Normal 12 2 2 4 2 2 2 9 2" xfId="10065" xr:uid="{E6BFCDF6-8F1B-462E-90DE-CF4C80576722}"/>
    <cellStyle name="Normal 12 2 2 4 2 2 2_AAUP CBI Calc" xfId="10066" xr:uid="{419C4A7B-56FF-41A4-AF3C-0F5A24CD9281}"/>
    <cellStyle name="Normal 12 2 2 4 2 2 3" xfId="10067" xr:uid="{74465380-67E0-490D-9C3A-F5DDD73DF468}"/>
    <cellStyle name="Normal 12 2 2 4 2 2 3 2" xfId="10068" xr:uid="{D39F395F-92F0-4B7F-89B0-D6A79C8F3652}"/>
    <cellStyle name="Normal 12 2 2 4 2 2 3 2 2" xfId="10069" xr:uid="{FF34C2BB-F2A6-4349-974A-BF338527E5B8}"/>
    <cellStyle name="Normal 12 2 2 4 2 2 3 2 2 2" xfId="10070" xr:uid="{AB9861ED-6FCE-47B1-917B-4D6BE99A51CB}"/>
    <cellStyle name="Normal 12 2 2 4 2 2 3 2 3" xfId="10071" xr:uid="{671B232A-1EA7-4154-A3E7-5DB126ABF124}"/>
    <cellStyle name="Normal 12 2 2 4 2 2 3 2 3 2" xfId="10072" xr:uid="{7C7797C2-1E42-402B-80EF-967B6BB17CC0}"/>
    <cellStyle name="Normal 12 2 2 4 2 2 3 2 4" xfId="10073" xr:uid="{9C4AF1D6-806F-4521-A1E6-2A7135604950}"/>
    <cellStyle name="Normal 12 2 2 4 2 2 3 2 4 2" xfId="10074" xr:uid="{BAB57581-987D-4A57-9087-D5986EAB358F}"/>
    <cellStyle name="Normal 12 2 2 4 2 2 3 2 5" xfId="10075" xr:uid="{A2603C71-F29A-448C-B70E-B86B8D158923}"/>
    <cellStyle name="Normal 12 2 2 4 2 2 3 2 5 2" xfId="10076" xr:uid="{A446C09A-4D91-4867-B589-BB632F70B155}"/>
    <cellStyle name="Normal 12 2 2 4 2 2 3 2 6" xfId="10077" xr:uid="{3A521BFF-C78E-47D4-BD3D-0D7C501C439D}"/>
    <cellStyle name="Normal 12 2 2 4 2 2 3 2 6 2" xfId="10078" xr:uid="{E6E859EE-19BC-4D9C-9FF9-55A1AC64E757}"/>
    <cellStyle name="Normal 12 2 2 4 2 2 3 2 7" xfId="10079" xr:uid="{8149BAB4-F4B1-46BA-B3DC-F5BD90C7BCAA}"/>
    <cellStyle name="Normal 12 2 2 4 2 2 3 2 7 2" xfId="10080" xr:uid="{A8EABFB4-F33D-40F9-B560-87ECAB2F5210}"/>
    <cellStyle name="Normal 12 2 2 4 2 2 3 2 8" xfId="10081" xr:uid="{F48408D6-A5F7-4778-BC95-5BA846673A9A}"/>
    <cellStyle name="Normal 12 2 2 4 2 2 3 2_FY15" xfId="10082" xr:uid="{CADEEDBA-6A66-40B2-9FDB-25405ED7A7B3}"/>
    <cellStyle name="Normal 12 2 2 4 2 2 3 3" xfId="10083" xr:uid="{18E4FA4C-E695-48F2-A242-E213192C2E33}"/>
    <cellStyle name="Normal 12 2 2 4 2 2 3 3 2" xfId="10084" xr:uid="{DDEC809F-6B0B-4A84-81A0-6A886D705C19}"/>
    <cellStyle name="Normal 12 2 2 4 2 2 3 4" xfId="10085" xr:uid="{0463AA48-B1B7-431F-BF27-B3FF040260AC}"/>
    <cellStyle name="Normal 12 2 2 4 2 2 3 4 2" xfId="10086" xr:uid="{CFC0DAD4-7828-449C-8D42-D1C5F8A58C57}"/>
    <cellStyle name="Normal 12 2 2 4 2 2 3 5" xfId="10087" xr:uid="{06F4FD78-1EDC-45E3-90FD-57F2EBCA1D26}"/>
    <cellStyle name="Normal 12 2 2 4 2 2 3 5 2" xfId="10088" xr:uid="{73E99946-0C88-400C-B5E0-59458FB83D00}"/>
    <cellStyle name="Normal 12 2 2 4 2 2 3 6" xfId="10089" xr:uid="{8889555E-B141-42CD-9FD2-55979EE9CCB5}"/>
    <cellStyle name="Normal 12 2 2 4 2 2 3 6 2" xfId="10090" xr:uid="{EC50E79D-43D5-4F34-A068-48CD347539A7}"/>
    <cellStyle name="Normal 12 2 2 4 2 2 3 7" xfId="10091" xr:uid="{A5CEABE4-B30B-43D7-810E-7741F357D337}"/>
    <cellStyle name="Normal 12 2 2 4 2 2 3 7 2" xfId="10092" xr:uid="{DC4505BF-800B-4D31-AAB7-4775357AFCB2}"/>
    <cellStyle name="Normal 12 2 2 4 2 2 3 8" xfId="10093" xr:uid="{8AC649C7-AA1C-48EA-92A9-4D98D8D804CB}"/>
    <cellStyle name="Normal 12 2 2 4 2 2 3 8 2" xfId="10094" xr:uid="{C912E595-8EA6-41DB-B500-47F841B96792}"/>
    <cellStyle name="Normal 12 2 2 4 2 2 3 9" xfId="10095" xr:uid="{0E829EC3-0BDD-4D9D-BBB9-2482D17C3C54}"/>
    <cellStyle name="Normal 12 2 2 4 2 2 3_FY15" xfId="10096" xr:uid="{651E2211-02D0-4F94-BF8D-FC894DA213B4}"/>
    <cellStyle name="Normal 12 2 2 4 2 2 4" xfId="10097" xr:uid="{AA1ECF70-EA24-4093-976A-FB91EA92DF08}"/>
    <cellStyle name="Normal 12 2 2 4 2 2 4 2" xfId="10098" xr:uid="{05FA1070-08D4-48FA-8A84-3B6867EB15FE}"/>
    <cellStyle name="Normal 12 2 2 4 2 2 4 2 2" xfId="10099" xr:uid="{62EC28E0-AE10-4C94-9047-86D1227CFFD4}"/>
    <cellStyle name="Normal 12 2 2 4 2 2 4 2 2 2" xfId="10100" xr:uid="{868616F0-D19A-4FAD-B6C8-0679D3E36AEE}"/>
    <cellStyle name="Normal 12 2 2 4 2 2 4 2 3" xfId="10101" xr:uid="{7CF7ED5D-079E-44A7-AF76-4444310CA22C}"/>
    <cellStyle name="Normal 12 2 2 4 2 2 4 2 3 2" xfId="10102" xr:uid="{1CB8FD9B-AA50-443F-9F29-008446137BBB}"/>
    <cellStyle name="Normal 12 2 2 4 2 2 4 2 4" xfId="10103" xr:uid="{E8380998-3F6E-4D38-ACF6-107130928F0A}"/>
    <cellStyle name="Normal 12 2 2 4 2 2 4 2 4 2" xfId="10104" xr:uid="{B0D2128B-E506-49E1-A470-8D2D303A2F7E}"/>
    <cellStyle name="Normal 12 2 2 4 2 2 4 2 5" xfId="10105" xr:uid="{21DC6BA6-E8AA-4D11-BB50-2B08F996C97A}"/>
    <cellStyle name="Normal 12 2 2 4 2 2 4 2 5 2" xfId="10106" xr:uid="{70FA4947-7607-4C0F-BE1E-CD44EFE3BDDC}"/>
    <cellStyle name="Normal 12 2 2 4 2 2 4 2 6" xfId="10107" xr:uid="{F241CFA2-030D-4007-9F7F-E637052A4316}"/>
    <cellStyle name="Normal 12 2 2 4 2 2 4 2 6 2" xfId="10108" xr:uid="{89F5272B-0959-458D-99AC-9D6A7110DC39}"/>
    <cellStyle name="Normal 12 2 2 4 2 2 4 2 7" xfId="10109" xr:uid="{0174A417-3232-4FC5-9990-E3112C3E7C14}"/>
    <cellStyle name="Normal 12 2 2 4 2 2 4 2 7 2" xfId="10110" xr:uid="{7B712BCF-D186-4C24-866B-A847AB863EF3}"/>
    <cellStyle name="Normal 12 2 2 4 2 2 4 2 8" xfId="10111" xr:uid="{11BFB192-6584-45E2-91F7-A9DFA828CD36}"/>
    <cellStyle name="Normal 12 2 2 4 2 2 4 2_FY15" xfId="10112" xr:uid="{5FFF2106-F015-4FDF-9314-A69C94D56894}"/>
    <cellStyle name="Normal 12 2 2 4 2 2 4 3" xfId="10113" xr:uid="{FCD66C7F-727A-4C1B-8112-8936B7B12A03}"/>
    <cellStyle name="Normal 12 2 2 4 2 2 4 3 2" xfId="10114" xr:uid="{521AD3E6-ADA4-4713-AF42-53A678712B74}"/>
    <cellStyle name="Normal 12 2 2 4 2 2 4 4" xfId="10115" xr:uid="{E6313621-9E9E-48DB-AE80-41336F334FE6}"/>
    <cellStyle name="Normal 12 2 2 4 2 2 4 4 2" xfId="10116" xr:uid="{3D64FD34-B80E-49AB-924D-879FDCE80CE8}"/>
    <cellStyle name="Normal 12 2 2 4 2 2 4 5" xfId="10117" xr:uid="{71594398-B0A1-43DD-80E3-BD13BF0DAB4E}"/>
    <cellStyle name="Normal 12 2 2 4 2 2 4 5 2" xfId="10118" xr:uid="{24E2672A-867E-434C-8130-B939824F815F}"/>
    <cellStyle name="Normal 12 2 2 4 2 2 4 6" xfId="10119" xr:uid="{3F65F4A8-567C-4B47-B914-1DD1CA78BD52}"/>
    <cellStyle name="Normal 12 2 2 4 2 2 4 6 2" xfId="10120" xr:uid="{838FC686-BD7C-4C4E-AB2E-5DA36D447BF0}"/>
    <cellStyle name="Normal 12 2 2 4 2 2 4 7" xfId="10121" xr:uid="{1A7848D1-4F85-420E-B064-F6E7A67CCAB8}"/>
    <cellStyle name="Normal 12 2 2 4 2 2 4 7 2" xfId="10122" xr:uid="{C1A2BC53-E31E-4995-87C3-68FAF56B2A21}"/>
    <cellStyle name="Normal 12 2 2 4 2 2 4 8" xfId="10123" xr:uid="{994A25C5-0C25-4B3D-B9F5-695B854AD9B2}"/>
    <cellStyle name="Normal 12 2 2 4 2 2 4 8 2" xfId="10124" xr:uid="{59B6E660-79B2-43E7-B3D2-BE874E780CFF}"/>
    <cellStyle name="Normal 12 2 2 4 2 2 4 9" xfId="10125" xr:uid="{F211A11E-B802-41D1-9AA6-DBAF9A82A2DE}"/>
    <cellStyle name="Normal 12 2 2 4 2 2 4_FY15" xfId="10126" xr:uid="{14FDF297-BB89-4964-9F91-CC8715B607F9}"/>
    <cellStyle name="Normal 12 2 2 4 2 2 5" xfId="10127" xr:uid="{15AF3FE5-B8A9-4991-879D-F507DA1C5397}"/>
    <cellStyle name="Normal 12 2 2 4 2 2 5 2" xfId="10128" xr:uid="{76EE9681-6B1F-4F56-984A-55FE77ABC1F0}"/>
    <cellStyle name="Normal 12 2 2 4 2 2 5 2 2" xfId="10129" xr:uid="{61A0F5E0-343E-4E92-AE70-3A96098EC2B4}"/>
    <cellStyle name="Normal 12 2 2 4 2 2 5 3" xfId="10130" xr:uid="{72D1C04B-2488-4AB3-BF9D-6ADFACB335B4}"/>
    <cellStyle name="Normal 12 2 2 4 2 2 5 3 2" xfId="10131" xr:uid="{CA065A01-41F1-438E-879B-211FEB6C9068}"/>
    <cellStyle name="Normal 12 2 2 4 2 2 5 4" xfId="10132" xr:uid="{AE97A615-1072-4BA1-8BE0-21F1B2170C44}"/>
    <cellStyle name="Normal 12 2 2 4 2 2 5 4 2" xfId="10133" xr:uid="{21C3229E-87A2-4BA7-B2DF-073865E28110}"/>
    <cellStyle name="Normal 12 2 2 4 2 2 5 5" xfId="10134" xr:uid="{E4769CB3-7E80-4517-A200-0D311BBB64BE}"/>
    <cellStyle name="Normal 12 2 2 4 2 2 5 5 2" xfId="10135" xr:uid="{1E802FBA-C857-441A-B2EC-7B0C1CDFE62B}"/>
    <cellStyle name="Normal 12 2 2 4 2 2 5 6" xfId="10136" xr:uid="{065E7060-5F58-4ECB-B141-DC806F3EB592}"/>
    <cellStyle name="Normal 12 2 2 4 2 2 5 6 2" xfId="10137" xr:uid="{BB28CDEB-6603-423F-8E49-0395C0A84BD2}"/>
    <cellStyle name="Normal 12 2 2 4 2 2 5 7" xfId="10138" xr:uid="{6E70B00B-C33E-4A47-9577-23275E6B8541}"/>
    <cellStyle name="Normal 12 2 2 4 2 2 5 7 2" xfId="10139" xr:uid="{99A6FC67-B3BB-4539-85C5-457C725AA916}"/>
    <cellStyle name="Normal 12 2 2 4 2 2 5 8" xfId="10140" xr:uid="{368DDCE9-CF2E-4ECB-96A5-11EE90C857BB}"/>
    <cellStyle name="Normal 12 2 2 4 2 2 5_FY15" xfId="10141" xr:uid="{1CAC85EA-71B2-47FE-9BF1-6268BB0399E1}"/>
    <cellStyle name="Normal 12 2 2 4 2 2 6" xfId="10142" xr:uid="{94C4F94E-434F-4CFF-9BE3-032E28B2BE62}"/>
    <cellStyle name="Normal 12 2 2 4 2 2 6 2" xfId="10143" xr:uid="{58E7A5EF-46B9-4D83-8A6E-9B0EB92A9A81}"/>
    <cellStyle name="Normal 12 2 2 4 2 2 7" xfId="10144" xr:uid="{CCABE9BC-BF5E-4073-9DB8-EC77B63224C6}"/>
    <cellStyle name="Normal 12 2 2 4 2 2 7 2" xfId="10145" xr:uid="{32A8F265-236B-42CF-B156-4E65341B5C7C}"/>
    <cellStyle name="Normal 12 2 2 4 2 2 8" xfId="10146" xr:uid="{F3297FBF-7DDB-47BA-BD0E-49C59D4338EE}"/>
    <cellStyle name="Normal 12 2 2 4 2 2 8 2" xfId="10147" xr:uid="{15A76D05-228F-4DD8-A9D2-A5B3BC107640}"/>
    <cellStyle name="Normal 12 2 2 4 2 2 9" xfId="10148" xr:uid="{03A9EA88-9771-48F4-89AA-8D9609952F53}"/>
    <cellStyle name="Normal 12 2 2 4 2 2 9 2" xfId="10149" xr:uid="{E4AA826E-F836-4858-8046-1650C443E53A}"/>
    <cellStyle name="Normal 12 2 2 4 2 2_AAUP CBI Calc" xfId="10150" xr:uid="{CB096058-3775-4286-BAFF-D20CCEC6D57B}"/>
    <cellStyle name="Normal 12 2 2 4 2 3" xfId="10151" xr:uid="{059736D0-20C5-4933-B673-3699029A4A92}"/>
    <cellStyle name="Normal 12 2 2 4 2 3 10" xfId="10152" xr:uid="{D9888C88-C8E1-4AA9-A83A-4C859425C314}"/>
    <cellStyle name="Normal 12 2 2 4 2 3 2" xfId="10153" xr:uid="{C042B909-52CB-427F-9AF0-FC518E37F096}"/>
    <cellStyle name="Normal 12 2 2 4 2 3 2 2" xfId="10154" xr:uid="{9F79E5B6-1B13-48C4-B023-736E22D6D5C9}"/>
    <cellStyle name="Normal 12 2 2 4 2 3 2 2 2" xfId="10155" xr:uid="{29068371-A0ED-49AA-BCCF-336B5CE43C77}"/>
    <cellStyle name="Normal 12 2 2 4 2 3 2 2 2 2" xfId="10156" xr:uid="{DAA0E0B5-9644-417D-A727-645BE21E97CB}"/>
    <cellStyle name="Normal 12 2 2 4 2 3 2 2 3" xfId="10157" xr:uid="{416CA134-190F-42BC-88E3-35C167958289}"/>
    <cellStyle name="Normal 12 2 2 4 2 3 2 2 3 2" xfId="10158" xr:uid="{50BA564C-993E-4FB9-92FB-1AF43022861D}"/>
    <cellStyle name="Normal 12 2 2 4 2 3 2 2 4" xfId="10159" xr:uid="{114031AE-5CBB-4B74-B863-6344C02B787F}"/>
    <cellStyle name="Normal 12 2 2 4 2 3 2 2 4 2" xfId="10160" xr:uid="{942DDAF1-FBDF-4179-83B4-09963324360B}"/>
    <cellStyle name="Normal 12 2 2 4 2 3 2 2 5" xfId="10161" xr:uid="{6573F57D-D8DC-475F-A6F5-B0CF6249AA71}"/>
    <cellStyle name="Normal 12 2 2 4 2 3 2 2 5 2" xfId="10162" xr:uid="{3AF18391-EB5C-4911-AB9C-46DC68B8CC20}"/>
    <cellStyle name="Normal 12 2 2 4 2 3 2 2 6" xfId="10163" xr:uid="{BB4B02FF-4BD4-4256-B6C6-6AEDEDC77FE2}"/>
    <cellStyle name="Normal 12 2 2 4 2 3 2 2 6 2" xfId="10164" xr:uid="{0BD1A393-BB36-4DD2-A849-9C86C2188125}"/>
    <cellStyle name="Normal 12 2 2 4 2 3 2 2 7" xfId="10165" xr:uid="{D32942B3-DF76-445E-89ED-044318988591}"/>
    <cellStyle name="Normal 12 2 2 4 2 3 2 2 7 2" xfId="10166" xr:uid="{CA62C29C-9744-419C-8C74-2C76F7613DC9}"/>
    <cellStyle name="Normal 12 2 2 4 2 3 2 2 8" xfId="10167" xr:uid="{5A3A490C-CD6B-4F30-A1D8-DC0D8E43530D}"/>
    <cellStyle name="Normal 12 2 2 4 2 3 2 2_FY15" xfId="10168" xr:uid="{86933FBA-23A3-4F80-B4D8-1A53CA3397D5}"/>
    <cellStyle name="Normal 12 2 2 4 2 3 2 3" xfId="10169" xr:uid="{1E1B635A-1B9D-4B35-98AD-A63532048832}"/>
    <cellStyle name="Normal 12 2 2 4 2 3 2 3 2" xfId="10170" xr:uid="{92175B1B-9EA6-48C9-9793-349A373C0A93}"/>
    <cellStyle name="Normal 12 2 2 4 2 3 2 4" xfId="10171" xr:uid="{F73E1AE9-3C37-42AF-8D36-2F5B8F6E6D2E}"/>
    <cellStyle name="Normal 12 2 2 4 2 3 2 4 2" xfId="10172" xr:uid="{6BE78442-2BDE-400A-B8A2-3C5844F052A4}"/>
    <cellStyle name="Normal 12 2 2 4 2 3 2 5" xfId="10173" xr:uid="{173AFB87-C53E-4242-A473-EE83AA1E935C}"/>
    <cellStyle name="Normal 12 2 2 4 2 3 2 5 2" xfId="10174" xr:uid="{26E3EA4F-A1F9-4E72-9D10-F9DCD9DB672A}"/>
    <cellStyle name="Normal 12 2 2 4 2 3 2 6" xfId="10175" xr:uid="{68A8C4A4-4848-4648-B19B-EB57053CD8BC}"/>
    <cellStyle name="Normal 12 2 2 4 2 3 2 6 2" xfId="10176" xr:uid="{B533809A-9F49-43D7-9850-7AF2913DD835}"/>
    <cellStyle name="Normal 12 2 2 4 2 3 2 7" xfId="10177" xr:uid="{AC9E518B-2F10-48BC-9DD0-F79D8854447E}"/>
    <cellStyle name="Normal 12 2 2 4 2 3 2 7 2" xfId="10178" xr:uid="{3446A4B6-D823-43F0-9F96-FC76C63E9517}"/>
    <cellStyle name="Normal 12 2 2 4 2 3 2 8" xfId="10179" xr:uid="{91E2621C-4828-40D3-9130-B187B6C9F3FA}"/>
    <cellStyle name="Normal 12 2 2 4 2 3 2 8 2" xfId="10180" xr:uid="{EBFB9DD9-AD10-46D1-97AD-E4E6DD3A1AEC}"/>
    <cellStyle name="Normal 12 2 2 4 2 3 2 9" xfId="10181" xr:uid="{BB1F6CF2-3D7A-43FB-AF9D-43F8597BDCB8}"/>
    <cellStyle name="Normal 12 2 2 4 2 3 2_FY15" xfId="10182" xr:uid="{BDDBDF47-FA9A-4637-B86D-8AEB10837CB9}"/>
    <cellStyle name="Normal 12 2 2 4 2 3 3" xfId="10183" xr:uid="{FAB02C86-1C6A-42D0-BD0F-CCE78228937F}"/>
    <cellStyle name="Normal 12 2 2 4 2 3 3 2" xfId="10184" xr:uid="{713A82D4-E8A2-463C-8111-D51B08E184F0}"/>
    <cellStyle name="Normal 12 2 2 4 2 3 3 2 2" xfId="10185" xr:uid="{D134B9A9-1AF1-4AFB-8A0B-1F35BBB90C2E}"/>
    <cellStyle name="Normal 12 2 2 4 2 3 3 3" xfId="10186" xr:uid="{7CBE797F-1CCE-4BCB-98CE-7A6013882D81}"/>
    <cellStyle name="Normal 12 2 2 4 2 3 3 3 2" xfId="10187" xr:uid="{D517746E-5B6A-40E6-9AD7-BFA9515B3124}"/>
    <cellStyle name="Normal 12 2 2 4 2 3 3 4" xfId="10188" xr:uid="{3A715FB5-AA6E-4C36-8CA5-16F58A4BF106}"/>
    <cellStyle name="Normal 12 2 2 4 2 3 3 4 2" xfId="10189" xr:uid="{90724C5B-D75E-4AC7-BED4-FE1D312326AB}"/>
    <cellStyle name="Normal 12 2 2 4 2 3 3 5" xfId="10190" xr:uid="{505F7356-D153-4C0A-A06E-8BF13F7CA1E9}"/>
    <cellStyle name="Normal 12 2 2 4 2 3 3 5 2" xfId="10191" xr:uid="{FECD503A-6F06-469B-AB57-F0602277B1E8}"/>
    <cellStyle name="Normal 12 2 2 4 2 3 3 6" xfId="10192" xr:uid="{C874A334-92C7-44D2-9AEF-AC58E7E95E63}"/>
    <cellStyle name="Normal 12 2 2 4 2 3 3 6 2" xfId="10193" xr:uid="{0818E40D-7A81-42C1-9AD0-C7E1ABF875BD}"/>
    <cellStyle name="Normal 12 2 2 4 2 3 3 7" xfId="10194" xr:uid="{B110F3EC-C969-4979-B9A0-483B34F1B28A}"/>
    <cellStyle name="Normal 12 2 2 4 2 3 3 7 2" xfId="10195" xr:uid="{32E2E810-F075-4550-9F7E-42C6AD384F13}"/>
    <cellStyle name="Normal 12 2 2 4 2 3 3 8" xfId="10196" xr:uid="{F6A0171A-B672-4EBB-B75D-D3AF3FB1A593}"/>
    <cellStyle name="Normal 12 2 2 4 2 3 3_FY15" xfId="10197" xr:uid="{18B72261-C29E-4682-82B9-911F7F8CF593}"/>
    <cellStyle name="Normal 12 2 2 4 2 3 4" xfId="10198" xr:uid="{F7A31836-6624-498E-9686-ACAC8E41BE78}"/>
    <cellStyle name="Normal 12 2 2 4 2 3 4 2" xfId="10199" xr:uid="{322F32E8-50B3-4F44-B2FC-24DA3FE6D13F}"/>
    <cellStyle name="Normal 12 2 2 4 2 3 5" xfId="10200" xr:uid="{F1FA07AA-8300-467C-8031-2C5451133AFA}"/>
    <cellStyle name="Normal 12 2 2 4 2 3 5 2" xfId="10201" xr:uid="{FBF2D513-2116-4E06-9E13-CDBAC42D30CD}"/>
    <cellStyle name="Normal 12 2 2 4 2 3 6" xfId="10202" xr:uid="{29DBCB23-74C5-43DB-A98B-2E7F0F57C915}"/>
    <cellStyle name="Normal 12 2 2 4 2 3 6 2" xfId="10203" xr:uid="{7131661E-5A53-4C5A-92A9-A954774F6602}"/>
    <cellStyle name="Normal 12 2 2 4 2 3 7" xfId="10204" xr:uid="{5F0579F1-B86A-4C72-B3D5-01A7F3A2A97F}"/>
    <cellStyle name="Normal 12 2 2 4 2 3 7 2" xfId="10205" xr:uid="{CDBB7DC3-36D2-4702-B01E-48CEB6BE74B4}"/>
    <cellStyle name="Normal 12 2 2 4 2 3 8" xfId="10206" xr:uid="{9BAF4E33-7A76-42BE-9A54-6915C3853AF4}"/>
    <cellStyle name="Normal 12 2 2 4 2 3 8 2" xfId="10207" xr:uid="{857EF9E5-0250-462A-8127-03D38643303C}"/>
    <cellStyle name="Normal 12 2 2 4 2 3 9" xfId="10208" xr:uid="{40629F49-B18B-4D52-A8ED-A9041A966C79}"/>
    <cellStyle name="Normal 12 2 2 4 2 3 9 2" xfId="10209" xr:uid="{72BFC090-28CF-4575-AC88-972CDFBE1B69}"/>
    <cellStyle name="Normal 12 2 2 4 2 3_AAUP CBI Calc" xfId="10210" xr:uid="{48B3A392-67E3-4980-812A-78D09A8F1418}"/>
    <cellStyle name="Normal 12 2 2 4 2 4" xfId="10211" xr:uid="{F69CB103-A354-4D36-BC12-FBA4B4320854}"/>
    <cellStyle name="Normal 12 2 2 4 2 4 10" xfId="10212" xr:uid="{CB3A7809-9594-4803-B0C4-ADEEB77DFA47}"/>
    <cellStyle name="Normal 12 2 2 4 2 4 2" xfId="10213" xr:uid="{FF8F24D8-895D-4E08-A4D1-5E73EAF8A41F}"/>
    <cellStyle name="Normal 12 2 2 4 2 4 2 2" xfId="10214" xr:uid="{1AEC057E-F312-4317-A0C5-57D07CEB4243}"/>
    <cellStyle name="Normal 12 2 2 4 2 4 2 2 2" xfId="10215" xr:uid="{A36B5391-48F1-4967-8564-243D7C8D84C3}"/>
    <cellStyle name="Normal 12 2 2 4 2 4 2 2 2 2" xfId="10216" xr:uid="{B9C1743E-5956-4B71-90A7-7B330003BAC7}"/>
    <cellStyle name="Normal 12 2 2 4 2 4 2 2 3" xfId="10217" xr:uid="{5341EEE2-A161-4421-ADDF-0A22C38A3CF3}"/>
    <cellStyle name="Normal 12 2 2 4 2 4 2 2 3 2" xfId="10218" xr:uid="{37A63159-3CD6-424A-B7D5-389F8647FADC}"/>
    <cellStyle name="Normal 12 2 2 4 2 4 2 2 4" xfId="10219" xr:uid="{BFE5453C-B393-48CD-A839-5B104BE1F961}"/>
    <cellStyle name="Normal 12 2 2 4 2 4 2 2 4 2" xfId="10220" xr:uid="{912068A6-A3FF-4859-BE71-EDAE0A9CB4FA}"/>
    <cellStyle name="Normal 12 2 2 4 2 4 2 2 5" xfId="10221" xr:uid="{E646B98F-CD74-49F8-A9F5-EB3B12FA75F5}"/>
    <cellStyle name="Normal 12 2 2 4 2 4 2 2 5 2" xfId="10222" xr:uid="{1773A6DA-8B4F-483E-B88B-BDE4F9CE0026}"/>
    <cellStyle name="Normal 12 2 2 4 2 4 2 2 6" xfId="10223" xr:uid="{4D6F4C87-18C0-4AF7-8577-E254631A31F1}"/>
    <cellStyle name="Normal 12 2 2 4 2 4 2 2 6 2" xfId="10224" xr:uid="{8A3FC7C2-DE4B-43ED-B433-D5C958F5D620}"/>
    <cellStyle name="Normal 12 2 2 4 2 4 2 2 7" xfId="10225" xr:uid="{CC2801D8-1BE7-4ADD-8FB7-C7C76DCCF39F}"/>
    <cellStyle name="Normal 12 2 2 4 2 4 2 2 7 2" xfId="10226" xr:uid="{C54ABC78-A931-4C81-96FA-3AD59CF6F0C2}"/>
    <cellStyle name="Normal 12 2 2 4 2 4 2 2 8" xfId="10227" xr:uid="{CE141F7A-255F-4D9A-B655-E459E22CAB0F}"/>
    <cellStyle name="Normal 12 2 2 4 2 4 2 2_FY15" xfId="10228" xr:uid="{5B9D1656-EAC0-4520-A54C-1D5FBDB3E4CB}"/>
    <cellStyle name="Normal 12 2 2 4 2 4 2 3" xfId="10229" xr:uid="{1BA8D54D-44C8-451A-A82B-98745B908372}"/>
    <cellStyle name="Normal 12 2 2 4 2 4 2 3 2" xfId="10230" xr:uid="{56B66DCD-E67F-4F1B-B7EB-0DFCAFC87F03}"/>
    <cellStyle name="Normal 12 2 2 4 2 4 2 4" xfId="10231" xr:uid="{38473DBA-36D3-4F3C-92A0-7B280677654B}"/>
    <cellStyle name="Normal 12 2 2 4 2 4 2 4 2" xfId="10232" xr:uid="{607C2E3C-05C1-422F-BD0D-C2BA5BBF0BEF}"/>
    <cellStyle name="Normal 12 2 2 4 2 4 2 5" xfId="10233" xr:uid="{2A91B926-47BB-43B6-9CBC-EB2063C82E5B}"/>
    <cellStyle name="Normal 12 2 2 4 2 4 2 5 2" xfId="10234" xr:uid="{35BCF2F3-725E-4D07-A516-0797B74B08C9}"/>
    <cellStyle name="Normal 12 2 2 4 2 4 2 6" xfId="10235" xr:uid="{F4B0B604-A640-4B0E-8552-D99E0E230A1D}"/>
    <cellStyle name="Normal 12 2 2 4 2 4 2 6 2" xfId="10236" xr:uid="{2FF1A7CF-8BAF-436D-AEA3-640B65B11D94}"/>
    <cellStyle name="Normal 12 2 2 4 2 4 2 7" xfId="10237" xr:uid="{07D0AA3F-BB8E-4521-B0A5-36E4CD8EA5C2}"/>
    <cellStyle name="Normal 12 2 2 4 2 4 2 7 2" xfId="10238" xr:uid="{28FCB9D0-9A70-40AA-864C-C36DD436C3F3}"/>
    <cellStyle name="Normal 12 2 2 4 2 4 2 8" xfId="10239" xr:uid="{0F8A54DE-E418-44CF-A9A2-C51F5D4E86D6}"/>
    <cellStyle name="Normal 12 2 2 4 2 4 2 8 2" xfId="10240" xr:uid="{0378C320-14BC-43F7-89F2-F234E901D3BA}"/>
    <cellStyle name="Normal 12 2 2 4 2 4 2 9" xfId="10241" xr:uid="{98E6E1B0-369E-4573-A802-54B355D0A402}"/>
    <cellStyle name="Normal 12 2 2 4 2 4 2_FY15" xfId="10242" xr:uid="{34EC2CAB-43FB-446B-BE5B-FD47CCA77214}"/>
    <cellStyle name="Normal 12 2 2 4 2 4 3" xfId="10243" xr:uid="{323EBEE9-5DE6-48F9-8489-83FF433963FE}"/>
    <cellStyle name="Normal 12 2 2 4 2 4 3 2" xfId="10244" xr:uid="{733B19B6-0F8D-4A8F-88CB-D92418415FA7}"/>
    <cellStyle name="Normal 12 2 2 4 2 4 3 2 2" xfId="10245" xr:uid="{412CDED2-2FF2-401B-A636-51ED05F5BC1E}"/>
    <cellStyle name="Normal 12 2 2 4 2 4 3 3" xfId="10246" xr:uid="{0B535FD3-B5B1-4BAF-8E32-14E30DD5B516}"/>
    <cellStyle name="Normal 12 2 2 4 2 4 3 3 2" xfId="10247" xr:uid="{C4FF9DC4-8815-49C3-9574-AAB79C403B6A}"/>
    <cellStyle name="Normal 12 2 2 4 2 4 3 4" xfId="10248" xr:uid="{EE3D893A-B0AF-4C95-AA17-E103229CDFC9}"/>
    <cellStyle name="Normal 12 2 2 4 2 4 3 4 2" xfId="10249" xr:uid="{D6ED8466-42FF-4C9A-9BBE-789CEF2FF56E}"/>
    <cellStyle name="Normal 12 2 2 4 2 4 3 5" xfId="10250" xr:uid="{2EE0ED3B-9D9D-4918-8FF7-7AE1E9953F32}"/>
    <cellStyle name="Normal 12 2 2 4 2 4 3 5 2" xfId="10251" xr:uid="{C8C72F7C-66DA-4C8F-A301-BD0DA5135B88}"/>
    <cellStyle name="Normal 12 2 2 4 2 4 3 6" xfId="10252" xr:uid="{6C485A21-4F03-47CF-88EC-1DE9C7A83E0E}"/>
    <cellStyle name="Normal 12 2 2 4 2 4 3 6 2" xfId="10253" xr:uid="{6F638BEB-CC9B-4466-A71E-290D11572EF1}"/>
    <cellStyle name="Normal 12 2 2 4 2 4 3 7" xfId="10254" xr:uid="{0975F4D3-FECC-4841-9BD7-A9E842BDAC9D}"/>
    <cellStyle name="Normal 12 2 2 4 2 4 3 7 2" xfId="10255" xr:uid="{D426BCE6-06C4-4F02-A9DC-6C42725C22E1}"/>
    <cellStyle name="Normal 12 2 2 4 2 4 3 8" xfId="10256" xr:uid="{1849F381-3B5B-4FFB-AC76-82F9DA85C2B4}"/>
    <cellStyle name="Normal 12 2 2 4 2 4 3_FY15" xfId="10257" xr:uid="{13B0F06E-CED7-451A-944E-AD136C1F7B21}"/>
    <cellStyle name="Normal 12 2 2 4 2 4 4" xfId="10258" xr:uid="{40AFAF1E-3939-427A-9819-457E924E7A88}"/>
    <cellStyle name="Normal 12 2 2 4 2 4 4 2" xfId="10259" xr:uid="{0F04E3FE-E57A-4841-9D55-6DA33FD2AAD1}"/>
    <cellStyle name="Normal 12 2 2 4 2 4 5" xfId="10260" xr:uid="{40F97C91-C8F8-42A4-BC0F-AB77C3C659EC}"/>
    <cellStyle name="Normal 12 2 2 4 2 4 5 2" xfId="10261" xr:uid="{62973B44-CB71-4247-84BF-038DFABAFD1C}"/>
    <cellStyle name="Normal 12 2 2 4 2 4 6" xfId="10262" xr:uid="{02F97171-E839-4E3C-9354-8A9B10DF0DBC}"/>
    <cellStyle name="Normal 12 2 2 4 2 4 6 2" xfId="10263" xr:uid="{51C007DA-B7EA-4D70-8D32-9B7122D94E78}"/>
    <cellStyle name="Normal 12 2 2 4 2 4 7" xfId="10264" xr:uid="{F0CB5CA4-4511-4E9F-A86A-1FD14AD0A6F5}"/>
    <cellStyle name="Normal 12 2 2 4 2 4 7 2" xfId="10265" xr:uid="{54912638-C4CB-4223-A36A-C1B3AB1EA58D}"/>
    <cellStyle name="Normal 12 2 2 4 2 4 8" xfId="10266" xr:uid="{BCDF18FC-F496-4A96-A2A8-126C2D52A7E0}"/>
    <cellStyle name="Normal 12 2 2 4 2 4 8 2" xfId="10267" xr:uid="{A267DB26-8AB6-43B7-BDBF-2C6D0FACF084}"/>
    <cellStyle name="Normal 12 2 2 4 2 4 9" xfId="10268" xr:uid="{3E0F9461-D600-4C05-A14D-67A6405EEF02}"/>
    <cellStyle name="Normal 12 2 2 4 2 4 9 2" xfId="10269" xr:uid="{8E9CCA38-5189-4BF8-A580-D49463F1F5E8}"/>
    <cellStyle name="Normal 12 2 2 4 2 4_AAUP CBI Calc" xfId="10270" xr:uid="{8A1CCCD6-C0C3-4629-9EFB-8DF683676E41}"/>
    <cellStyle name="Normal 12 2 2 4 2 5" xfId="10271" xr:uid="{3D7C606A-6481-4DE6-9464-F9888021D2CD}"/>
    <cellStyle name="Normal 12 2 2 4 2 5 10" xfId="10272" xr:uid="{DBEDEC85-6F94-45F7-91B6-285320C50152}"/>
    <cellStyle name="Normal 12 2 2 4 2 5 2" xfId="10273" xr:uid="{0478D82C-3EC1-46ED-8F26-E811CC6F1AC4}"/>
    <cellStyle name="Normal 12 2 2 4 2 5 2 2" xfId="10274" xr:uid="{129D804F-4D9D-4A6B-B35A-A64AF2C82AC1}"/>
    <cellStyle name="Normal 12 2 2 4 2 5 2 2 2" xfId="10275" xr:uid="{32E272EE-567D-46DC-9D99-EF5EFB481B8B}"/>
    <cellStyle name="Normal 12 2 2 4 2 5 2 2 2 2" xfId="10276" xr:uid="{BA975689-96CF-49E0-833B-C0D9717A832C}"/>
    <cellStyle name="Normal 12 2 2 4 2 5 2 2 3" xfId="10277" xr:uid="{88471624-AE65-4736-A03E-0FA991EDB16E}"/>
    <cellStyle name="Normal 12 2 2 4 2 5 2 2 3 2" xfId="10278" xr:uid="{52F97EE6-BEE5-488C-B85A-50C4B6D29E47}"/>
    <cellStyle name="Normal 12 2 2 4 2 5 2 2 4" xfId="10279" xr:uid="{FA2BD961-21CB-417E-92C7-67D8186425F3}"/>
    <cellStyle name="Normal 12 2 2 4 2 5 2 2 4 2" xfId="10280" xr:uid="{CB773A88-B731-4FB4-9CF5-637E3A20E4E8}"/>
    <cellStyle name="Normal 12 2 2 4 2 5 2 2 5" xfId="10281" xr:uid="{477163F4-34EE-445E-8D80-BEEEB0D40742}"/>
    <cellStyle name="Normal 12 2 2 4 2 5 2 2 5 2" xfId="10282" xr:uid="{83F1FDDA-0D48-4B8D-AA63-10C0456C386B}"/>
    <cellStyle name="Normal 12 2 2 4 2 5 2 2 6" xfId="10283" xr:uid="{2D23C3F9-F2D5-4758-9E40-1B3FB53D72C3}"/>
    <cellStyle name="Normal 12 2 2 4 2 5 2 2 6 2" xfId="10284" xr:uid="{60186E78-248F-4761-8D05-379C3B889A24}"/>
    <cellStyle name="Normal 12 2 2 4 2 5 2 2 7" xfId="10285" xr:uid="{D5AA05C2-7D36-4A74-920F-79630CA9AFB2}"/>
    <cellStyle name="Normal 12 2 2 4 2 5 2 2 7 2" xfId="10286" xr:uid="{4B9AD21E-7E5D-4D55-AAD8-0F192354653C}"/>
    <cellStyle name="Normal 12 2 2 4 2 5 2 2 8" xfId="10287" xr:uid="{9BA9E7A8-2EF1-49BA-88EC-EEB79542AB41}"/>
    <cellStyle name="Normal 12 2 2 4 2 5 2 2_FY15" xfId="10288" xr:uid="{BAD4579C-CD07-4E75-A577-E281EF49C262}"/>
    <cellStyle name="Normal 12 2 2 4 2 5 2 3" xfId="10289" xr:uid="{1A168DED-F7FE-4D7B-9D6D-9E2D52B392FD}"/>
    <cellStyle name="Normal 12 2 2 4 2 5 2 3 2" xfId="10290" xr:uid="{C5E2287A-0F59-4F80-B067-31777E2155A3}"/>
    <cellStyle name="Normal 12 2 2 4 2 5 2 4" xfId="10291" xr:uid="{96EFFAE1-E1AB-4CA1-BD55-2460DAD040C2}"/>
    <cellStyle name="Normal 12 2 2 4 2 5 2 4 2" xfId="10292" xr:uid="{0B5FD130-EBA4-4CD7-A489-0A7CF383970C}"/>
    <cellStyle name="Normal 12 2 2 4 2 5 2 5" xfId="10293" xr:uid="{1A39DF3E-48A5-46FD-88C6-4D022B52A038}"/>
    <cellStyle name="Normal 12 2 2 4 2 5 2 5 2" xfId="10294" xr:uid="{D78923F7-04F3-47DF-96ED-EF0D8B4787B3}"/>
    <cellStyle name="Normal 12 2 2 4 2 5 2 6" xfId="10295" xr:uid="{FEC0BD23-81AB-405B-B012-842B83F5B630}"/>
    <cellStyle name="Normal 12 2 2 4 2 5 2 6 2" xfId="10296" xr:uid="{DE397C6B-7416-4384-BAAB-FABD9F0BA093}"/>
    <cellStyle name="Normal 12 2 2 4 2 5 2 7" xfId="10297" xr:uid="{B8BB41F6-4E6E-4970-94B4-5B0551D63C9E}"/>
    <cellStyle name="Normal 12 2 2 4 2 5 2 7 2" xfId="10298" xr:uid="{DFDE5BBC-A069-4963-8252-AA2E67138275}"/>
    <cellStyle name="Normal 12 2 2 4 2 5 2 8" xfId="10299" xr:uid="{02542F7D-E665-42A2-A8FA-2B217B8D0114}"/>
    <cellStyle name="Normal 12 2 2 4 2 5 2 8 2" xfId="10300" xr:uid="{951BF630-A242-4787-9E1D-9798526209C0}"/>
    <cellStyle name="Normal 12 2 2 4 2 5 2 9" xfId="10301" xr:uid="{9E80766A-9227-4DD7-ACA7-7AD93A1F9BD4}"/>
    <cellStyle name="Normal 12 2 2 4 2 5 2_FY15" xfId="10302" xr:uid="{95D20655-E02E-464C-8628-90D6AEC46CEA}"/>
    <cellStyle name="Normal 12 2 2 4 2 5 3" xfId="10303" xr:uid="{4AB54619-BBE7-4DE9-ADE9-0D80659A2B47}"/>
    <cellStyle name="Normal 12 2 2 4 2 5 3 2" xfId="10304" xr:uid="{AC075990-7972-4A07-A027-EF59DB780868}"/>
    <cellStyle name="Normal 12 2 2 4 2 5 3 2 2" xfId="10305" xr:uid="{BF14CA24-9486-477A-9DB7-758CA8AF29D7}"/>
    <cellStyle name="Normal 12 2 2 4 2 5 3 3" xfId="10306" xr:uid="{E48F93FB-B9AE-4112-A48D-F7415FB4B49D}"/>
    <cellStyle name="Normal 12 2 2 4 2 5 3 3 2" xfId="10307" xr:uid="{54077BAC-4A3A-451B-B2D5-F1B1ACFE2862}"/>
    <cellStyle name="Normal 12 2 2 4 2 5 3 4" xfId="10308" xr:uid="{753ECACC-A157-451E-B8AE-FF2232AFFEE9}"/>
    <cellStyle name="Normal 12 2 2 4 2 5 3 4 2" xfId="10309" xr:uid="{EA017A1C-C4D1-4A0F-98FE-A66AD2869852}"/>
    <cellStyle name="Normal 12 2 2 4 2 5 3 5" xfId="10310" xr:uid="{F658D294-2B8C-41F9-9220-043D785247BD}"/>
    <cellStyle name="Normal 12 2 2 4 2 5 3 5 2" xfId="10311" xr:uid="{9D02FD59-57AC-48B0-9F2C-CD85DF39F6E0}"/>
    <cellStyle name="Normal 12 2 2 4 2 5 3 6" xfId="10312" xr:uid="{059245A7-DBC4-464D-8B41-C61DC39BED93}"/>
    <cellStyle name="Normal 12 2 2 4 2 5 3 6 2" xfId="10313" xr:uid="{97E67AA7-40A4-44DE-9E3F-3C30C9A4EEC1}"/>
    <cellStyle name="Normal 12 2 2 4 2 5 3 7" xfId="10314" xr:uid="{F707ABC1-9A79-4417-B79D-236E1CDA2B8A}"/>
    <cellStyle name="Normal 12 2 2 4 2 5 3 7 2" xfId="10315" xr:uid="{165D5321-7867-48BB-AEC3-3AB222AC029A}"/>
    <cellStyle name="Normal 12 2 2 4 2 5 3 8" xfId="10316" xr:uid="{7D952B5D-B4F6-42D6-9C43-EA8ED98284F8}"/>
    <cellStyle name="Normal 12 2 2 4 2 5 3_FY15" xfId="10317" xr:uid="{29A7D746-6CAB-4A66-8E0D-74756C37C92E}"/>
    <cellStyle name="Normal 12 2 2 4 2 5 4" xfId="10318" xr:uid="{6A6FFA2B-4DF3-4D4C-8A6E-EBB78B4F3C13}"/>
    <cellStyle name="Normal 12 2 2 4 2 5 4 2" xfId="10319" xr:uid="{FB9B6457-EF7B-4325-AE19-9EEB94C1033A}"/>
    <cellStyle name="Normal 12 2 2 4 2 5 5" xfId="10320" xr:uid="{7B86BC13-84F2-44D2-89D2-FE21E4CD8F1D}"/>
    <cellStyle name="Normal 12 2 2 4 2 5 5 2" xfId="10321" xr:uid="{5892947F-60F3-446A-A990-54BFBB1992BC}"/>
    <cellStyle name="Normal 12 2 2 4 2 5 6" xfId="10322" xr:uid="{28C785B1-E04E-41EC-A2EE-A70E30E919E0}"/>
    <cellStyle name="Normal 12 2 2 4 2 5 6 2" xfId="10323" xr:uid="{0D430C7B-884C-4563-8436-525CE0E296E2}"/>
    <cellStyle name="Normal 12 2 2 4 2 5 7" xfId="10324" xr:uid="{3A22C097-D6FA-433D-8625-670CAC67AD76}"/>
    <cellStyle name="Normal 12 2 2 4 2 5 7 2" xfId="10325" xr:uid="{9C5FE4AA-0D4B-474D-8A23-ECE6A798A08D}"/>
    <cellStyle name="Normal 12 2 2 4 2 5 8" xfId="10326" xr:uid="{1E922D9D-484F-46A5-A1DF-956C35E9927F}"/>
    <cellStyle name="Normal 12 2 2 4 2 5 8 2" xfId="10327" xr:uid="{DBA3F82D-7652-4DB1-8AD4-394E2F33066C}"/>
    <cellStyle name="Normal 12 2 2 4 2 5 9" xfId="10328" xr:uid="{932A33FA-826D-42D4-8689-6A14B7FBD919}"/>
    <cellStyle name="Normal 12 2 2 4 2 5 9 2" xfId="10329" xr:uid="{7D9069EC-ABA9-448F-9954-04E918E7F4CE}"/>
    <cellStyle name="Normal 12 2 2 4 2 5_AAUP CBI Calc" xfId="10330" xr:uid="{C29D25EA-D34C-4028-8A73-CA9F80467531}"/>
    <cellStyle name="Normal 12 2 2 4 2 6" xfId="10331" xr:uid="{BDEFB398-ACF8-4630-B8A0-34CE85290D16}"/>
    <cellStyle name="Normal 12 2 2 4 2 6 10" xfId="10332" xr:uid="{C402233A-D98C-4029-9D6B-5B8147B36A46}"/>
    <cellStyle name="Normal 12 2 2 4 2 6 2" xfId="10333" xr:uid="{8EB24D41-4602-4525-9E10-9488C2E342DB}"/>
    <cellStyle name="Normal 12 2 2 4 2 6 2 2" xfId="10334" xr:uid="{AE28DB93-152A-4175-8C5F-1C18740EFAE4}"/>
    <cellStyle name="Normal 12 2 2 4 2 6 2 2 2" xfId="10335" xr:uid="{CC7B12EC-4D18-4340-8E81-88482633E46A}"/>
    <cellStyle name="Normal 12 2 2 4 2 6 2 2 2 2" xfId="10336" xr:uid="{7D61558D-A5A9-4A43-B930-EC09E318C0A9}"/>
    <cellStyle name="Normal 12 2 2 4 2 6 2 2 3" xfId="10337" xr:uid="{56DFA107-0603-47D5-B18A-9A81E6E89B41}"/>
    <cellStyle name="Normal 12 2 2 4 2 6 2 2 3 2" xfId="10338" xr:uid="{EEE04A7B-5BE1-437E-A6EE-B3B234192791}"/>
    <cellStyle name="Normal 12 2 2 4 2 6 2 2 4" xfId="10339" xr:uid="{1142C0C1-E1D5-434A-82A7-05C16659800F}"/>
    <cellStyle name="Normal 12 2 2 4 2 6 2 2 4 2" xfId="10340" xr:uid="{EB326DC4-34AB-4C7F-BB2A-B479F61B5024}"/>
    <cellStyle name="Normal 12 2 2 4 2 6 2 2 5" xfId="10341" xr:uid="{1B4D8144-7967-430D-82D4-C31B860D7594}"/>
    <cellStyle name="Normal 12 2 2 4 2 6 2 2 5 2" xfId="10342" xr:uid="{D294C287-4D16-4D8D-A0DE-48C4F1E209B5}"/>
    <cellStyle name="Normal 12 2 2 4 2 6 2 2 6" xfId="10343" xr:uid="{7EE5DD3B-91BB-4DC0-8A8B-E62657CEE9A1}"/>
    <cellStyle name="Normal 12 2 2 4 2 6 2 2 6 2" xfId="10344" xr:uid="{AE21BFF0-B21F-4C81-8877-0EE48EF84339}"/>
    <cellStyle name="Normal 12 2 2 4 2 6 2 2 7" xfId="10345" xr:uid="{C2E752B3-75CF-493B-8EBB-8131D8AAB735}"/>
    <cellStyle name="Normal 12 2 2 4 2 6 2 2 7 2" xfId="10346" xr:uid="{91A58F5D-07EE-427F-86FB-5060242EAE7B}"/>
    <cellStyle name="Normal 12 2 2 4 2 6 2 2 8" xfId="10347" xr:uid="{64E02B7B-D895-4303-B6D8-7A279292DC81}"/>
    <cellStyle name="Normal 12 2 2 4 2 6 2 2_FY15" xfId="10348" xr:uid="{7567FD40-013D-489D-8E57-D220E0993DA2}"/>
    <cellStyle name="Normal 12 2 2 4 2 6 2 3" xfId="10349" xr:uid="{6F18F4BD-F2C7-4D98-8CCD-31C4899CB1FD}"/>
    <cellStyle name="Normal 12 2 2 4 2 6 2 3 2" xfId="10350" xr:uid="{0684814B-F55C-459C-89CA-FB7BDD2C7420}"/>
    <cellStyle name="Normal 12 2 2 4 2 6 2 4" xfId="10351" xr:uid="{CFE385D3-8295-4C8E-83B2-8223AFB69099}"/>
    <cellStyle name="Normal 12 2 2 4 2 6 2 4 2" xfId="10352" xr:uid="{338D77EF-997B-4775-9170-04384F01C2D5}"/>
    <cellStyle name="Normal 12 2 2 4 2 6 2 5" xfId="10353" xr:uid="{8423E9A0-80F0-4B3B-9314-6361CC39D26B}"/>
    <cellStyle name="Normal 12 2 2 4 2 6 2 5 2" xfId="10354" xr:uid="{F76DD637-B7CD-49E6-A718-145B5B1848A7}"/>
    <cellStyle name="Normal 12 2 2 4 2 6 2 6" xfId="10355" xr:uid="{9CEE775D-A276-4D98-805B-446733681114}"/>
    <cellStyle name="Normal 12 2 2 4 2 6 2 6 2" xfId="10356" xr:uid="{532BC330-61B5-4BDA-A5FB-74EBF4ED381F}"/>
    <cellStyle name="Normal 12 2 2 4 2 6 2 7" xfId="10357" xr:uid="{B4D88063-B194-49FA-AF59-F165EB6505BE}"/>
    <cellStyle name="Normal 12 2 2 4 2 6 2 7 2" xfId="10358" xr:uid="{50B6B3C6-A4D2-48D0-86E9-33BD9ECC1103}"/>
    <cellStyle name="Normal 12 2 2 4 2 6 2 8" xfId="10359" xr:uid="{892BA5C0-90CD-482C-B618-89ADFB64E680}"/>
    <cellStyle name="Normal 12 2 2 4 2 6 2 8 2" xfId="10360" xr:uid="{810F3196-9A95-4205-BDAF-A89D05AAA6FD}"/>
    <cellStyle name="Normal 12 2 2 4 2 6 2 9" xfId="10361" xr:uid="{4DC0C00F-5EC6-42EF-9449-418698086E54}"/>
    <cellStyle name="Normal 12 2 2 4 2 6 2_FY15" xfId="10362" xr:uid="{EF87B13F-4162-4820-9DAA-ED925F4F94C8}"/>
    <cellStyle name="Normal 12 2 2 4 2 6 3" xfId="10363" xr:uid="{CE96ABC8-A568-45F5-B0DF-F44D86444841}"/>
    <cellStyle name="Normal 12 2 2 4 2 6 3 2" xfId="10364" xr:uid="{26829C02-8A17-4DBD-953B-D45F454D016E}"/>
    <cellStyle name="Normal 12 2 2 4 2 6 3 2 2" xfId="10365" xr:uid="{4F591C84-D48B-430B-BE27-CCCE7B0624B2}"/>
    <cellStyle name="Normal 12 2 2 4 2 6 3 3" xfId="10366" xr:uid="{4A30338F-3F5B-454C-8A12-A60AB63C2260}"/>
    <cellStyle name="Normal 12 2 2 4 2 6 3 3 2" xfId="10367" xr:uid="{D8CE6D6D-9E59-4663-98D1-F721A5011007}"/>
    <cellStyle name="Normal 12 2 2 4 2 6 3 4" xfId="10368" xr:uid="{A25D0155-A481-4AFF-A408-636CB9BF052A}"/>
    <cellStyle name="Normal 12 2 2 4 2 6 3 4 2" xfId="10369" xr:uid="{FAC2E2E5-99DC-4422-B571-5C15FD0F7714}"/>
    <cellStyle name="Normal 12 2 2 4 2 6 3 5" xfId="10370" xr:uid="{4B091287-0285-4CD4-9780-2562B643231E}"/>
    <cellStyle name="Normal 12 2 2 4 2 6 3 5 2" xfId="10371" xr:uid="{3BA0A492-4ED7-411F-BA0D-5F15EC057C73}"/>
    <cellStyle name="Normal 12 2 2 4 2 6 3 6" xfId="10372" xr:uid="{BEB53FD7-6FA5-44F0-9AB8-F53042CD06B1}"/>
    <cellStyle name="Normal 12 2 2 4 2 6 3 6 2" xfId="10373" xr:uid="{97F79934-7BBF-4F3D-B4D4-4606FBEB4DE0}"/>
    <cellStyle name="Normal 12 2 2 4 2 6 3 7" xfId="10374" xr:uid="{7365BF91-88D8-4B6F-94F2-7E09123EE0EB}"/>
    <cellStyle name="Normal 12 2 2 4 2 6 3 7 2" xfId="10375" xr:uid="{837CBED5-EFE3-472A-9D1F-95B9DF69F5C0}"/>
    <cellStyle name="Normal 12 2 2 4 2 6 3 8" xfId="10376" xr:uid="{D032251E-7C4F-46D0-BBDE-4B7D15B91620}"/>
    <cellStyle name="Normal 12 2 2 4 2 6 3_FY15" xfId="10377" xr:uid="{18234E23-9794-42FE-AA47-8BBBC2F71DD7}"/>
    <cellStyle name="Normal 12 2 2 4 2 6 4" xfId="10378" xr:uid="{F3E4F61A-950A-4DB1-87A2-7EDC36A11A8F}"/>
    <cellStyle name="Normal 12 2 2 4 2 6 4 2" xfId="10379" xr:uid="{209BBE27-D567-4389-BB0C-DB0C3F060E0F}"/>
    <cellStyle name="Normal 12 2 2 4 2 6 5" xfId="10380" xr:uid="{777C2C3F-1AD4-45A8-8EC7-D1222BC7F9E7}"/>
    <cellStyle name="Normal 12 2 2 4 2 6 5 2" xfId="10381" xr:uid="{8FE73C83-4B26-43F1-B174-F5E4726A8B92}"/>
    <cellStyle name="Normal 12 2 2 4 2 6 6" xfId="10382" xr:uid="{15A2D932-BA18-4E39-BA1F-EEB2B6B4C4F5}"/>
    <cellStyle name="Normal 12 2 2 4 2 6 6 2" xfId="10383" xr:uid="{442EE402-25F0-4CE8-9FA1-A5D9C923185D}"/>
    <cellStyle name="Normal 12 2 2 4 2 6 7" xfId="10384" xr:uid="{6308D620-2591-4157-A477-8F7AB49A2C4F}"/>
    <cellStyle name="Normal 12 2 2 4 2 6 7 2" xfId="10385" xr:uid="{2F881905-6AB9-4C16-B987-61504B991D94}"/>
    <cellStyle name="Normal 12 2 2 4 2 6 8" xfId="10386" xr:uid="{0491EB0E-1D03-4883-B312-04F2350368D0}"/>
    <cellStyle name="Normal 12 2 2 4 2 6 8 2" xfId="10387" xr:uid="{99739711-F119-4B34-A989-2C4F3459E1FF}"/>
    <cellStyle name="Normal 12 2 2 4 2 6 9" xfId="10388" xr:uid="{7F55AAC8-7024-453A-A43D-6DD99EB67B4E}"/>
    <cellStyle name="Normal 12 2 2 4 2 6 9 2" xfId="10389" xr:uid="{752EB9F6-10A0-4B74-9B89-9F6E0BE38F10}"/>
    <cellStyle name="Normal 12 2 2 4 2 6_AAUP CBI Calc" xfId="10390" xr:uid="{38F150E8-0FB3-4014-A0BC-ADA0A0CA1D96}"/>
    <cellStyle name="Normal 12 2 2 4 2 7" xfId="10391" xr:uid="{EC6750FA-B932-4709-8973-EB036955E233}"/>
    <cellStyle name="Normal 12 2 2 4 2 7 2" xfId="10392" xr:uid="{C2ACE0E4-B415-4E50-AEC4-4973E52DE429}"/>
    <cellStyle name="Normal 12 2 2 4 2 7 2 2" xfId="10393" xr:uid="{52B0A5F7-E141-40DE-893C-0130B5061716}"/>
    <cellStyle name="Normal 12 2 2 4 2 7 2 2 2" xfId="10394" xr:uid="{6A23E4FB-EE0C-4D3D-A2F3-8057653F0BC1}"/>
    <cellStyle name="Normal 12 2 2 4 2 7 2 3" xfId="10395" xr:uid="{3A9DC5B1-01E8-47E2-A727-623448F4B466}"/>
    <cellStyle name="Normal 12 2 2 4 2 7 2 3 2" xfId="10396" xr:uid="{539DDD34-232E-47B4-9C2E-7F2D0F4E6772}"/>
    <cellStyle name="Normal 12 2 2 4 2 7 2 4" xfId="10397" xr:uid="{DF44EF5C-6B5F-418B-BAED-83E3A222D1DF}"/>
    <cellStyle name="Normal 12 2 2 4 2 7 2 4 2" xfId="10398" xr:uid="{C1FFF387-591E-4EED-9BE9-926EFC670D99}"/>
    <cellStyle name="Normal 12 2 2 4 2 7 2 5" xfId="10399" xr:uid="{629F4CBB-AB5C-49D3-A546-9D0166608A93}"/>
    <cellStyle name="Normal 12 2 2 4 2 7 2 5 2" xfId="10400" xr:uid="{86F20A86-3EF7-4EE3-8649-1E89693EF540}"/>
    <cellStyle name="Normal 12 2 2 4 2 7 2 6" xfId="10401" xr:uid="{9D6A56BF-794C-45AD-BDAE-AF9DBEC778AC}"/>
    <cellStyle name="Normal 12 2 2 4 2 7 2 6 2" xfId="10402" xr:uid="{3D319C8F-09C1-4D35-B63D-7A57ADBE0F74}"/>
    <cellStyle name="Normal 12 2 2 4 2 7 2 7" xfId="10403" xr:uid="{E0CAE0CF-05B9-4557-BE0E-E1C096632039}"/>
    <cellStyle name="Normal 12 2 2 4 2 7 2 7 2" xfId="10404" xr:uid="{06EFBF8C-FD2A-46EA-8A97-C3865426F46D}"/>
    <cellStyle name="Normal 12 2 2 4 2 7 2 8" xfId="10405" xr:uid="{CC3EFC95-559B-4B3F-B6EA-DDB8C81A8B9F}"/>
    <cellStyle name="Normal 12 2 2 4 2 7 2_FY15" xfId="10406" xr:uid="{B65D35DC-DD00-415D-BBB6-6532FF432C5D}"/>
    <cellStyle name="Normal 12 2 2 4 2 7 3" xfId="10407" xr:uid="{627887CD-1C35-40F8-A400-BFC287B31086}"/>
    <cellStyle name="Normal 12 2 2 4 2 7 3 2" xfId="10408" xr:uid="{B2D2C015-A493-475B-A0E5-6D8D5E58248C}"/>
    <cellStyle name="Normal 12 2 2 4 2 7 4" xfId="10409" xr:uid="{1407E3FD-D5B5-4979-A29E-E4811BD11CB7}"/>
    <cellStyle name="Normal 12 2 2 4 2 7 4 2" xfId="10410" xr:uid="{911579F1-F96C-4987-A004-1233CC5F9E75}"/>
    <cellStyle name="Normal 12 2 2 4 2 7 5" xfId="10411" xr:uid="{262CEBFF-E064-4412-B524-F080210F3FEB}"/>
    <cellStyle name="Normal 12 2 2 4 2 7 5 2" xfId="10412" xr:uid="{68CC1A93-1FFE-41AC-A192-5162AEF4A912}"/>
    <cellStyle name="Normal 12 2 2 4 2 7 6" xfId="10413" xr:uid="{666BB876-B411-482E-AC80-E92B9A54D7E6}"/>
    <cellStyle name="Normal 12 2 2 4 2 7 6 2" xfId="10414" xr:uid="{D8081ACC-1AA2-4845-94EF-638A94421FBB}"/>
    <cellStyle name="Normal 12 2 2 4 2 7 7" xfId="10415" xr:uid="{214CB9BC-8253-443B-BFE6-8439F4271FE0}"/>
    <cellStyle name="Normal 12 2 2 4 2 7 7 2" xfId="10416" xr:uid="{90ED4695-2FC9-4C32-BF10-2D124F8DB29F}"/>
    <cellStyle name="Normal 12 2 2 4 2 7 8" xfId="10417" xr:uid="{3A592240-2414-4F58-A655-FF550B635FE8}"/>
    <cellStyle name="Normal 12 2 2 4 2 7 8 2" xfId="10418" xr:uid="{45872770-E431-4888-8ABF-62CB1F51D584}"/>
    <cellStyle name="Normal 12 2 2 4 2 7 9" xfId="10419" xr:uid="{B80B80C4-C401-4FE7-9FE7-555C830A78BC}"/>
    <cellStyle name="Normal 12 2 2 4 2 7_FY15" xfId="10420" xr:uid="{E3EF1B6E-3225-4E24-B1CD-943E2E4FD1A3}"/>
    <cellStyle name="Normal 12 2 2 4 2 8" xfId="10421" xr:uid="{626AA8E6-2D99-42CE-A6DA-187DE94CC0AA}"/>
    <cellStyle name="Normal 12 2 2 4 2 8 2" xfId="10422" xr:uid="{2218A1B1-673F-4CE8-813B-1FDD0B4AA6F3}"/>
    <cellStyle name="Normal 12 2 2 4 2 8 2 2" xfId="10423" xr:uid="{14364D5F-8B13-4BD9-9FC0-B802A4AC7A51}"/>
    <cellStyle name="Normal 12 2 2 4 2 8 2 2 2" xfId="10424" xr:uid="{F9D0B6B9-E286-46A8-AE8B-7BDB95A21E36}"/>
    <cellStyle name="Normal 12 2 2 4 2 8 2 3" xfId="10425" xr:uid="{9B418B90-ECC9-42C2-A68B-7EF09E43EF45}"/>
    <cellStyle name="Normal 12 2 2 4 2 8 2 3 2" xfId="10426" xr:uid="{713C7B43-13C4-4501-B2B6-705063EDE2DC}"/>
    <cellStyle name="Normal 12 2 2 4 2 8 2 4" xfId="10427" xr:uid="{C3E595BE-E41F-4077-ACF0-17C47A479804}"/>
    <cellStyle name="Normal 12 2 2 4 2 8 2 4 2" xfId="10428" xr:uid="{E7FEDD31-3C2D-4E5C-B9E6-01316AADED59}"/>
    <cellStyle name="Normal 12 2 2 4 2 8 2 5" xfId="10429" xr:uid="{94B1381A-90E0-47F4-ADD6-34B64575E27A}"/>
    <cellStyle name="Normal 12 2 2 4 2 8 2 5 2" xfId="10430" xr:uid="{278C35E9-5D27-4EB0-B109-508F666B5E48}"/>
    <cellStyle name="Normal 12 2 2 4 2 8 2 6" xfId="10431" xr:uid="{0674729B-49DA-46A1-8CEB-586CFC8F5F0E}"/>
    <cellStyle name="Normal 12 2 2 4 2 8 2 6 2" xfId="10432" xr:uid="{94B75C8F-A2FB-4B8F-9F34-DA73F7184912}"/>
    <cellStyle name="Normal 12 2 2 4 2 8 2 7" xfId="10433" xr:uid="{690F1D7D-8ADA-45C9-9797-EE593ABFA521}"/>
    <cellStyle name="Normal 12 2 2 4 2 8 2 7 2" xfId="10434" xr:uid="{1B4DD2FE-8DEB-452D-9236-545759C2F4C0}"/>
    <cellStyle name="Normal 12 2 2 4 2 8 2 8" xfId="10435" xr:uid="{3AD9FBBC-D5B7-4C49-A94D-F3240CA6001A}"/>
    <cellStyle name="Normal 12 2 2 4 2 8 2_FY15" xfId="10436" xr:uid="{73E3B6D8-E023-488C-8AA7-9A8E58810620}"/>
    <cellStyle name="Normal 12 2 2 4 2 8 3" xfId="10437" xr:uid="{A68464DF-BD7D-481D-A587-768A00EE1DA3}"/>
    <cellStyle name="Normal 12 2 2 4 2 8 3 2" xfId="10438" xr:uid="{28A6AD6B-33B7-40B8-A112-2230B9B0F9F4}"/>
    <cellStyle name="Normal 12 2 2 4 2 8 4" xfId="10439" xr:uid="{41948E50-5191-4324-A437-DECDD7889E38}"/>
    <cellStyle name="Normal 12 2 2 4 2 8 4 2" xfId="10440" xr:uid="{3F22EED5-F72F-42BE-9EBC-ADDD46018B59}"/>
    <cellStyle name="Normal 12 2 2 4 2 8 5" xfId="10441" xr:uid="{4EB0B0B5-EED5-4DBF-8980-9022B3A9F842}"/>
    <cellStyle name="Normal 12 2 2 4 2 8 5 2" xfId="10442" xr:uid="{6EFE1675-02C4-4D8F-9CCC-DFCA1E303EEA}"/>
    <cellStyle name="Normal 12 2 2 4 2 8 6" xfId="10443" xr:uid="{BAE16C17-528A-474E-8392-33B3B34C4090}"/>
    <cellStyle name="Normal 12 2 2 4 2 8 6 2" xfId="10444" xr:uid="{03555628-5F0D-4932-91E4-F32C3B4401C4}"/>
    <cellStyle name="Normal 12 2 2 4 2 8 7" xfId="10445" xr:uid="{0EFC03E4-4FCB-46C1-A1AE-62BE8C2BA8E1}"/>
    <cellStyle name="Normal 12 2 2 4 2 8 7 2" xfId="10446" xr:uid="{87029CAF-55DA-45DD-B2EC-0EB4AE53AF8E}"/>
    <cellStyle name="Normal 12 2 2 4 2 8 8" xfId="10447" xr:uid="{64A2ECFD-DFFF-4C82-8CA4-A2E309BF0F12}"/>
    <cellStyle name="Normal 12 2 2 4 2 8 8 2" xfId="10448" xr:uid="{98191BC1-05B5-437A-8FAF-F6985944A7AA}"/>
    <cellStyle name="Normal 12 2 2 4 2 8 9" xfId="10449" xr:uid="{7A808FD5-26F8-44C3-8A08-4E2C8DC73CF7}"/>
    <cellStyle name="Normal 12 2 2 4 2 8_FY15" xfId="10450" xr:uid="{246EE70D-77CE-41EE-B36E-CEEED9C42F31}"/>
    <cellStyle name="Normal 12 2 2 4 2 9" xfId="10451" xr:uid="{1E796953-A55F-400D-8C2F-39775A443034}"/>
    <cellStyle name="Normal 12 2 2 4 2 9 2" xfId="10452" xr:uid="{41D4CE50-16BA-4C11-88C5-729472914715}"/>
    <cellStyle name="Normal 12 2 2 4 2 9 2 2" xfId="10453" xr:uid="{8BA7CFD7-A6C7-4790-B0B4-ED9CAD561D82}"/>
    <cellStyle name="Normal 12 2 2 4 2 9 3" xfId="10454" xr:uid="{5F8B6F47-1B35-4634-8124-6DA828B998A7}"/>
    <cellStyle name="Normal 12 2 2 4 2 9 3 2" xfId="10455" xr:uid="{CFED073A-9A40-4DA4-BEFF-EBB5FEF24C43}"/>
    <cellStyle name="Normal 12 2 2 4 2 9 4" xfId="10456" xr:uid="{521CBA1E-F1A1-491B-90B8-08AD5812D551}"/>
    <cellStyle name="Normal 12 2 2 4 2 9 4 2" xfId="10457" xr:uid="{F20EA112-20C5-4A0C-8DD5-0804451CFED4}"/>
    <cellStyle name="Normal 12 2 2 4 2 9 5" xfId="10458" xr:uid="{9444F2E9-C0CB-4AED-B039-1A8DCD5BDBE0}"/>
    <cellStyle name="Normal 12 2 2 4 2 9 5 2" xfId="10459" xr:uid="{45C8B27C-97B2-42E1-8425-886F7C8353D1}"/>
    <cellStyle name="Normal 12 2 2 4 2 9 6" xfId="10460" xr:uid="{69F358CB-CE36-4858-A30F-4C48158E6AB2}"/>
    <cellStyle name="Normal 12 2 2 4 2 9 6 2" xfId="10461" xr:uid="{F6A1D3DE-0469-411D-BAA5-BB5ECA5554B5}"/>
    <cellStyle name="Normal 12 2 2 4 2 9 7" xfId="10462" xr:uid="{BBF5C06B-4723-46B2-A9D6-F3A5EAB94661}"/>
    <cellStyle name="Normal 12 2 2 4 2 9 7 2" xfId="10463" xr:uid="{77E814CC-38EC-49A9-94A2-FC151A86D80A}"/>
    <cellStyle name="Normal 12 2 2 4 2 9 8" xfId="10464" xr:uid="{FD766888-4DCC-4215-971E-8F1BE6F65A29}"/>
    <cellStyle name="Normal 12 2 2 4 2 9_FY15" xfId="10465" xr:uid="{71707AEF-5C56-4DEC-B204-E7BE333E1B3C}"/>
    <cellStyle name="Normal 12 2 2 4 2_AAUP CBI Calc" xfId="10466" xr:uid="{8AA360C1-C232-47AD-904F-B2EC947A461F}"/>
    <cellStyle name="Normal 12 2 2 4 3" xfId="10467" xr:uid="{ECE6A72D-8DC7-4420-9079-05F649DBF0A5}"/>
    <cellStyle name="Normal 12 2 2 4 3 10" xfId="10468" xr:uid="{641D5B11-378A-436A-9234-41E045DCB81C}"/>
    <cellStyle name="Normal 12 2 2 4 3 10 2" xfId="10469" xr:uid="{7ADD725A-A5EB-4E12-BC77-B50D4E81C9CB}"/>
    <cellStyle name="Normal 12 2 2 4 3 11" xfId="10470" xr:uid="{9B0658FC-D817-45DD-B714-B852CEC92717}"/>
    <cellStyle name="Normal 12 2 2 4 3 11 2" xfId="10471" xr:uid="{6C3EB4F7-51EA-4B24-82F8-979AEE3C046E}"/>
    <cellStyle name="Normal 12 2 2 4 3 12" xfId="10472" xr:uid="{0A1BF9DB-A7C7-4F38-B6D8-F16DED6A6D76}"/>
    <cellStyle name="Normal 12 2 2 4 3 12 2" xfId="10473" xr:uid="{94A483E1-509C-42D1-93BF-0A5E9E336B29}"/>
    <cellStyle name="Normal 12 2 2 4 3 13" xfId="10474" xr:uid="{42F6E25C-6D44-4EA3-8F2E-142171D27B96}"/>
    <cellStyle name="Normal 12 2 2 4 3 13 2" xfId="10475" xr:uid="{83323413-392A-441A-A4D5-B8E87CDB66D7}"/>
    <cellStyle name="Normal 12 2 2 4 3 14" xfId="10476" xr:uid="{D6AA42B2-B8BB-469A-B368-383DC8CC6D7F}"/>
    <cellStyle name="Normal 12 2 2 4 3 14 2" xfId="10477" xr:uid="{B7A194EE-E037-41B7-9FE2-A61F6E181B1A}"/>
    <cellStyle name="Normal 12 2 2 4 3 15" xfId="10478" xr:uid="{DD472AA6-144D-426A-BEA9-1EA143975A67}"/>
    <cellStyle name="Normal 12 2 2 4 3 2" xfId="10479" xr:uid="{BE5622C3-62C3-41C4-9682-DB3803EA4EF1}"/>
    <cellStyle name="Normal 12 2 2 4 3 2 10" xfId="10480" xr:uid="{EECCE034-9140-41D9-B4B3-B47C3C638CC6}"/>
    <cellStyle name="Normal 12 2 2 4 3 2 10 2" xfId="10481" xr:uid="{FB8C660C-4A1B-4B23-8C9F-8672495CE24D}"/>
    <cellStyle name="Normal 12 2 2 4 3 2 11" xfId="10482" xr:uid="{5A69FA0B-0644-4ECA-B401-95B6165848A5}"/>
    <cellStyle name="Normal 12 2 2 4 3 2 2" xfId="10483" xr:uid="{58AC0566-D5FE-4825-B073-A8068E79BBF5}"/>
    <cellStyle name="Normal 12 2 2 4 3 2 2 2" xfId="10484" xr:uid="{93DB98B2-AC39-4EC9-B7E4-D0F0E986E4A6}"/>
    <cellStyle name="Normal 12 2 2 4 3 2 2 2 2" xfId="10485" xr:uid="{6DEEC03C-17B1-40A9-949E-43B96D6B34BC}"/>
    <cellStyle name="Normal 12 2 2 4 3 2 2 2 2 2" xfId="10486" xr:uid="{240B1B59-8B93-43BD-9E82-FB60E4E3F502}"/>
    <cellStyle name="Normal 12 2 2 4 3 2 2 2 3" xfId="10487" xr:uid="{80D97844-6F78-4C4E-80CE-0783E4BFBDB4}"/>
    <cellStyle name="Normal 12 2 2 4 3 2 2 2 3 2" xfId="10488" xr:uid="{AEA5E735-7B11-4667-B2EE-19C69CCF2324}"/>
    <cellStyle name="Normal 12 2 2 4 3 2 2 2 4" xfId="10489" xr:uid="{05F67A11-7598-4F6F-86D3-6CDCE0FB5FE9}"/>
    <cellStyle name="Normal 12 2 2 4 3 2 2 2 4 2" xfId="10490" xr:uid="{AAD7EFC1-7C72-43D2-997B-3E2719683BAD}"/>
    <cellStyle name="Normal 12 2 2 4 3 2 2 2 5" xfId="10491" xr:uid="{4FD4FAC8-8980-47A5-85E0-45326795A459}"/>
    <cellStyle name="Normal 12 2 2 4 3 2 2 2 5 2" xfId="10492" xr:uid="{03674C1A-83FA-4EDA-BC47-4101565812DC}"/>
    <cellStyle name="Normal 12 2 2 4 3 2 2 2 6" xfId="10493" xr:uid="{81E7C1DD-181E-4C0E-8B38-9012A0EA502C}"/>
    <cellStyle name="Normal 12 2 2 4 3 2 2 2 6 2" xfId="10494" xr:uid="{998729D0-A44A-4A28-98EA-E9B5429AB73E}"/>
    <cellStyle name="Normal 12 2 2 4 3 2 2 2 7" xfId="10495" xr:uid="{042E2402-18B4-4474-8A61-3A60C88D0A37}"/>
    <cellStyle name="Normal 12 2 2 4 3 2 2 2 7 2" xfId="10496" xr:uid="{D0E13367-1694-44CA-BA3C-FBB11E253ED1}"/>
    <cellStyle name="Normal 12 2 2 4 3 2 2 2 8" xfId="10497" xr:uid="{0CF1BDB6-15FC-46BE-BEB5-26D8000031BA}"/>
    <cellStyle name="Normal 12 2 2 4 3 2 2 2_FY15" xfId="10498" xr:uid="{555C12D4-1F66-45BC-A5ED-6FB14B4F9429}"/>
    <cellStyle name="Normal 12 2 2 4 3 2 2 3" xfId="10499" xr:uid="{9AC85EB9-D43E-4E68-9C78-1250B3B5A01A}"/>
    <cellStyle name="Normal 12 2 2 4 3 2 2 3 2" xfId="10500" xr:uid="{5DDB68FA-C3D5-4151-93F0-E24227CAC0B5}"/>
    <cellStyle name="Normal 12 2 2 4 3 2 2 4" xfId="10501" xr:uid="{88454881-ECE1-41CF-8DC2-DFC2E0E82FB7}"/>
    <cellStyle name="Normal 12 2 2 4 3 2 2 4 2" xfId="10502" xr:uid="{3F951435-9E8C-4D11-9606-AAAB31534AB3}"/>
    <cellStyle name="Normal 12 2 2 4 3 2 2 5" xfId="10503" xr:uid="{FA1089D9-CE70-4E78-ACDE-196028E52B5F}"/>
    <cellStyle name="Normal 12 2 2 4 3 2 2 5 2" xfId="10504" xr:uid="{0C265178-5855-4C0A-AB91-F38979689DD3}"/>
    <cellStyle name="Normal 12 2 2 4 3 2 2 6" xfId="10505" xr:uid="{60FF07F1-7C09-4B97-98EC-BE39F5E89256}"/>
    <cellStyle name="Normal 12 2 2 4 3 2 2 6 2" xfId="10506" xr:uid="{68110256-8BDD-442B-BD0A-0B53265F537A}"/>
    <cellStyle name="Normal 12 2 2 4 3 2 2 7" xfId="10507" xr:uid="{D07D17C0-6ECD-4C9C-A457-FE6E6798C5D3}"/>
    <cellStyle name="Normal 12 2 2 4 3 2 2 7 2" xfId="10508" xr:uid="{C934648E-E28C-471A-948D-049A87A0EDEE}"/>
    <cellStyle name="Normal 12 2 2 4 3 2 2 8" xfId="10509" xr:uid="{23055260-55CB-4C51-9BE8-8DFF1BBC99EF}"/>
    <cellStyle name="Normal 12 2 2 4 3 2 2 8 2" xfId="10510" xr:uid="{2AC978EC-8C24-449D-B8FA-A6BB8E7BF377}"/>
    <cellStyle name="Normal 12 2 2 4 3 2 2 9" xfId="10511" xr:uid="{47DB83A4-3D7F-46E1-A380-01CA99423D9C}"/>
    <cellStyle name="Normal 12 2 2 4 3 2 2_FY15" xfId="10512" xr:uid="{4318C7EE-52F8-4AF1-BB40-789D7B8F5CD0}"/>
    <cellStyle name="Normal 12 2 2 4 3 2 3" xfId="10513" xr:uid="{B7C44178-0A53-4030-8364-921F2DA96CFB}"/>
    <cellStyle name="Normal 12 2 2 4 3 2 3 2" xfId="10514" xr:uid="{2CA11543-C963-4A7A-B2C9-25BA6325C720}"/>
    <cellStyle name="Normal 12 2 2 4 3 2 3 2 2" xfId="10515" xr:uid="{542B8AFC-87F8-4FD4-9F5A-88E3FCCCB09F}"/>
    <cellStyle name="Normal 12 2 2 4 3 2 3 2 2 2" xfId="10516" xr:uid="{D3C63ACA-48BA-4A35-B9F0-F9B346FB6B4D}"/>
    <cellStyle name="Normal 12 2 2 4 3 2 3 2 3" xfId="10517" xr:uid="{2656AC31-D9C6-4E72-BCE5-BFAEA4F3C4F9}"/>
    <cellStyle name="Normal 12 2 2 4 3 2 3 2 3 2" xfId="10518" xr:uid="{114E9265-7851-4A79-8D84-0E4B3310F40B}"/>
    <cellStyle name="Normal 12 2 2 4 3 2 3 2 4" xfId="10519" xr:uid="{6FD24977-F5C9-4156-A835-7FE3EC5512AB}"/>
    <cellStyle name="Normal 12 2 2 4 3 2 3 2 4 2" xfId="10520" xr:uid="{73ABD427-7AE4-4B08-84D0-5D6090C9A119}"/>
    <cellStyle name="Normal 12 2 2 4 3 2 3 2 5" xfId="10521" xr:uid="{CC9AAC1E-DA8C-42EE-BDA8-91865966EA95}"/>
    <cellStyle name="Normal 12 2 2 4 3 2 3 2 5 2" xfId="10522" xr:uid="{D6D6A88C-0898-483D-8633-B2E1380BF2B4}"/>
    <cellStyle name="Normal 12 2 2 4 3 2 3 2 6" xfId="10523" xr:uid="{7AE64156-4D88-489E-A19F-B57407808E4B}"/>
    <cellStyle name="Normal 12 2 2 4 3 2 3 2 6 2" xfId="10524" xr:uid="{00DABF77-D260-4B2F-AF9A-658766D88842}"/>
    <cellStyle name="Normal 12 2 2 4 3 2 3 2 7" xfId="10525" xr:uid="{446D1054-291E-4032-AA2B-99D3B0D729CD}"/>
    <cellStyle name="Normal 12 2 2 4 3 2 3 2 7 2" xfId="10526" xr:uid="{75EB1000-6AC1-4F8F-9717-3A464B54E6C1}"/>
    <cellStyle name="Normal 12 2 2 4 3 2 3 2 8" xfId="10527" xr:uid="{17BF608E-4626-4779-990A-AF2C569FE107}"/>
    <cellStyle name="Normal 12 2 2 4 3 2 3 2_FY15" xfId="10528" xr:uid="{7E695C43-C69B-4A23-84B7-CAE662DAE567}"/>
    <cellStyle name="Normal 12 2 2 4 3 2 3 3" xfId="10529" xr:uid="{CF362455-641A-4303-B01C-0D1A85438AA0}"/>
    <cellStyle name="Normal 12 2 2 4 3 2 3 3 2" xfId="10530" xr:uid="{8C734AF9-59A4-4E83-9AC4-AB0451D75990}"/>
    <cellStyle name="Normal 12 2 2 4 3 2 3 4" xfId="10531" xr:uid="{C7D6672F-3EE1-4926-8E97-2F06869E1F9D}"/>
    <cellStyle name="Normal 12 2 2 4 3 2 3 4 2" xfId="10532" xr:uid="{CDB164B9-00FA-4ED3-9CB3-12E5DDF0864A}"/>
    <cellStyle name="Normal 12 2 2 4 3 2 3 5" xfId="10533" xr:uid="{209D9C5F-BD36-485A-A8B2-ADA450FCA05F}"/>
    <cellStyle name="Normal 12 2 2 4 3 2 3 5 2" xfId="10534" xr:uid="{8DBBC30B-C731-4793-A71B-F21D300A2A29}"/>
    <cellStyle name="Normal 12 2 2 4 3 2 3 6" xfId="10535" xr:uid="{43D72F0B-FBC2-4847-B7F3-628F954197D7}"/>
    <cellStyle name="Normal 12 2 2 4 3 2 3 6 2" xfId="10536" xr:uid="{5D238E92-011E-4259-8D6B-451CEF03A2F7}"/>
    <cellStyle name="Normal 12 2 2 4 3 2 3 7" xfId="10537" xr:uid="{B4EFB293-C251-4A90-BCAA-7B20C2930363}"/>
    <cellStyle name="Normal 12 2 2 4 3 2 3 7 2" xfId="10538" xr:uid="{172E910F-6A33-4244-9577-F2EA5BD4E704}"/>
    <cellStyle name="Normal 12 2 2 4 3 2 3 8" xfId="10539" xr:uid="{9E1372EA-36A7-4D4D-8887-C84FAFE60186}"/>
    <cellStyle name="Normal 12 2 2 4 3 2 3 8 2" xfId="10540" xr:uid="{C6A84087-3905-47B5-A477-CDC5089DF632}"/>
    <cellStyle name="Normal 12 2 2 4 3 2 3 9" xfId="10541" xr:uid="{3BC0C3D8-C9F1-4615-87E9-FD90598C2534}"/>
    <cellStyle name="Normal 12 2 2 4 3 2 3_FY15" xfId="10542" xr:uid="{C4C17C3A-07DD-433C-AE73-18FDF766890B}"/>
    <cellStyle name="Normal 12 2 2 4 3 2 4" xfId="10543" xr:uid="{EDC989EC-102E-47FD-B087-A106E8421DD7}"/>
    <cellStyle name="Normal 12 2 2 4 3 2 4 2" xfId="10544" xr:uid="{7CCE1E50-B528-47BD-ADC4-CA2FCF701EEE}"/>
    <cellStyle name="Normal 12 2 2 4 3 2 4 2 2" xfId="10545" xr:uid="{9F809003-F0F3-47FB-861B-2978F5780ACB}"/>
    <cellStyle name="Normal 12 2 2 4 3 2 4 3" xfId="10546" xr:uid="{9F7FB3D3-44A6-49DF-ADAD-2064B7229403}"/>
    <cellStyle name="Normal 12 2 2 4 3 2 4 3 2" xfId="10547" xr:uid="{914CABC5-B9AD-4B70-9764-20DE47551705}"/>
    <cellStyle name="Normal 12 2 2 4 3 2 4 4" xfId="10548" xr:uid="{CE2AD4F7-C542-451A-9502-6989ACC9A7CB}"/>
    <cellStyle name="Normal 12 2 2 4 3 2 4 4 2" xfId="10549" xr:uid="{EB9419E9-FD66-4843-B9DD-96921E65F1ED}"/>
    <cellStyle name="Normal 12 2 2 4 3 2 4 5" xfId="10550" xr:uid="{4F7472AB-9AFF-44BC-A909-5D4B4550EBE7}"/>
    <cellStyle name="Normal 12 2 2 4 3 2 4 5 2" xfId="10551" xr:uid="{22647572-9AB0-46AC-982D-3D82D9BBC827}"/>
    <cellStyle name="Normal 12 2 2 4 3 2 4 6" xfId="10552" xr:uid="{DED3AE0C-34FC-4ADB-B2D9-4057A1E1E18A}"/>
    <cellStyle name="Normal 12 2 2 4 3 2 4 6 2" xfId="10553" xr:uid="{94E7696B-EB43-4884-BBD8-DAFE022A46AF}"/>
    <cellStyle name="Normal 12 2 2 4 3 2 4 7" xfId="10554" xr:uid="{4E864D1E-DB8D-4C45-8F3F-4A2286D514D0}"/>
    <cellStyle name="Normal 12 2 2 4 3 2 4 7 2" xfId="10555" xr:uid="{5A5CE846-5555-4859-BCA7-84FB98511222}"/>
    <cellStyle name="Normal 12 2 2 4 3 2 4 8" xfId="10556" xr:uid="{59DDC4FF-C0DA-4326-B475-DD08CDA920E8}"/>
    <cellStyle name="Normal 12 2 2 4 3 2 4_FY15" xfId="10557" xr:uid="{E3FBFF9D-C733-4BFB-872D-AD639079ED61}"/>
    <cellStyle name="Normal 12 2 2 4 3 2 5" xfId="10558" xr:uid="{FA877C97-1EB1-44B5-A83D-B76D8BBA74A8}"/>
    <cellStyle name="Normal 12 2 2 4 3 2 5 2" xfId="10559" xr:uid="{C640B25E-0676-4651-B0AB-B835C106A5BC}"/>
    <cellStyle name="Normal 12 2 2 4 3 2 6" xfId="10560" xr:uid="{CE587FD0-48B4-4513-AB12-2D452231F3AE}"/>
    <cellStyle name="Normal 12 2 2 4 3 2 6 2" xfId="10561" xr:uid="{B594F085-85D4-4E32-92F3-897971D254D2}"/>
    <cellStyle name="Normal 12 2 2 4 3 2 7" xfId="10562" xr:uid="{2DEE5EAF-014C-49DA-9429-D118214F2606}"/>
    <cellStyle name="Normal 12 2 2 4 3 2 7 2" xfId="10563" xr:uid="{C918AFF8-9FF4-447B-851E-F8470294F8B5}"/>
    <cellStyle name="Normal 12 2 2 4 3 2 8" xfId="10564" xr:uid="{633789E5-63F1-4794-A841-DAADD2DEABFA}"/>
    <cellStyle name="Normal 12 2 2 4 3 2 8 2" xfId="10565" xr:uid="{01DE9758-803C-45F2-97F5-21DA4A2BC9AF}"/>
    <cellStyle name="Normal 12 2 2 4 3 2 9" xfId="10566" xr:uid="{26794E05-4838-4439-BD40-582F9F5D9E03}"/>
    <cellStyle name="Normal 12 2 2 4 3 2 9 2" xfId="10567" xr:uid="{91AC1944-660A-44EA-A992-1361689284E2}"/>
    <cellStyle name="Normal 12 2 2 4 3 2_AAUP CBI Calc" xfId="10568" xr:uid="{CE8E0562-6454-4112-8F11-66D5FD6CE166}"/>
    <cellStyle name="Normal 12 2 2 4 3 3" xfId="10569" xr:uid="{0B51CD9A-7CF7-41A9-99B8-4E9ECCAD2A42}"/>
    <cellStyle name="Normal 12 2 2 4 3 3 10" xfId="10570" xr:uid="{A0493266-36BD-4663-90B2-CE5C7649EAA2}"/>
    <cellStyle name="Normal 12 2 2 4 3 3 2" xfId="10571" xr:uid="{6BDDC974-47AF-46F2-823C-F826A771F631}"/>
    <cellStyle name="Normal 12 2 2 4 3 3 2 2" xfId="10572" xr:uid="{6FD82332-BD36-49FD-A4C0-DFC4DE42D4E7}"/>
    <cellStyle name="Normal 12 2 2 4 3 3 2 2 2" xfId="10573" xr:uid="{810BD072-EE73-4615-A1EA-AAD75048A806}"/>
    <cellStyle name="Normal 12 2 2 4 3 3 2 2 2 2" xfId="10574" xr:uid="{B3A97A21-1E6C-4B09-96ED-8245EED5BBE3}"/>
    <cellStyle name="Normal 12 2 2 4 3 3 2 2 3" xfId="10575" xr:uid="{448AA803-10CF-4D0B-862B-DC5FAAF088ED}"/>
    <cellStyle name="Normal 12 2 2 4 3 3 2 2 3 2" xfId="10576" xr:uid="{9E328856-D183-4099-927F-82D48AA855E7}"/>
    <cellStyle name="Normal 12 2 2 4 3 3 2 2 4" xfId="10577" xr:uid="{EC457D3F-1295-4C2E-81B7-41AA41473D5A}"/>
    <cellStyle name="Normal 12 2 2 4 3 3 2 2 4 2" xfId="10578" xr:uid="{C5207CC9-3596-47AC-BF8D-59314C0FFDAF}"/>
    <cellStyle name="Normal 12 2 2 4 3 3 2 2 5" xfId="10579" xr:uid="{2032CC65-875A-46F6-927C-332F3C88D08C}"/>
    <cellStyle name="Normal 12 2 2 4 3 3 2 2 5 2" xfId="10580" xr:uid="{38F5C1F4-1823-4513-9824-6B4FEA7FED72}"/>
    <cellStyle name="Normal 12 2 2 4 3 3 2 2 6" xfId="10581" xr:uid="{4A585FB0-FB11-4484-876A-AE32867D97E7}"/>
    <cellStyle name="Normal 12 2 2 4 3 3 2 2 6 2" xfId="10582" xr:uid="{79D23B64-A88F-4A22-B933-57E57483CA9F}"/>
    <cellStyle name="Normal 12 2 2 4 3 3 2 2 7" xfId="10583" xr:uid="{E91A8FC2-2680-4D19-86FA-A83136CC6E83}"/>
    <cellStyle name="Normal 12 2 2 4 3 3 2 2 7 2" xfId="10584" xr:uid="{8F544780-B36E-4089-A2B5-21FD12D282CA}"/>
    <cellStyle name="Normal 12 2 2 4 3 3 2 2 8" xfId="10585" xr:uid="{D9CB1EED-3A86-4F65-ACA4-04C97C3BFAAF}"/>
    <cellStyle name="Normal 12 2 2 4 3 3 2 2_FY15" xfId="10586" xr:uid="{3FBC13C1-84B3-4C15-A942-1FAA7902D1B0}"/>
    <cellStyle name="Normal 12 2 2 4 3 3 2 3" xfId="10587" xr:uid="{37FCB3D7-5B80-435E-8A67-DD8BE235787A}"/>
    <cellStyle name="Normal 12 2 2 4 3 3 2 3 2" xfId="10588" xr:uid="{43203E48-BD63-4FE2-9C9F-D9A48DFFA76E}"/>
    <cellStyle name="Normal 12 2 2 4 3 3 2 4" xfId="10589" xr:uid="{7BB11DCC-3477-442F-9C00-9BB09E3E9EA7}"/>
    <cellStyle name="Normal 12 2 2 4 3 3 2 4 2" xfId="10590" xr:uid="{BEC151A9-628C-443B-9C81-D2F8C553F551}"/>
    <cellStyle name="Normal 12 2 2 4 3 3 2 5" xfId="10591" xr:uid="{00F956C6-22D4-4769-8546-C4928C13FE23}"/>
    <cellStyle name="Normal 12 2 2 4 3 3 2 5 2" xfId="10592" xr:uid="{11D76FA7-8631-41E2-BAE7-C80A5CFCDBAC}"/>
    <cellStyle name="Normal 12 2 2 4 3 3 2 6" xfId="10593" xr:uid="{D6BAE4DD-FB74-4FF4-B1A3-726B15B05D7C}"/>
    <cellStyle name="Normal 12 2 2 4 3 3 2 6 2" xfId="10594" xr:uid="{A2F8CF50-5D69-48AB-85E2-650C7EDE0C83}"/>
    <cellStyle name="Normal 12 2 2 4 3 3 2 7" xfId="10595" xr:uid="{747781F0-C12C-4F93-92CE-17B73A53FDDB}"/>
    <cellStyle name="Normal 12 2 2 4 3 3 2 7 2" xfId="10596" xr:uid="{46C7739E-698B-45A5-AFAA-B4E996086592}"/>
    <cellStyle name="Normal 12 2 2 4 3 3 2 8" xfId="10597" xr:uid="{A0247689-140F-44F2-A383-B83D21E24CFD}"/>
    <cellStyle name="Normal 12 2 2 4 3 3 2 8 2" xfId="10598" xr:uid="{379E29E9-6A92-4DB4-8CF3-49F5BB4CA720}"/>
    <cellStyle name="Normal 12 2 2 4 3 3 2 9" xfId="10599" xr:uid="{8299F83C-7B95-47C5-84E1-FAE27CED7582}"/>
    <cellStyle name="Normal 12 2 2 4 3 3 2_FY15" xfId="10600" xr:uid="{6BC8EDDB-5B08-4345-9133-AEC3C101385B}"/>
    <cellStyle name="Normal 12 2 2 4 3 3 3" xfId="10601" xr:uid="{41FE79EE-91A7-4A23-908F-F4D583BDF791}"/>
    <cellStyle name="Normal 12 2 2 4 3 3 3 2" xfId="10602" xr:uid="{28EACA7C-3CDD-4107-9AF8-C2CE7668DF18}"/>
    <cellStyle name="Normal 12 2 2 4 3 3 3 2 2" xfId="10603" xr:uid="{E045F695-A9C6-444A-8BC0-AC8CDECD0D98}"/>
    <cellStyle name="Normal 12 2 2 4 3 3 3 3" xfId="10604" xr:uid="{091EE322-4269-40CA-83FD-952687AB0B4A}"/>
    <cellStyle name="Normal 12 2 2 4 3 3 3 3 2" xfId="10605" xr:uid="{3019D985-4754-4122-8C8D-8B2ED6E9D1DB}"/>
    <cellStyle name="Normal 12 2 2 4 3 3 3 4" xfId="10606" xr:uid="{7BBB37B1-97F2-4F09-8E8B-5357CEDA481B}"/>
    <cellStyle name="Normal 12 2 2 4 3 3 3 4 2" xfId="10607" xr:uid="{1B8ED061-15B2-493B-BF23-3395C2229619}"/>
    <cellStyle name="Normal 12 2 2 4 3 3 3 5" xfId="10608" xr:uid="{9CB64FD7-03AE-4B27-88D2-CF42376CB1BC}"/>
    <cellStyle name="Normal 12 2 2 4 3 3 3 5 2" xfId="10609" xr:uid="{939298A6-26D0-4FD1-B667-33CA791D950E}"/>
    <cellStyle name="Normal 12 2 2 4 3 3 3 6" xfId="10610" xr:uid="{765A45AC-E596-4CF0-9162-F9231DB79FD2}"/>
    <cellStyle name="Normal 12 2 2 4 3 3 3 6 2" xfId="10611" xr:uid="{9EE156F5-8411-41E8-AFF9-2CD96B38C2ED}"/>
    <cellStyle name="Normal 12 2 2 4 3 3 3 7" xfId="10612" xr:uid="{59113E24-DE3B-4865-BAEB-E5B017A7169B}"/>
    <cellStyle name="Normal 12 2 2 4 3 3 3 7 2" xfId="10613" xr:uid="{E778C252-F5C4-4B43-82A3-14EAA310E93B}"/>
    <cellStyle name="Normal 12 2 2 4 3 3 3 8" xfId="10614" xr:uid="{CE1FB361-7D85-451B-B1A8-946DB01C845D}"/>
    <cellStyle name="Normal 12 2 2 4 3 3 3_FY15" xfId="10615" xr:uid="{D4C8FFCC-BAB1-4D4D-B4D2-8197169077A4}"/>
    <cellStyle name="Normal 12 2 2 4 3 3 4" xfId="10616" xr:uid="{181254DD-95AE-4107-A658-B8740C2042DC}"/>
    <cellStyle name="Normal 12 2 2 4 3 3 4 2" xfId="10617" xr:uid="{B4977E22-8B78-4893-AFE3-17572FD3C005}"/>
    <cellStyle name="Normal 12 2 2 4 3 3 5" xfId="10618" xr:uid="{4E3D54B9-5911-49D9-8A70-9D354A34C24F}"/>
    <cellStyle name="Normal 12 2 2 4 3 3 5 2" xfId="10619" xr:uid="{132CBAA8-CD83-4F76-93DF-0101F5739D74}"/>
    <cellStyle name="Normal 12 2 2 4 3 3 6" xfId="10620" xr:uid="{25CC2F85-6D60-47F5-8B21-D8EAFEE7D233}"/>
    <cellStyle name="Normal 12 2 2 4 3 3 6 2" xfId="10621" xr:uid="{C9D30E9A-9206-4AE9-929F-1B7AB895750C}"/>
    <cellStyle name="Normal 12 2 2 4 3 3 7" xfId="10622" xr:uid="{0DC137FB-6DBF-4690-9D80-8574C099ADE0}"/>
    <cellStyle name="Normal 12 2 2 4 3 3 7 2" xfId="10623" xr:uid="{45BB0E7B-F76C-4CBB-858B-498D0A456953}"/>
    <cellStyle name="Normal 12 2 2 4 3 3 8" xfId="10624" xr:uid="{4615F359-1BED-4465-AEBD-1C86943FD2C1}"/>
    <cellStyle name="Normal 12 2 2 4 3 3 8 2" xfId="10625" xr:uid="{7E866AF1-8163-4D3C-9F84-4C1BD34165CA}"/>
    <cellStyle name="Normal 12 2 2 4 3 3 9" xfId="10626" xr:uid="{1DB9EB7F-2F0C-4499-91ED-10B4B3FC6611}"/>
    <cellStyle name="Normal 12 2 2 4 3 3 9 2" xfId="10627" xr:uid="{87D2572A-E122-481A-A7BE-50B62805A28E}"/>
    <cellStyle name="Normal 12 2 2 4 3 3_AAUP CBI Calc" xfId="10628" xr:uid="{1B10EEC2-B626-40DB-97F9-3A4A244844FD}"/>
    <cellStyle name="Normal 12 2 2 4 3 4" xfId="10629" xr:uid="{79402C08-8B86-45ED-A12E-909364122915}"/>
    <cellStyle name="Normal 12 2 2 4 3 4 10" xfId="10630" xr:uid="{5A76EFCF-FF48-41CB-91C1-A0550D0AFC4B}"/>
    <cellStyle name="Normal 12 2 2 4 3 4 2" xfId="10631" xr:uid="{272AFE1B-D9D6-4B2F-8AFC-6305EEB9CFA6}"/>
    <cellStyle name="Normal 12 2 2 4 3 4 2 2" xfId="10632" xr:uid="{3F317D07-1050-46FD-B00B-926A8B177A27}"/>
    <cellStyle name="Normal 12 2 2 4 3 4 2 2 2" xfId="10633" xr:uid="{93F065D5-1123-48C2-80D0-3066599093C6}"/>
    <cellStyle name="Normal 12 2 2 4 3 4 2 2 2 2" xfId="10634" xr:uid="{7C9AB154-167E-4589-846C-A15892A85DB4}"/>
    <cellStyle name="Normal 12 2 2 4 3 4 2 2 3" xfId="10635" xr:uid="{D953DB4F-2ACB-4F86-AB7A-5C59208A8968}"/>
    <cellStyle name="Normal 12 2 2 4 3 4 2 2 3 2" xfId="10636" xr:uid="{5DBBC988-19ED-42F5-BF02-C34132C1984F}"/>
    <cellStyle name="Normal 12 2 2 4 3 4 2 2 4" xfId="10637" xr:uid="{43DD38E6-CC86-46B6-861D-4D9F01D1A76A}"/>
    <cellStyle name="Normal 12 2 2 4 3 4 2 2 4 2" xfId="10638" xr:uid="{C5CB14C7-40C0-480F-9E2D-D995379EEB09}"/>
    <cellStyle name="Normal 12 2 2 4 3 4 2 2 5" xfId="10639" xr:uid="{A1CE2319-805D-42AF-9C7A-9E45BA21D49D}"/>
    <cellStyle name="Normal 12 2 2 4 3 4 2 2 5 2" xfId="10640" xr:uid="{09D2769D-EF85-4AE8-B50B-BC5875E918D5}"/>
    <cellStyle name="Normal 12 2 2 4 3 4 2 2 6" xfId="10641" xr:uid="{25C79721-245F-406B-B184-B12355E5C003}"/>
    <cellStyle name="Normal 12 2 2 4 3 4 2 2 6 2" xfId="10642" xr:uid="{5E5EAA44-4356-4499-ADF0-FD53006C5A47}"/>
    <cellStyle name="Normal 12 2 2 4 3 4 2 2 7" xfId="10643" xr:uid="{7DDC1539-F391-4B65-AF9D-A9CBD6AC730A}"/>
    <cellStyle name="Normal 12 2 2 4 3 4 2 2 7 2" xfId="10644" xr:uid="{10040545-C542-4895-B2B5-846E94377DE8}"/>
    <cellStyle name="Normal 12 2 2 4 3 4 2 2 8" xfId="10645" xr:uid="{A75BAD6A-22EF-4D7D-83DB-8BDC66B85BC7}"/>
    <cellStyle name="Normal 12 2 2 4 3 4 2 2_FY15" xfId="10646" xr:uid="{223BA8A0-66FE-42B9-A861-A0D13741DCF0}"/>
    <cellStyle name="Normal 12 2 2 4 3 4 2 3" xfId="10647" xr:uid="{2FAF279F-16ED-43E9-9D88-9DA3AD81831E}"/>
    <cellStyle name="Normal 12 2 2 4 3 4 2 3 2" xfId="10648" xr:uid="{12D0F316-9AE5-4B29-984E-C56938BE5C71}"/>
    <cellStyle name="Normal 12 2 2 4 3 4 2 4" xfId="10649" xr:uid="{1CADB9D8-8053-4564-814F-7289B9FA0F53}"/>
    <cellStyle name="Normal 12 2 2 4 3 4 2 4 2" xfId="10650" xr:uid="{CF901CB1-0507-445B-8522-C27FD2B9BC2D}"/>
    <cellStyle name="Normal 12 2 2 4 3 4 2 5" xfId="10651" xr:uid="{0F1CABE3-28DB-4391-8630-F6AC42B605EC}"/>
    <cellStyle name="Normal 12 2 2 4 3 4 2 5 2" xfId="10652" xr:uid="{A1536159-5F7D-4461-9B1E-7B2709D77CD1}"/>
    <cellStyle name="Normal 12 2 2 4 3 4 2 6" xfId="10653" xr:uid="{4398DB77-D416-4EA6-BCBF-E96E9EB60C26}"/>
    <cellStyle name="Normal 12 2 2 4 3 4 2 6 2" xfId="10654" xr:uid="{9B8BD29B-1FC6-4427-9CED-A1DEDE2AB991}"/>
    <cellStyle name="Normal 12 2 2 4 3 4 2 7" xfId="10655" xr:uid="{37E489C9-9FEE-485A-B748-F0D03E7661D7}"/>
    <cellStyle name="Normal 12 2 2 4 3 4 2 7 2" xfId="10656" xr:uid="{61589292-7FB1-42FF-A0D0-407FAE21DEAF}"/>
    <cellStyle name="Normal 12 2 2 4 3 4 2 8" xfId="10657" xr:uid="{11E988D3-147F-423B-8BB0-5F614AE329DD}"/>
    <cellStyle name="Normal 12 2 2 4 3 4 2 8 2" xfId="10658" xr:uid="{7C1695EB-889F-43A7-AA14-D6FD9CFBB8FA}"/>
    <cellStyle name="Normal 12 2 2 4 3 4 2 9" xfId="10659" xr:uid="{8229B0EC-C96E-4F22-8455-B966E8167A54}"/>
    <cellStyle name="Normal 12 2 2 4 3 4 2_FY15" xfId="10660" xr:uid="{B126DD93-AEA9-457A-A5A9-09719276555D}"/>
    <cellStyle name="Normal 12 2 2 4 3 4 3" xfId="10661" xr:uid="{B67FA7BA-A0DA-4294-993B-DB6AD33F6CD0}"/>
    <cellStyle name="Normal 12 2 2 4 3 4 3 2" xfId="10662" xr:uid="{8D3C59A6-24BA-484F-8A21-A4A9BB441424}"/>
    <cellStyle name="Normal 12 2 2 4 3 4 3 2 2" xfId="10663" xr:uid="{B6CCD5EC-ED27-4C59-9E74-C915E6D153D1}"/>
    <cellStyle name="Normal 12 2 2 4 3 4 3 3" xfId="10664" xr:uid="{5C546F8C-9A55-488D-8BF1-8E3675FFFA02}"/>
    <cellStyle name="Normal 12 2 2 4 3 4 3 3 2" xfId="10665" xr:uid="{65429535-FB05-4253-8DBD-75D14E6BCF02}"/>
    <cellStyle name="Normal 12 2 2 4 3 4 3 4" xfId="10666" xr:uid="{24B68934-A0F1-43FE-97C6-58A9B88FD837}"/>
    <cellStyle name="Normal 12 2 2 4 3 4 3 4 2" xfId="10667" xr:uid="{6403048B-3429-48A1-8AE6-891F2CC1AAB3}"/>
    <cellStyle name="Normal 12 2 2 4 3 4 3 5" xfId="10668" xr:uid="{25434FF4-C8EB-49B7-8D6F-C4295C778127}"/>
    <cellStyle name="Normal 12 2 2 4 3 4 3 5 2" xfId="10669" xr:uid="{56B7B67C-4929-4C16-9BF4-A21A722D5317}"/>
    <cellStyle name="Normal 12 2 2 4 3 4 3 6" xfId="10670" xr:uid="{C713C5DC-F596-4244-959B-F95A600B5951}"/>
    <cellStyle name="Normal 12 2 2 4 3 4 3 6 2" xfId="10671" xr:uid="{8A65FBE5-A0CA-4692-ABF8-FD8C680608E5}"/>
    <cellStyle name="Normal 12 2 2 4 3 4 3 7" xfId="10672" xr:uid="{FDFD5C88-6C4C-4CB4-875C-BCE1BE05FD84}"/>
    <cellStyle name="Normal 12 2 2 4 3 4 3 7 2" xfId="10673" xr:uid="{AE3E502B-91A7-4261-BB6B-762980F7B02D}"/>
    <cellStyle name="Normal 12 2 2 4 3 4 3 8" xfId="10674" xr:uid="{167A9475-3469-491E-A538-1538BA7DD872}"/>
    <cellStyle name="Normal 12 2 2 4 3 4 3_FY15" xfId="10675" xr:uid="{6761D7D7-BF69-49C0-9D6F-10E3C9DA4763}"/>
    <cellStyle name="Normal 12 2 2 4 3 4 4" xfId="10676" xr:uid="{F85B7464-2F76-4D7F-8AE9-B0F191FB2B48}"/>
    <cellStyle name="Normal 12 2 2 4 3 4 4 2" xfId="10677" xr:uid="{9F15887D-6304-4F58-8DC7-D56D24E0CA0F}"/>
    <cellStyle name="Normal 12 2 2 4 3 4 5" xfId="10678" xr:uid="{7D8178EE-AE63-4353-8125-3D8C36B610A2}"/>
    <cellStyle name="Normal 12 2 2 4 3 4 5 2" xfId="10679" xr:uid="{2507AF6B-FE51-4609-9B8E-8B049E6F5B97}"/>
    <cellStyle name="Normal 12 2 2 4 3 4 6" xfId="10680" xr:uid="{0F786713-8B52-4384-9BDC-E9DAA338810D}"/>
    <cellStyle name="Normal 12 2 2 4 3 4 6 2" xfId="10681" xr:uid="{FA2B228F-0E39-4B9D-8A84-50559C327D87}"/>
    <cellStyle name="Normal 12 2 2 4 3 4 7" xfId="10682" xr:uid="{D5A514E8-7CA5-4AA7-8880-5B11ED118817}"/>
    <cellStyle name="Normal 12 2 2 4 3 4 7 2" xfId="10683" xr:uid="{385E2E9D-1F0C-4879-A539-3BC42C6F3F33}"/>
    <cellStyle name="Normal 12 2 2 4 3 4 8" xfId="10684" xr:uid="{A01AC31B-02CB-44F3-B023-6CD564D88CBB}"/>
    <cellStyle name="Normal 12 2 2 4 3 4 8 2" xfId="10685" xr:uid="{6D7376EC-479C-483F-AF58-3E446A42C983}"/>
    <cellStyle name="Normal 12 2 2 4 3 4 9" xfId="10686" xr:uid="{201A46EF-1831-4D1F-8282-8FC8589D2626}"/>
    <cellStyle name="Normal 12 2 2 4 3 4 9 2" xfId="10687" xr:uid="{1AC2B0DC-494D-4C42-B10C-4DCABE3938A5}"/>
    <cellStyle name="Normal 12 2 2 4 3 4_AAUP CBI Calc" xfId="10688" xr:uid="{1BA00998-91E3-4603-86F2-156841BDA789}"/>
    <cellStyle name="Normal 12 2 2 4 3 5" xfId="10689" xr:uid="{560D3939-34BA-4D41-AF2C-566E110CA27E}"/>
    <cellStyle name="Normal 12 2 2 4 3 5 10" xfId="10690" xr:uid="{5F7E4233-C56E-4436-9061-55B1FB2823AE}"/>
    <cellStyle name="Normal 12 2 2 4 3 5 2" xfId="10691" xr:uid="{8AE5AD75-DA06-4010-BBD5-6567A7AF7B49}"/>
    <cellStyle name="Normal 12 2 2 4 3 5 2 2" xfId="10692" xr:uid="{97F361AF-32AD-4187-B5A6-390F44DBD3D4}"/>
    <cellStyle name="Normal 12 2 2 4 3 5 2 2 2" xfId="10693" xr:uid="{81026E28-1306-4601-B08D-8EE30569E0EB}"/>
    <cellStyle name="Normal 12 2 2 4 3 5 2 2 2 2" xfId="10694" xr:uid="{99B26B65-8F11-4031-9040-1A5530A975B9}"/>
    <cellStyle name="Normal 12 2 2 4 3 5 2 2 3" xfId="10695" xr:uid="{BDD8BAA4-EC2C-4B85-8805-90CF2B9C26A5}"/>
    <cellStyle name="Normal 12 2 2 4 3 5 2 2 3 2" xfId="10696" xr:uid="{C4C8AEFC-5FF9-4A58-B109-41ADBDA07929}"/>
    <cellStyle name="Normal 12 2 2 4 3 5 2 2 4" xfId="10697" xr:uid="{CCEFFD6D-BA81-46E0-B089-BABB46C94861}"/>
    <cellStyle name="Normal 12 2 2 4 3 5 2 2 4 2" xfId="10698" xr:uid="{14D01BD9-9BD4-4339-B8D5-529ECDF28597}"/>
    <cellStyle name="Normal 12 2 2 4 3 5 2 2 5" xfId="10699" xr:uid="{D799D3CD-FAB8-42AD-BDCC-14D9BBDA60C0}"/>
    <cellStyle name="Normal 12 2 2 4 3 5 2 2 5 2" xfId="10700" xr:uid="{05AD0200-49A1-4562-83BA-0EAFF6B264DD}"/>
    <cellStyle name="Normal 12 2 2 4 3 5 2 2 6" xfId="10701" xr:uid="{3B73C067-BFBF-49B2-A826-BED151755020}"/>
    <cellStyle name="Normal 12 2 2 4 3 5 2 2 6 2" xfId="10702" xr:uid="{72E7999C-80FB-4975-9491-C712FA58EAF5}"/>
    <cellStyle name="Normal 12 2 2 4 3 5 2 2 7" xfId="10703" xr:uid="{FC673F9B-FCCC-4CF7-AFF0-0F72C72E3212}"/>
    <cellStyle name="Normal 12 2 2 4 3 5 2 2 7 2" xfId="10704" xr:uid="{D6D3AE6F-C521-41BE-B754-B977FAE7C9B7}"/>
    <cellStyle name="Normal 12 2 2 4 3 5 2 2 8" xfId="10705" xr:uid="{3D088881-01BB-41C5-9578-406AC8C1A463}"/>
    <cellStyle name="Normal 12 2 2 4 3 5 2 2_FY15" xfId="10706" xr:uid="{81E23275-9010-45EB-86C2-B458E3BFF244}"/>
    <cellStyle name="Normal 12 2 2 4 3 5 2 3" xfId="10707" xr:uid="{2BE683C4-607D-4B2B-9D3D-48E46846E0CB}"/>
    <cellStyle name="Normal 12 2 2 4 3 5 2 3 2" xfId="10708" xr:uid="{E7797E19-66DD-4AF7-80DA-3ADFCF566D37}"/>
    <cellStyle name="Normal 12 2 2 4 3 5 2 4" xfId="10709" xr:uid="{0DC94786-4A1C-4D2B-BAE3-FD4F3EF8E2A8}"/>
    <cellStyle name="Normal 12 2 2 4 3 5 2 4 2" xfId="10710" xr:uid="{115BABE4-B158-44CE-9BC9-5CDA45E3A8D5}"/>
    <cellStyle name="Normal 12 2 2 4 3 5 2 5" xfId="10711" xr:uid="{D5D33743-58A2-40B5-B912-353B07BCFA89}"/>
    <cellStyle name="Normal 12 2 2 4 3 5 2 5 2" xfId="10712" xr:uid="{A457B339-0C81-42E6-9818-41672EDF3E79}"/>
    <cellStyle name="Normal 12 2 2 4 3 5 2 6" xfId="10713" xr:uid="{C078C8BC-9DC1-4D0A-81D0-DFA715F49D68}"/>
    <cellStyle name="Normal 12 2 2 4 3 5 2 6 2" xfId="10714" xr:uid="{77C63FBD-A2E7-4CBB-B85B-DE50C296E826}"/>
    <cellStyle name="Normal 12 2 2 4 3 5 2 7" xfId="10715" xr:uid="{489FCE3C-04C7-41A1-8F69-86C27AA188FD}"/>
    <cellStyle name="Normal 12 2 2 4 3 5 2 7 2" xfId="10716" xr:uid="{3724A21E-36B7-444D-B8BC-E85C852B6013}"/>
    <cellStyle name="Normal 12 2 2 4 3 5 2 8" xfId="10717" xr:uid="{7CD5D35E-348B-43C0-A905-8A726C2E793E}"/>
    <cellStyle name="Normal 12 2 2 4 3 5 2 8 2" xfId="10718" xr:uid="{48F30040-808A-406E-A4DA-7225FAFEB460}"/>
    <cellStyle name="Normal 12 2 2 4 3 5 2 9" xfId="10719" xr:uid="{BFB28082-E97B-4AB9-9854-88C34DEA7FCB}"/>
    <cellStyle name="Normal 12 2 2 4 3 5 2_FY15" xfId="10720" xr:uid="{C06CA68F-3796-4322-966C-57899343A82A}"/>
    <cellStyle name="Normal 12 2 2 4 3 5 3" xfId="10721" xr:uid="{9DE1020F-CCDE-419F-9527-7F8DBFFED730}"/>
    <cellStyle name="Normal 12 2 2 4 3 5 3 2" xfId="10722" xr:uid="{C425E01F-934B-4B2A-8DF3-A0FB56C3E269}"/>
    <cellStyle name="Normal 12 2 2 4 3 5 3 2 2" xfId="10723" xr:uid="{1E48D1FF-44FB-4F86-B2DE-C1D20A0F4D0D}"/>
    <cellStyle name="Normal 12 2 2 4 3 5 3 3" xfId="10724" xr:uid="{72B6E3DD-7ABD-4566-B35F-EDAF0F25A51E}"/>
    <cellStyle name="Normal 12 2 2 4 3 5 3 3 2" xfId="10725" xr:uid="{1F19FA8F-5DE2-410F-BC58-18574CCD7526}"/>
    <cellStyle name="Normal 12 2 2 4 3 5 3 4" xfId="10726" xr:uid="{9B6158EA-15FE-45BF-B764-97C09E132A42}"/>
    <cellStyle name="Normal 12 2 2 4 3 5 3 4 2" xfId="10727" xr:uid="{A7A94080-02D0-4A9E-A80A-67166A4EEBCD}"/>
    <cellStyle name="Normal 12 2 2 4 3 5 3 5" xfId="10728" xr:uid="{CFAC617F-12AE-4255-B7D1-59E397B942A9}"/>
    <cellStyle name="Normal 12 2 2 4 3 5 3 5 2" xfId="10729" xr:uid="{9C55239C-B801-47C8-B515-21256CDDA006}"/>
    <cellStyle name="Normal 12 2 2 4 3 5 3 6" xfId="10730" xr:uid="{DFF05F42-3A19-409C-A728-2B8E071C5394}"/>
    <cellStyle name="Normal 12 2 2 4 3 5 3 6 2" xfId="10731" xr:uid="{B4D4C753-10AE-4FD9-9379-83BA950ACCCC}"/>
    <cellStyle name="Normal 12 2 2 4 3 5 3 7" xfId="10732" xr:uid="{DDCBAADF-E262-488C-87F0-B1465E9D9196}"/>
    <cellStyle name="Normal 12 2 2 4 3 5 3 7 2" xfId="10733" xr:uid="{445236E1-AACC-4E88-A857-2F8F58EA0B9A}"/>
    <cellStyle name="Normal 12 2 2 4 3 5 3 8" xfId="10734" xr:uid="{C52D01E9-0B34-4216-AA04-9B736C13A46A}"/>
    <cellStyle name="Normal 12 2 2 4 3 5 3_FY15" xfId="10735" xr:uid="{F7887A44-DCAB-4DAD-9392-52BD5240B30F}"/>
    <cellStyle name="Normal 12 2 2 4 3 5 4" xfId="10736" xr:uid="{2E6C28FD-75BF-4BC4-8162-D239752CC2BC}"/>
    <cellStyle name="Normal 12 2 2 4 3 5 4 2" xfId="10737" xr:uid="{1CDD580E-BB51-44DA-8F26-0438FE1F7951}"/>
    <cellStyle name="Normal 12 2 2 4 3 5 5" xfId="10738" xr:uid="{236D1352-9C6F-4BCB-BDE2-14F407312FC0}"/>
    <cellStyle name="Normal 12 2 2 4 3 5 5 2" xfId="10739" xr:uid="{21FA407D-E018-4FED-A36A-5BA419A2362D}"/>
    <cellStyle name="Normal 12 2 2 4 3 5 6" xfId="10740" xr:uid="{648409CE-B1B8-4995-9DCE-1FE2830BBB71}"/>
    <cellStyle name="Normal 12 2 2 4 3 5 6 2" xfId="10741" xr:uid="{090A4728-433D-4D24-86A5-82425E4521AA}"/>
    <cellStyle name="Normal 12 2 2 4 3 5 7" xfId="10742" xr:uid="{417593C5-A52C-43D8-9243-A9B7FF7D8D0E}"/>
    <cellStyle name="Normal 12 2 2 4 3 5 7 2" xfId="10743" xr:uid="{7FA544AE-9ED7-4387-8F4D-66C029724567}"/>
    <cellStyle name="Normal 12 2 2 4 3 5 8" xfId="10744" xr:uid="{D2228598-4323-4563-BC62-EFA73784DD5F}"/>
    <cellStyle name="Normal 12 2 2 4 3 5 8 2" xfId="10745" xr:uid="{E08D433E-9D4C-4EC8-9323-7538BF928C90}"/>
    <cellStyle name="Normal 12 2 2 4 3 5 9" xfId="10746" xr:uid="{6D5EF2C0-A564-421F-A3E4-4A85990BEAD0}"/>
    <cellStyle name="Normal 12 2 2 4 3 5 9 2" xfId="10747" xr:uid="{DB976FBA-C71D-41D0-87FA-6FD5B48E438C}"/>
    <cellStyle name="Normal 12 2 2 4 3 5_AAUP CBI Calc" xfId="10748" xr:uid="{FD5B88FB-6A74-4832-B40C-B5D2145178C6}"/>
    <cellStyle name="Normal 12 2 2 4 3 6" xfId="10749" xr:uid="{AF900D20-3F60-4B76-870F-6CA218E9970C}"/>
    <cellStyle name="Normal 12 2 2 4 3 6 2" xfId="10750" xr:uid="{0D00D699-FFAA-4B5C-A8A0-9471A00DCDB2}"/>
    <cellStyle name="Normal 12 2 2 4 3 6 2 2" xfId="10751" xr:uid="{C111142E-E79B-4C45-9C2D-AB57AA2768BC}"/>
    <cellStyle name="Normal 12 2 2 4 3 6 2 2 2" xfId="10752" xr:uid="{BF534441-B528-4BBB-92DA-1246B94349D7}"/>
    <cellStyle name="Normal 12 2 2 4 3 6 2 3" xfId="10753" xr:uid="{89A08FAA-C1CD-44D5-99FD-2A6A5F206112}"/>
    <cellStyle name="Normal 12 2 2 4 3 6 2 3 2" xfId="10754" xr:uid="{5F1B2904-9182-4BE3-9FF3-654D0FA3CAA9}"/>
    <cellStyle name="Normal 12 2 2 4 3 6 2 4" xfId="10755" xr:uid="{2037530A-88BB-456B-B096-D81257D0E109}"/>
    <cellStyle name="Normal 12 2 2 4 3 6 2 4 2" xfId="10756" xr:uid="{762B82A8-6E9E-4E29-A8B1-36C1581A6F3D}"/>
    <cellStyle name="Normal 12 2 2 4 3 6 2 5" xfId="10757" xr:uid="{CA611028-4913-40C1-A7C2-4B1881FCB301}"/>
    <cellStyle name="Normal 12 2 2 4 3 6 2 5 2" xfId="10758" xr:uid="{2248B9AB-9FF3-476A-BD0F-3CD2C4697B80}"/>
    <cellStyle name="Normal 12 2 2 4 3 6 2 6" xfId="10759" xr:uid="{8A97B258-7B0C-4597-A55D-DE17967E8648}"/>
    <cellStyle name="Normal 12 2 2 4 3 6 2 6 2" xfId="10760" xr:uid="{6CF7CF48-F16E-4045-ABC7-4224D2BA0455}"/>
    <cellStyle name="Normal 12 2 2 4 3 6 2 7" xfId="10761" xr:uid="{B43FE05B-D954-495D-9407-1ED3343C81EE}"/>
    <cellStyle name="Normal 12 2 2 4 3 6 2 7 2" xfId="10762" xr:uid="{36897BFD-72C8-4BFF-B7DF-D5D1E448B6CD}"/>
    <cellStyle name="Normal 12 2 2 4 3 6 2 8" xfId="10763" xr:uid="{F4BD91A5-94A5-45FC-8A91-799865858BC4}"/>
    <cellStyle name="Normal 12 2 2 4 3 6 2_FY15" xfId="10764" xr:uid="{738EC44F-DB42-4BFE-B81A-A94A7B3E2DDA}"/>
    <cellStyle name="Normal 12 2 2 4 3 6 3" xfId="10765" xr:uid="{1850C3CD-99E3-4394-8EA8-04BBE7D6B299}"/>
    <cellStyle name="Normal 12 2 2 4 3 6 3 2" xfId="10766" xr:uid="{E7E73ECF-FBC2-4540-A358-D671CF089C04}"/>
    <cellStyle name="Normal 12 2 2 4 3 6 4" xfId="10767" xr:uid="{9FEFA8CA-DEC3-4A14-9727-9C9A7E49298E}"/>
    <cellStyle name="Normal 12 2 2 4 3 6 4 2" xfId="10768" xr:uid="{227B8510-152E-40ED-9F33-C1210F83A9BE}"/>
    <cellStyle name="Normal 12 2 2 4 3 6 5" xfId="10769" xr:uid="{0E0C5A6E-3289-4318-BCEF-ECB75B53C2AD}"/>
    <cellStyle name="Normal 12 2 2 4 3 6 5 2" xfId="10770" xr:uid="{C93DD226-5D9B-44C6-9B02-4729AABC21D9}"/>
    <cellStyle name="Normal 12 2 2 4 3 6 6" xfId="10771" xr:uid="{CB4D585E-0E7F-4C0B-939B-57EF67859361}"/>
    <cellStyle name="Normal 12 2 2 4 3 6 6 2" xfId="10772" xr:uid="{66CBE145-86D3-409D-BC05-55C6DDD6116F}"/>
    <cellStyle name="Normal 12 2 2 4 3 6 7" xfId="10773" xr:uid="{13EC726E-AE3D-47A3-8AA8-E2C1A9C6D8EA}"/>
    <cellStyle name="Normal 12 2 2 4 3 6 7 2" xfId="10774" xr:uid="{A2092327-F165-4807-B0CC-3D5F32A13AFB}"/>
    <cellStyle name="Normal 12 2 2 4 3 6 8" xfId="10775" xr:uid="{B77FAA6E-A3E6-4288-84BE-8EAD19FA91FB}"/>
    <cellStyle name="Normal 12 2 2 4 3 6 8 2" xfId="10776" xr:uid="{C00C47A6-E7E1-4CBD-AB8B-26C9C6882974}"/>
    <cellStyle name="Normal 12 2 2 4 3 6 9" xfId="10777" xr:uid="{952FD28C-F660-4462-9A1E-7DB62B704382}"/>
    <cellStyle name="Normal 12 2 2 4 3 6_FY15" xfId="10778" xr:uid="{55F152CE-B94D-45D4-A176-EB7ABADD7598}"/>
    <cellStyle name="Normal 12 2 2 4 3 7" xfId="10779" xr:uid="{E2839845-9443-4ED4-A49B-F2D8A108CAEC}"/>
    <cellStyle name="Normal 12 2 2 4 3 7 2" xfId="10780" xr:uid="{4163BAF0-5A4E-4B08-AA26-17F45FAFF9AC}"/>
    <cellStyle name="Normal 12 2 2 4 3 7 2 2" xfId="10781" xr:uid="{C987FE58-BD32-418D-9F78-4C6BE1C0B989}"/>
    <cellStyle name="Normal 12 2 2 4 3 7 2 2 2" xfId="10782" xr:uid="{D448F10F-0AEA-4AA5-A2FC-5C2034AB1858}"/>
    <cellStyle name="Normal 12 2 2 4 3 7 2 3" xfId="10783" xr:uid="{8563B806-252C-466F-97DA-388A4E5BEA99}"/>
    <cellStyle name="Normal 12 2 2 4 3 7 2 3 2" xfId="10784" xr:uid="{34276D7E-113C-46BC-9E61-29B7BD4A6F39}"/>
    <cellStyle name="Normal 12 2 2 4 3 7 2 4" xfId="10785" xr:uid="{22167A75-51F1-40E3-A528-F00A491E12E6}"/>
    <cellStyle name="Normal 12 2 2 4 3 7 2 4 2" xfId="10786" xr:uid="{44B0116E-60D5-4EA1-AAF1-B3AC03DC4BD3}"/>
    <cellStyle name="Normal 12 2 2 4 3 7 2 5" xfId="10787" xr:uid="{984EAF6A-8C2C-4622-BD14-AFCE6AC4BA9B}"/>
    <cellStyle name="Normal 12 2 2 4 3 7 2 5 2" xfId="10788" xr:uid="{9F88B366-AABE-461E-ADA0-CAFDF2B6976C}"/>
    <cellStyle name="Normal 12 2 2 4 3 7 2 6" xfId="10789" xr:uid="{89BC3E0E-FBA7-4C5F-9A7D-C43746DFD7D0}"/>
    <cellStyle name="Normal 12 2 2 4 3 7 2 6 2" xfId="10790" xr:uid="{AE24BA95-2545-4E65-B65E-59AE4F62F460}"/>
    <cellStyle name="Normal 12 2 2 4 3 7 2 7" xfId="10791" xr:uid="{81ABE38F-A532-4EEB-9E3D-B7656968BE81}"/>
    <cellStyle name="Normal 12 2 2 4 3 7 2 7 2" xfId="10792" xr:uid="{2197D200-98DC-413C-9CF6-9F1086143AE3}"/>
    <cellStyle name="Normal 12 2 2 4 3 7 2 8" xfId="10793" xr:uid="{A24B6225-E4EE-41E2-8833-253B1D250DA2}"/>
    <cellStyle name="Normal 12 2 2 4 3 7 2_FY15" xfId="10794" xr:uid="{B121B96B-72AA-48E3-96ED-AC7C1A51FA95}"/>
    <cellStyle name="Normal 12 2 2 4 3 7 3" xfId="10795" xr:uid="{110463E1-DD7F-4DD8-A560-0F86E92A9629}"/>
    <cellStyle name="Normal 12 2 2 4 3 7 3 2" xfId="10796" xr:uid="{A388EDC1-4A99-4851-9634-B179E0B2D5F1}"/>
    <cellStyle name="Normal 12 2 2 4 3 7 4" xfId="10797" xr:uid="{C32AD748-7FEE-4277-B316-7852AF136DB1}"/>
    <cellStyle name="Normal 12 2 2 4 3 7 4 2" xfId="10798" xr:uid="{096D7C29-53BC-4372-9992-1273E233357A}"/>
    <cellStyle name="Normal 12 2 2 4 3 7 5" xfId="10799" xr:uid="{BCAFE1A2-595D-4BE7-B9BE-82327A5EE48B}"/>
    <cellStyle name="Normal 12 2 2 4 3 7 5 2" xfId="10800" xr:uid="{F2F2AEC8-4E8C-421E-A73E-CD2D18C14E39}"/>
    <cellStyle name="Normal 12 2 2 4 3 7 6" xfId="10801" xr:uid="{584F587B-67EE-4A8C-A88D-B7F852D61898}"/>
    <cellStyle name="Normal 12 2 2 4 3 7 6 2" xfId="10802" xr:uid="{F7F41148-DA6D-44C6-B4F7-0DD77C746888}"/>
    <cellStyle name="Normal 12 2 2 4 3 7 7" xfId="10803" xr:uid="{83E83912-81E4-4BC3-8C88-48DD37EBDE82}"/>
    <cellStyle name="Normal 12 2 2 4 3 7 7 2" xfId="10804" xr:uid="{BE9683D2-9E61-4245-92C1-C6017DE56EEE}"/>
    <cellStyle name="Normal 12 2 2 4 3 7 8" xfId="10805" xr:uid="{072F7973-6BC1-4964-BA43-44730C88B3B7}"/>
    <cellStyle name="Normal 12 2 2 4 3 7 8 2" xfId="10806" xr:uid="{F05C791C-BBBB-44BC-8D49-35C526E9EE0D}"/>
    <cellStyle name="Normal 12 2 2 4 3 7 9" xfId="10807" xr:uid="{5D612901-C913-4FB0-AEC0-2775F803B867}"/>
    <cellStyle name="Normal 12 2 2 4 3 7_FY15" xfId="10808" xr:uid="{0B482056-4D64-4124-81DB-7BEE3A3DE105}"/>
    <cellStyle name="Normal 12 2 2 4 3 8" xfId="10809" xr:uid="{CA109707-5A4D-4B26-8D36-0CF0FFBF442C}"/>
    <cellStyle name="Normal 12 2 2 4 3 8 2" xfId="10810" xr:uid="{63B7695B-1B4C-4CC4-B361-78264A8FBC05}"/>
    <cellStyle name="Normal 12 2 2 4 3 8 2 2" xfId="10811" xr:uid="{D71D6A50-C273-4C87-B27E-B14A80D75A5C}"/>
    <cellStyle name="Normal 12 2 2 4 3 8 3" xfId="10812" xr:uid="{39E33C86-D67F-4A9C-8B10-B7584A615D97}"/>
    <cellStyle name="Normal 12 2 2 4 3 8 3 2" xfId="10813" xr:uid="{EF2DB02F-CDD2-476F-8301-4540D34AC3C6}"/>
    <cellStyle name="Normal 12 2 2 4 3 8 4" xfId="10814" xr:uid="{363B3A9F-F4C5-49C5-BD67-3F79D2038F7E}"/>
    <cellStyle name="Normal 12 2 2 4 3 8 4 2" xfId="10815" xr:uid="{461BAA80-61D2-4082-BA8E-1086A1F9939E}"/>
    <cellStyle name="Normal 12 2 2 4 3 8 5" xfId="10816" xr:uid="{77A188A5-24CC-480F-901C-4FD155F031DC}"/>
    <cellStyle name="Normal 12 2 2 4 3 8 5 2" xfId="10817" xr:uid="{20421127-1D16-4205-A901-0CBA3FF2E68A}"/>
    <cellStyle name="Normal 12 2 2 4 3 8 6" xfId="10818" xr:uid="{15CBDEBE-8D8D-4660-BEB0-4F6190209129}"/>
    <cellStyle name="Normal 12 2 2 4 3 8 6 2" xfId="10819" xr:uid="{91537FFE-696B-4A8F-818E-271913833BAA}"/>
    <cellStyle name="Normal 12 2 2 4 3 8 7" xfId="10820" xr:uid="{6DCC5668-2BFB-405B-AB7B-B4F3C3192BCD}"/>
    <cellStyle name="Normal 12 2 2 4 3 8 7 2" xfId="10821" xr:uid="{8C0D1550-ACF3-4265-A8C0-30B005AB684A}"/>
    <cellStyle name="Normal 12 2 2 4 3 8 8" xfId="10822" xr:uid="{67AA9F1C-FFDF-4AEB-B963-905918B1F58C}"/>
    <cellStyle name="Normal 12 2 2 4 3 8_FY15" xfId="10823" xr:uid="{4F6289E2-AAD1-41E3-9B4A-C96A2A420993}"/>
    <cellStyle name="Normal 12 2 2 4 3 9" xfId="10824" xr:uid="{4C28EA68-9ECC-4BC6-8E08-FDFA4DB37CE9}"/>
    <cellStyle name="Normal 12 2 2 4 3 9 2" xfId="10825" xr:uid="{08814328-345F-41B2-B707-E9B0C5C492B4}"/>
    <cellStyle name="Normal 12 2 2 4 3_AAUP CBI Calc" xfId="10826" xr:uid="{5C8560ED-1A8D-473C-A0BB-EBEDB28648E6}"/>
    <cellStyle name="Normal 12 2 2 4 4" xfId="10827" xr:uid="{7DD53D78-466C-4460-AAF5-F17ED1B04BE2}"/>
    <cellStyle name="Normal 12 2 2 4 4 10" xfId="10828" xr:uid="{6DCC1AE4-DA1F-4E9D-A8D2-F107C31CB462}"/>
    <cellStyle name="Normal 12 2 2 4 4 10 2" xfId="10829" xr:uid="{E87D10AA-75F7-4483-9F12-FAD7925786C5}"/>
    <cellStyle name="Normal 12 2 2 4 4 11" xfId="10830" xr:uid="{AA06F9A1-059E-4690-95A5-BF7E786F3347}"/>
    <cellStyle name="Normal 12 2 2 4 4 11 2" xfId="10831" xr:uid="{600A184C-134C-4021-904E-DB67246E1989}"/>
    <cellStyle name="Normal 12 2 2 4 4 12" xfId="10832" xr:uid="{F549401F-B4F2-4712-9F00-C6A4FCBF1DA9}"/>
    <cellStyle name="Normal 12 2 2 4 4 2" xfId="10833" xr:uid="{A0D4F848-307C-408E-BC6D-7A1AD392A990}"/>
    <cellStyle name="Normal 12 2 2 4 4 2 10" xfId="10834" xr:uid="{CA662891-30C0-4893-9330-F67B62B97E6A}"/>
    <cellStyle name="Normal 12 2 2 4 4 2 2" xfId="10835" xr:uid="{B02A2F8F-B43B-4E58-BE1F-8BCE6E27D68C}"/>
    <cellStyle name="Normal 12 2 2 4 4 2 2 2" xfId="10836" xr:uid="{C573F9B1-3003-44DB-A75D-088D649789B5}"/>
    <cellStyle name="Normal 12 2 2 4 4 2 2 2 2" xfId="10837" xr:uid="{604802E4-9227-4B3F-AEB8-03D3A148D067}"/>
    <cellStyle name="Normal 12 2 2 4 4 2 2 2 2 2" xfId="10838" xr:uid="{72906D90-063E-4E58-B41C-491E9B75EB76}"/>
    <cellStyle name="Normal 12 2 2 4 4 2 2 2 3" xfId="10839" xr:uid="{6BB69CC0-9C4D-4A9D-85D9-E72056F4EB8B}"/>
    <cellStyle name="Normal 12 2 2 4 4 2 2 2 3 2" xfId="10840" xr:uid="{F96D497E-D826-473E-B66F-E7F3009415C9}"/>
    <cellStyle name="Normal 12 2 2 4 4 2 2 2 4" xfId="10841" xr:uid="{C0F760C5-6661-406B-9DB2-663EDCFA6CED}"/>
    <cellStyle name="Normal 12 2 2 4 4 2 2 2 4 2" xfId="10842" xr:uid="{A41046C8-F6AD-4BED-97E5-D4D608CC8D50}"/>
    <cellStyle name="Normal 12 2 2 4 4 2 2 2 5" xfId="10843" xr:uid="{F66B5242-157E-4BEC-B6AE-CEED4B82FEC4}"/>
    <cellStyle name="Normal 12 2 2 4 4 2 2 2 5 2" xfId="10844" xr:uid="{34EC6AF0-8426-48F3-A44B-37F8A027A7E1}"/>
    <cellStyle name="Normal 12 2 2 4 4 2 2 2 6" xfId="10845" xr:uid="{9E4F73C3-010A-4814-A6E1-533584504502}"/>
    <cellStyle name="Normal 12 2 2 4 4 2 2 2 6 2" xfId="10846" xr:uid="{200E2EC8-6EBA-4EC9-95FE-AED93ED4206B}"/>
    <cellStyle name="Normal 12 2 2 4 4 2 2 2 7" xfId="10847" xr:uid="{E201EBE6-0A81-4987-8734-9C3A0485D8F7}"/>
    <cellStyle name="Normal 12 2 2 4 4 2 2 2 7 2" xfId="10848" xr:uid="{AC716454-1831-4E48-9A05-C3D04E4CE2E1}"/>
    <cellStyle name="Normal 12 2 2 4 4 2 2 2 8" xfId="10849" xr:uid="{9115340A-6695-48A8-A258-8CD9AA1C2CDC}"/>
    <cellStyle name="Normal 12 2 2 4 4 2 2 2_FY15" xfId="10850" xr:uid="{88CE51D3-4C6F-4EFB-B937-E76ACB74F7B4}"/>
    <cellStyle name="Normal 12 2 2 4 4 2 2 3" xfId="10851" xr:uid="{31570A21-1C65-4E2C-802D-5C8F8CAEF14E}"/>
    <cellStyle name="Normal 12 2 2 4 4 2 2 3 2" xfId="10852" xr:uid="{366C7081-5B4B-4D0F-89E3-BF91A0BC6AEE}"/>
    <cellStyle name="Normal 12 2 2 4 4 2 2 4" xfId="10853" xr:uid="{A6F02CC3-C87A-4979-95F8-2B2F51E9B9B1}"/>
    <cellStyle name="Normal 12 2 2 4 4 2 2 4 2" xfId="10854" xr:uid="{4AEC58EF-C67D-48F5-ABDA-AAF028542DE3}"/>
    <cellStyle name="Normal 12 2 2 4 4 2 2 5" xfId="10855" xr:uid="{65440516-63DD-4CE7-89AD-CD2FEBECEF18}"/>
    <cellStyle name="Normal 12 2 2 4 4 2 2 5 2" xfId="10856" xr:uid="{4CCE6CDB-5DE0-46D6-9D98-89685C67113B}"/>
    <cellStyle name="Normal 12 2 2 4 4 2 2 6" xfId="10857" xr:uid="{6FF6E8F5-3EE2-449A-999F-78C945761547}"/>
    <cellStyle name="Normal 12 2 2 4 4 2 2 6 2" xfId="10858" xr:uid="{5B4A7E69-5553-4CB2-AC1F-113DC750821F}"/>
    <cellStyle name="Normal 12 2 2 4 4 2 2 7" xfId="10859" xr:uid="{3153DF61-331F-4608-BCA7-C8201E179734}"/>
    <cellStyle name="Normal 12 2 2 4 4 2 2 7 2" xfId="10860" xr:uid="{A48A9CEE-286E-4D50-8097-C74E2BE9F5C4}"/>
    <cellStyle name="Normal 12 2 2 4 4 2 2 8" xfId="10861" xr:uid="{92632BA4-6BF3-475E-A8B5-5C790242FB4B}"/>
    <cellStyle name="Normal 12 2 2 4 4 2 2 8 2" xfId="10862" xr:uid="{BEBFFD74-39D6-4AA2-87F4-B8E0C63AFCED}"/>
    <cellStyle name="Normal 12 2 2 4 4 2 2 9" xfId="10863" xr:uid="{B98445E4-47A8-4314-848E-43270E59907F}"/>
    <cellStyle name="Normal 12 2 2 4 4 2 2_FY15" xfId="10864" xr:uid="{3BA02CE1-461A-4F79-A118-0530FE99F879}"/>
    <cellStyle name="Normal 12 2 2 4 4 2 3" xfId="10865" xr:uid="{237D1D80-E9BD-4A1D-B90C-51E85A122CC9}"/>
    <cellStyle name="Normal 12 2 2 4 4 2 3 2" xfId="10866" xr:uid="{33B7CE33-BCE8-4F38-8CA1-19A03EA48EB4}"/>
    <cellStyle name="Normal 12 2 2 4 4 2 3 2 2" xfId="10867" xr:uid="{884546AA-7412-479A-90F6-A6B0A77656CA}"/>
    <cellStyle name="Normal 12 2 2 4 4 2 3 3" xfId="10868" xr:uid="{CF8A9999-56D9-47B5-A472-24F966608A31}"/>
    <cellStyle name="Normal 12 2 2 4 4 2 3 3 2" xfId="10869" xr:uid="{7714636B-9E11-4B06-B40F-FD869BC9675E}"/>
    <cellStyle name="Normal 12 2 2 4 4 2 3 4" xfId="10870" xr:uid="{375155A2-D5C0-432C-BF7E-5516BD4C872A}"/>
    <cellStyle name="Normal 12 2 2 4 4 2 3 4 2" xfId="10871" xr:uid="{A78BA2F0-3185-467D-8B04-D1C971E44224}"/>
    <cellStyle name="Normal 12 2 2 4 4 2 3 5" xfId="10872" xr:uid="{EF1DAF9E-5E1D-4A7E-BAC8-5B0258433242}"/>
    <cellStyle name="Normal 12 2 2 4 4 2 3 5 2" xfId="10873" xr:uid="{55EA5E7F-5C35-4960-866C-1D7AAE97F7B8}"/>
    <cellStyle name="Normal 12 2 2 4 4 2 3 6" xfId="10874" xr:uid="{7866D9F9-6875-4F6B-A906-846E1D72A4E2}"/>
    <cellStyle name="Normal 12 2 2 4 4 2 3 6 2" xfId="10875" xr:uid="{B0088458-71E5-443F-9CDC-E9A058B6CA9D}"/>
    <cellStyle name="Normal 12 2 2 4 4 2 3 7" xfId="10876" xr:uid="{88C3BA2C-F9E8-4993-AFEA-368213AAC209}"/>
    <cellStyle name="Normal 12 2 2 4 4 2 3 7 2" xfId="10877" xr:uid="{19CEDEB9-E002-4FC6-AE60-20C888697683}"/>
    <cellStyle name="Normal 12 2 2 4 4 2 3 8" xfId="10878" xr:uid="{0F124E55-DDB8-4397-87C6-E0BFDFDF3E75}"/>
    <cellStyle name="Normal 12 2 2 4 4 2 3_FY15" xfId="10879" xr:uid="{B22071F7-4003-481C-B80B-4ED9F6961FEE}"/>
    <cellStyle name="Normal 12 2 2 4 4 2 4" xfId="10880" xr:uid="{81CA79E1-1D27-4909-8105-0C822C066A3F}"/>
    <cellStyle name="Normal 12 2 2 4 4 2 4 2" xfId="10881" xr:uid="{5AB80866-90AB-4DEB-8F9E-F99DA5BDCCC5}"/>
    <cellStyle name="Normal 12 2 2 4 4 2 5" xfId="10882" xr:uid="{873288F8-A75B-490E-A844-5FA5F709C0C9}"/>
    <cellStyle name="Normal 12 2 2 4 4 2 5 2" xfId="10883" xr:uid="{4BAF3223-849F-41CD-9309-43A77C640195}"/>
    <cellStyle name="Normal 12 2 2 4 4 2 6" xfId="10884" xr:uid="{F0839BED-4A84-4B0C-A8F6-19F1B6849859}"/>
    <cellStyle name="Normal 12 2 2 4 4 2 6 2" xfId="10885" xr:uid="{AD674C9B-04ED-4C32-B033-CE2206526656}"/>
    <cellStyle name="Normal 12 2 2 4 4 2 7" xfId="10886" xr:uid="{D0C5954B-3C27-4BC1-8C4F-10DE6EF9F7E7}"/>
    <cellStyle name="Normal 12 2 2 4 4 2 7 2" xfId="10887" xr:uid="{6F002B42-CFB9-420E-A233-D2A709FD9AC5}"/>
    <cellStyle name="Normal 12 2 2 4 4 2 8" xfId="10888" xr:uid="{38F0DFE4-45B0-4624-9576-C4D0C78C21C6}"/>
    <cellStyle name="Normal 12 2 2 4 4 2 8 2" xfId="10889" xr:uid="{7EA8C87C-ECD0-4D83-BA77-2061EE8703DE}"/>
    <cellStyle name="Normal 12 2 2 4 4 2 9" xfId="10890" xr:uid="{45C4901E-DA24-47EC-97CC-881D036F9B1A}"/>
    <cellStyle name="Normal 12 2 2 4 4 2 9 2" xfId="10891" xr:uid="{6BFFD78F-7450-4219-95A3-19749C4AEA8A}"/>
    <cellStyle name="Normal 12 2 2 4 4 2_AAUP CBI Calc" xfId="10892" xr:uid="{9D439817-A651-4E56-B999-6DE4AEE26915}"/>
    <cellStyle name="Normal 12 2 2 4 4 3" xfId="10893" xr:uid="{1A973496-EAF8-4B6A-8932-B8A6A38A808F}"/>
    <cellStyle name="Normal 12 2 2 4 4 3 2" xfId="10894" xr:uid="{7768634F-D89A-4B50-BEDB-9CDF62D56B3E}"/>
    <cellStyle name="Normal 12 2 2 4 4 3 2 2" xfId="10895" xr:uid="{A7E2597B-365A-4BCF-A9B1-40258E0FA976}"/>
    <cellStyle name="Normal 12 2 2 4 4 3 2 2 2" xfId="10896" xr:uid="{53DB3C57-B27C-49CD-AF33-E24F617E886D}"/>
    <cellStyle name="Normal 12 2 2 4 4 3 2 3" xfId="10897" xr:uid="{86452ADF-3742-4D2B-97E7-5A870D6887E2}"/>
    <cellStyle name="Normal 12 2 2 4 4 3 2 3 2" xfId="10898" xr:uid="{43224809-3954-4ECB-AC79-C172365B8FCD}"/>
    <cellStyle name="Normal 12 2 2 4 4 3 2 4" xfId="10899" xr:uid="{42219E06-6EBF-4EA6-A695-5A3D953B81D2}"/>
    <cellStyle name="Normal 12 2 2 4 4 3 2 4 2" xfId="10900" xr:uid="{CE023746-1271-45B4-9E67-EBFEA046C3BC}"/>
    <cellStyle name="Normal 12 2 2 4 4 3 2 5" xfId="10901" xr:uid="{77DA7F8F-4CCE-4644-BBFC-BE5EB0BCFA97}"/>
    <cellStyle name="Normal 12 2 2 4 4 3 2 5 2" xfId="10902" xr:uid="{9C4935B7-08EB-4BE9-AF6F-BE2C057C707B}"/>
    <cellStyle name="Normal 12 2 2 4 4 3 2 6" xfId="10903" xr:uid="{F219B4E3-E088-4CF6-8DB5-A0CAE75A86EA}"/>
    <cellStyle name="Normal 12 2 2 4 4 3 2 6 2" xfId="10904" xr:uid="{E5F85D94-BDD6-449B-A3FC-406C20B325B2}"/>
    <cellStyle name="Normal 12 2 2 4 4 3 2 7" xfId="10905" xr:uid="{03576868-C973-4B72-8282-E5BFD97440FF}"/>
    <cellStyle name="Normal 12 2 2 4 4 3 2 7 2" xfId="10906" xr:uid="{892CF95B-0B07-419E-90A5-202077AE920A}"/>
    <cellStyle name="Normal 12 2 2 4 4 3 2 8" xfId="10907" xr:uid="{AA3DC3E8-AF1E-48CD-A4D8-CDE85110195D}"/>
    <cellStyle name="Normal 12 2 2 4 4 3 2_FY15" xfId="10908" xr:uid="{75D0E5AB-72E2-4949-BB25-F92132679238}"/>
    <cellStyle name="Normal 12 2 2 4 4 3 3" xfId="10909" xr:uid="{B51DB9C4-1598-41BD-9A0F-7D590F4C25BA}"/>
    <cellStyle name="Normal 12 2 2 4 4 3 3 2" xfId="10910" xr:uid="{2036AE88-BABE-4310-B079-416E4D822605}"/>
    <cellStyle name="Normal 12 2 2 4 4 3 4" xfId="10911" xr:uid="{F0FA5736-3F03-4E3A-A7D5-453B3B98FFA6}"/>
    <cellStyle name="Normal 12 2 2 4 4 3 4 2" xfId="10912" xr:uid="{AA5E5C51-C49A-45F9-B8FC-39DD5EF052CD}"/>
    <cellStyle name="Normal 12 2 2 4 4 3 5" xfId="10913" xr:uid="{A8D4F9A6-F527-4321-88C3-137BCC87AC42}"/>
    <cellStyle name="Normal 12 2 2 4 4 3 5 2" xfId="10914" xr:uid="{6BE45F4F-9208-4403-A712-EDA6468D8607}"/>
    <cellStyle name="Normal 12 2 2 4 4 3 6" xfId="10915" xr:uid="{8AF972B2-B3FB-4410-A60B-82A2445A475B}"/>
    <cellStyle name="Normal 12 2 2 4 4 3 6 2" xfId="10916" xr:uid="{A2378D47-5B00-4546-BF0E-3E4FE6FF7323}"/>
    <cellStyle name="Normal 12 2 2 4 4 3 7" xfId="10917" xr:uid="{633CA9B7-A90B-4E49-98B9-FD1E4E5BAB17}"/>
    <cellStyle name="Normal 12 2 2 4 4 3 7 2" xfId="10918" xr:uid="{415DE121-3FEE-4A24-B5EF-7AB7BA795CE8}"/>
    <cellStyle name="Normal 12 2 2 4 4 3 8" xfId="10919" xr:uid="{532A3AC9-9354-4FF3-80ED-5C691454017A}"/>
    <cellStyle name="Normal 12 2 2 4 4 3 8 2" xfId="10920" xr:uid="{CB686A92-74A5-4507-BD27-B9FB451204C4}"/>
    <cellStyle name="Normal 12 2 2 4 4 3 9" xfId="10921" xr:uid="{948CC5F3-39AD-4B07-AAAF-6A4306D12D40}"/>
    <cellStyle name="Normal 12 2 2 4 4 3_FY15" xfId="10922" xr:uid="{D9C8863D-7C43-4677-B9CE-7B790734D0A2}"/>
    <cellStyle name="Normal 12 2 2 4 4 4" xfId="10923" xr:uid="{AB864AE2-0EBB-4FDC-A9AE-99D16F4259B0}"/>
    <cellStyle name="Normal 12 2 2 4 4 4 2" xfId="10924" xr:uid="{907AA841-B1E5-40EB-B82F-8B587F076EEB}"/>
    <cellStyle name="Normal 12 2 2 4 4 4 2 2" xfId="10925" xr:uid="{CEB28CF7-51B2-43FF-AD16-1FCF8551A298}"/>
    <cellStyle name="Normal 12 2 2 4 4 4 2 2 2" xfId="10926" xr:uid="{E8523F43-3B07-4D98-B007-2164E07B803F}"/>
    <cellStyle name="Normal 12 2 2 4 4 4 2 3" xfId="10927" xr:uid="{61C3E67B-539A-4D4E-AC64-D5FE8325CCE4}"/>
    <cellStyle name="Normal 12 2 2 4 4 4 2 3 2" xfId="10928" xr:uid="{4EB58A6E-C620-490D-AAC3-20349152CC9E}"/>
    <cellStyle name="Normal 12 2 2 4 4 4 2 4" xfId="10929" xr:uid="{5A767444-EE62-4768-B6DE-CD21ACF237D3}"/>
    <cellStyle name="Normal 12 2 2 4 4 4 2 4 2" xfId="10930" xr:uid="{573EBA1C-293C-4C5C-8660-EC6ED70FBFE5}"/>
    <cellStyle name="Normal 12 2 2 4 4 4 2 5" xfId="10931" xr:uid="{3D9AEFF4-3B10-40BE-934E-61F6E1BF06D1}"/>
    <cellStyle name="Normal 12 2 2 4 4 4 2 5 2" xfId="10932" xr:uid="{6E58BDEF-B040-4379-A784-DFDC4C81C4A1}"/>
    <cellStyle name="Normal 12 2 2 4 4 4 2 6" xfId="10933" xr:uid="{43248E41-F92F-4886-8713-BD6D1AC4A36A}"/>
    <cellStyle name="Normal 12 2 2 4 4 4 2 6 2" xfId="10934" xr:uid="{F27D0C90-05ED-4730-A890-D19C80944C45}"/>
    <cellStyle name="Normal 12 2 2 4 4 4 2 7" xfId="10935" xr:uid="{DECEAD7D-D4D8-4395-8474-4EE22CD235B4}"/>
    <cellStyle name="Normal 12 2 2 4 4 4 2 7 2" xfId="10936" xr:uid="{F2D20D96-392B-462D-901C-211FE88659EF}"/>
    <cellStyle name="Normal 12 2 2 4 4 4 2 8" xfId="10937" xr:uid="{2CF1E49A-4F3F-4226-A8D4-144F39CDA7CE}"/>
    <cellStyle name="Normal 12 2 2 4 4 4 2_FY15" xfId="10938" xr:uid="{45FDEC4E-FC4D-4813-A741-225FFBB74C98}"/>
    <cellStyle name="Normal 12 2 2 4 4 4 3" xfId="10939" xr:uid="{201A7AE3-2644-4825-A553-C3B41D07F084}"/>
    <cellStyle name="Normal 12 2 2 4 4 4 3 2" xfId="10940" xr:uid="{E332F4BD-F23B-4CD9-915E-2099DE06EB7A}"/>
    <cellStyle name="Normal 12 2 2 4 4 4 4" xfId="10941" xr:uid="{9C110B8B-75A6-4EE2-A47F-FC30B79F6568}"/>
    <cellStyle name="Normal 12 2 2 4 4 4 4 2" xfId="10942" xr:uid="{130BC901-049C-4428-BEA6-D856F46CD7AE}"/>
    <cellStyle name="Normal 12 2 2 4 4 4 5" xfId="10943" xr:uid="{41ECDDC8-AFB1-4256-A1B9-E0C66F6B221F}"/>
    <cellStyle name="Normal 12 2 2 4 4 4 5 2" xfId="10944" xr:uid="{D93E3964-3CDE-498F-BB8C-E74E653DE2AE}"/>
    <cellStyle name="Normal 12 2 2 4 4 4 6" xfId="10945" xr:uid="{DF2FCD44-2032-4444-93D5-93322FE5B6A4}"/>
    <cellStyle name="Normal 12 2 2 4 4 4 6 2" xfId="10946" xr:uid="{1A765E5C-A968-4469-8BCC-D3A8F741359C}"/>
    <cellStyle name="Normal 12 2 2 4 4 4 7" xfId="10947" xr:uid="{52714F9E-9D10-4BFA-BB23-34C8A58F0F53}"/>
    <cellStyle name="Normal 12 2 2 4 4 4 7 2" xfId="10948" xr:uid="{356F3B93-5483-4942-BF1C-B080D8D9598C}"/>
    <cellStyle name="Normal 12 2 2 4 4 4 8" xfId="10949" xr:uid="{01E3E655-1E6F-4EB0-8159-C979D9A23F2D}"/>
    <cellStyle name="Normal 12 2 2 4 4 4 8 2" xfId="10950" xr:uid="{75FBCB5B-E458-422E-8CA8-E321B9F04235}"/>
    <cellStyle name="Normal 12 2 2 4 4 4 9" xfId="10951" xr:uid="{30491F2F-DCD3-489E-9FA6-CAABE2BE1B20}"/>
    <cellStyle name="Normal 12 2 2 4 4 4_FY15" xfId="10952" xr:uid="{2EB6E47D-2C09-4E92-A5DA-8522A2A94E8D}"/>
    <cellStyle name="Normal 12 2 2 4 4 5" xfId="10953" xr:uid="{60EC3F57-76DF-40E4-9817-C26CB8C912ED}"/>
    <cellStyle name="Normal 12 2 2 4 4 5 2" xfId="10954" xr:uid="{0463F8F9-D51E-41E3-98D7-9027CFEBB0EB}"/>
    <cellStyle name="Normal 12 2 2 4 4 5 2 2" xfId="10955" xr:uid="{2787658E-45B4-4E0B-875B-7C3B63DC52A6}"/>
    <cellStyle name="Normal 12 2 2 4 4 5 3" xfId="10956" xr:uid="{B1DAA50E-8B17-4D85-8589-233563189D63}"/>
    <cellStyle name="Normal 12 2 2 4 4 5 3 2" xfId="10957" xr:uid="{0EE2892A-9564-49C9-AB56-E2C56BC22BE6}"/>
    <cellStyle name="Normal 12 2 2 4 4 5 4" xfId="10958" xr:uid="{1D9E70AE-9930-49FC-978D-138584DB2A5A}"/>
    <cellStyle name="Normal 12 2 2 4 4 5 4 2" xfId="10959" xr:uid="{3BCD5269-2765-4E11-8C41-F601A17A7CD2}"/>
    <cellStyle name="Normal 12 2 2 4 4 5 5" xfId="10960" xr:uid="{C269EAE7-40BE-42EA-8249-218F22CE6263}"/>
    <cellStyle name="Normal 12 2 2 4 4 5 5 2" xfId="10961" xr:uid="{F664A56E-F094-4700-A27D-08E609002B21}"/>
    <cellStyle name="Normal 12 2 2 4 4 5 6" xfId="10962" xr:uid="{2E460003-C592-41E6-8E0B-BFB37BFF5C35}"/>
    <cellStyle name="Normal 12 2 2 4 4 5 6 2" xfId="10963" xr:uid="{C5220AA9-7328-454C-A89B-BD618341271D}"/>
    <cellStyle name="Normal 12 2 2 4 4 5 7" xfId="10964" xr:uid="{0E3FDBB9-8981-48D5-92DB-64C8367B1A1F}"/>
    <cellStyle name="Normal 12 2 2 4 4 5 7 2" xfId="10965" xr:uid="{391320F4-9631-48C7-9343-4D07C6B3AA95}"/>
    <cellStyle name="Normal 12 2 2 4 4 5 8" xfId="10966" xr:uid="{9FBD3076-8B55-4966-AF19-2B06D30F3F7F}"/>
    <cellStyle name="Normal 12 2 2 4 4 5_FY15" xfId="10967" xr:uid="{E9B284D8-F0B2-4DCA-AD4B-0BBC86485449}"/>
    <cellStyle name="Normal 12 2 2 4 4 6" xfId="10968" xr:uid="{82602024-A274-49FE-A879-0D119CA99B10}"/>
    <cellStyle name="Normal 12 2 2 4 4 6 2" xfId="10969" xr:uid="{0774B640-0FEF-472C-9DF2-D774918208AE}"/>
    <cellStyle name="Normal 12 2 2 4 4 7" xfId="10970" xr:uid="{3E64E1FF-2B3D-4736-B3C9-4B094488A6C7}"/>
    <cellStyle name="Normal 12 2 2 4 4 7 2" xfId="10971" xr:uid="{28333CF4-A6B4-4D07-9E7C-B3920A098BE9}"/>
    <cellStyle name="Normal 12 2 2 4 4 8" xfId="10972" xr:uid="{B24F2AE5-D7AE-44B4-8874-50361C287B3A}"/>
    <cellStyle name="Normal 12 2 2 4 4 8 2" xfId="10973" xr:uid="{430D0496-1AC2-4CF1-B0EE-B4694E8936BD}"/>
    <cellStyle name="Normal 12 2 2 4 4 9" xfId="10974" xr:uid="{9F2E25A5-4430-4919-89D3-DB0F836368A8}"/>
    <cellStyle name="Normal 12 2 2 4 4 9 2" xfId="10975" xr:uid="{0279737C-B21B-4128-A5AD-E1C1381449A4}"/>
    <cellStyle name="Normal 12 2 2 4 4_AAUP CBI Calc" xfId="10976" xr:uid="{126F6A67-314D-4FE2-AD48-9FA181552012}"/>
    <cellStyle name="Normal 12 2 2 4 5" xfId="10977" xr:uid="{B2349118-70FD-4C56-9C83-CD033BD1820A}"/>
    <cellStyle name="Normal 12 2 2 4 5 10" xfId="10978" xr:uid="{E262FB64-D722-43FE-BCB1-64BC777CFA9B}"/>
    <cellStyle name="Normal 12 2 2 4 5 2" xfId="10979" xr:uid="{762E6C43-684C-4CA1-A73C-D63AE15AE047}"/>
    <cellStyle name="Normal 12 2 2 4 5 2 2" xfId="10980" xr:uid="{CD9B581F-2C63-4411-B7B1-7BCA06EDD59F}"/>
    <cellStyle name="Normal 12 2 2 4 5 2 2 2" xfId="10981" xr:uid="{556E4053-DFC4-45DD-8801-447D78FCBF59}"/>
    <cellStyle name="Normal 12 2 2 4 5 2 2 2 2" xfId="10982" xr:uid="{783383FF-005A-41EB-BDD3-ECD3E99E4233}"/>
    <cellStyle name="Normal 12 2 2 4 5 2 2 3" xfId="10983" xr:uid="{0261BA94-3F49-4AF3-98A7-FA35EDF187B5}"/>
    <cellStyle name="Normal 12 2 2 4 5 2 2 3 2" xfId="10984" xr:uid="{F2ADD0CC-5832-470D-9958-2EA99FF3FEE5}"/>
    <cellStyle name="Normal 12 2 2 4 5 2 2 4" xfId="10985" xr:uid="{F386FC8A-15A3-41A7-B6AA-ECCE5B23A278}"/>
    <cellStyle name="Normal 12 2 2 4 5 2 2 4 2" xfId="10986" xr:uid="{2810C750-E161-48E1-929E-F06FD211B482}"/>
    <cellStyle name="Normal 12 2 2 4 5 2 2 5" xfId="10987" xr:uid="{CFC35E53-4E76-4796-881E-D694613F4F26}"/>
    <cellStyle name="Normal 12 2 2 4 5 2 2 5 2" xfId="10988" xr:uid="{DF5AB7FE-22AD-4650-A435-DE1FF3825551}"/>
    <cellStyle name="Normal 12 2 2 4 5 2 2 6" xfId="10989" xr:uid="{49CFE5A7-CF2A-472C-8811-19AF5E58BCF9}"/>
    <cellStyle name="Normal 12 2 2 4 5 2 2 6 2" xfId="10990" xr:uid="{9FD270D6-C7EB-45B1-880E-092530C5EDB1}"/>
    <cellStyle name="Normal 12 2 2 4 5 2 2 7" xfId="10991" xr:uid="{3A00707C-0A01-4E0D-AFCF-5DBC611CD3D6}"/>
    <cellStyle name="Normal 12 2 2 4 5 2 2 7 2" xfId="10992" xr:uid="{6AD13B4A-06B6-4701-A688-41D41DAA7037}"/>
    <cellStyle name="Normal 12 2 2 4 5 2 2 8" xfId="10993" xr:uid="{B847F5B2-84ED-4F55-9BFB-8EB6252F570F}"/>
    <cellStyle name="Normal 12 2 2 4 5 2 2_FY15" xfId="10994" xr:uid="{3DED6068-D00B-4394-920E-A27B4319D8E0}"/>
    <cellStyle name="Normal 12 2 2 4 5 2 3" xfId="10995" xr:uid="{C80E665A-B73C-473F-8A1A-935D41C3BE66}"/>
    <cellStyle name="Normal 12 2 2 4 5 2 3 2" xfId="10996" xr:uid="{52738B4B-5DC3-4805-965D-1C0DDE999632}"/>
    <cellStyle name="Normal 12 2 2 4 5 2 4" xfId="10997" xr:uid="{9589C908-04D8-40DC-A586-F8CDA617E01B}"/>
    <cellStyle name="Normal 12 2 2 4 5 2 4 2" xfId="10998" xr:uid="{0DB48011-5FB0-4B13-9315-070C8568739D}"/>
    <cellStyle name="Normal 12 2 2 4 5 2 5" xfId="10999" xr:uid="{960EE8C8-DC46-4082-9BDC-F4088630BF24}"/>
    <cellStyle name="Normal 12 2 2 4 5 2 5 2" xfId="11000" xr:uid="{756FA85C-4104-446F-9140-244120659C66}"/>
    <cellStyle name="Normal 12 2 2 4 5 2 6" xfId="11001" xr:uid="{03FD167A-1F9C-4A7E-9396-64584633CEFB}"/>
    <cellStyle name="Normal 12 2 2 4 5 2 6 2" xfId="11002" xr:uid="{21BE37D3-C8B5-4FC1-9D55-4455B957F898}"/>
    <cellStyle name="Normal 12 2 2 4 5 2 7" xfId="11003" xr:uid="{17ACF02B-0D76-44CC-B33E-0F4B296F9E43}"/>
    <cellStyle name="Normal 12 2 2 4 5 2 7 2" xfId="11004" xr:uid="{BF8A4186-6F7E-46B9-AB7A-AAEE46F6EC1E}"/>
    <cellStyle name="Normal 12 2 2 4 5 2 8" xfId="11005" xr:uid="{E683AB0F-7623-41F7-873B-B46832240B8D}"/>
    <cellStyle name="Normal 12 2 2 4 5 2 8 2" xfId="11006" xr:uid="{CDACB12B-E5FF-443A-A240-048217592254}"/>
    <cellStyle name="Normal 12 2 2 4 5 2 9" xfId="11007" xr:uid="{59C910EC-AC1B-4694-B544-7F74ACF85896}"/>
    <cellStyle name="Normal 12 2 2 4 5 2_FY15" xfId="11008" xr:uid="{BC8825FF-2E39-44BD-8BAA-9A88E65E13C5}"/>
    <cellStyle name="Normal 12 2 2 4 5 3" xfId="11009" xr:uid="{ECD2A471-0B5D-48CB-9DBA-A337FE057C0E}"/>
    <cellStyle name="Normal 12 2 2 4 5 3 2" xfId="11010" xr:uid="{0C8E5FE0-84B2-4066-A0BE-14C38BB8C878}"/>
    <cellStyle name="Normal 12 2 2 4 5 3 2 2" xfId="11011" xr:uid="{5D7DB52A-6AF4-4357-A7D9-8A3841F0B0D1}"/>
    <cellStyle name="Normal 12 2 2 4 5 3 3" xfId="11012" xr:uid="{CF4FC91C-4B48-41D4-A4B5-54F3FEF6F89C}"/>
    <cellStyle name="Normal 12 2 2 4 5 3 3 2" xfId="11013" xr:uid="{B9A41E8B-FBEC-43B5-96E9-5FAB6FE154C7}"/>
    <cellStyle name="Normal 12 2 2 4 5 3 4" xfId="11014" xr:uid="{454F096B-D72F-43B8-AC9D-A67394911D95}"/>
    <cellStyle name="Normal 12 2 2 4 5 3 4 2" xfId="11015" xr:uid="{74044556-0F43-4171-8B9D-914096841C97}"/>
    <cellStyle name="Normal 12 2 2 4 5 3 5" xfId="11016" xr:uid="{D6A20279-C1A6-468E-ADA5-F69374051662}"/>
    <cellStyle name="Normal 12 2 2 4 5 3 5 2" xfId="11017" xr:uid="{BC00D5BA-8AF3-443E-BE4B-DD865D238131}"/>
    <cellStyle name="Normal 12 2 2 4 5 3 6" xfId="11018" xr:uid="{8865CE10-C5FB-4F24-80C3-0D4D8F37FEE4}"/>
    <cellStyle name="Normal 12 2 2 4 5 3 6 2" xfId="11019" xr:uid="{FC80B540-FD2B-480D-AD09-5856D1DBBE2A}"/>
    <cellStyle name="Normal 12 2 2 4 5 3 7" xfId="11020" xr:uid="{6B80B1EA-1DB8-4033-A008-A7D579AC4460}"/>
    <cellStyle name="Normal 12 2 2 4 5 3 7 2" xfId="11021" xr:uid="{8FF39B98-E00B-4419-BC53-46C92AD64834}"/>
    <cellStyle name="Normal 12 2 2 4 5 3 8" xfId="11022" xr:uid="{732C8EE9-E5DC-4C40-A3FF-4257139816A2}"/>
    <cellStyle name="Normal 12 2 2 4 5 3_FY15" xfId="11023" xr:uid="{FAE73CDA-8336-417A-857F-002B80A8FD36}"/>
    <cellStyle name="Normal 12 2 2 4 5 4" xfId="11024" xr:uid="{BD908775-55D6-4E4A-A6AE-431969388A60}"/>
    <cellStyle name="Normal 12 2 2 4 5 4 2" xfId="11025" xr:uid="{D889D5D9-F7B5-4A20-8F6D-EDF0DB7A6859}"/>
    <cellStyle name="Normal 12 2 2 4 5 5" xfId="11026" xr:uid="{90F11A8E-F994-4C40-9711-D146C6F7E2F7}"/>
    <cellStyle name="Normal 12 2 2 4 5 5 2" xfId="11027" xr:uid="{F6FA0617-FCA5-4EDC-94EC-07032D9149ED}"/>
    <cellStyle name="Normal 12 2 2 4 5 6" xfId="11028" xr:uid="{09B421BD-43AE-4865-98A9-E4C49342F3A4}"/>
    <cellStyle name="Normal 12 2 2 4 5 6 2" xfId="11029" xr:uid="{0031CB49-FCCD-4CA8-8C77-6F04A370FECC}"/>
    <cellStyle name="Normal 12 2 2 4 5 7" xfId="11030" xr:uid="{42A428C8-37FC-40B1-A3E1-09870CBA3D98}"/>
    <cellStyle name="Normal 12 2 2 4 5 7 2" xfId="11031" xr:uid="{52A3AD22-6540-46C1-8BA1-681160DBBA2D}"/>
    <cellStyle name="Normal 12 2 2 4 5 8" xfId="11032" xr:uid="{9FC245F5-8840-4137-9D0D-76574B93EF28}"/>
    <cellStyle name="Normal 12 2 2 4 5 8 2" xfId="11033" xr:uid="{E71862D6-C209-4046-B6D8-BB008A9C062C}"/>
    <cellStyle name="Normal 12 2 2 4 5 9" xfId="11034" xr:uid="{9766E0B4-F7AD-414A-876D-BF4501AFE285}"/>
    <cellStyle name="Normal 12 2 2 4 5 9 2" xfId="11035" xr:uid="{E4E3AC54-78CB-4E37-8FDB-CC185C541167}"/>
    <cellStyle name="Normal 12 2 2 4 5_AAUP CBI Calc" xfId="11036" xr:uid="{7D954983-06E0-4AF2-8098-B9246D0C04ED}"/>
    <cellStyle name="Normal 12 2 2 4 6" xfId="11037" xr:uid="{EBE3AE6B-7771-4F59-A29D-728580B92BBF}"/>
    <cellStyle name="Normal 12 2 2 4 6 10" xfId="11038" xr:uid="{BAE6541B-F2BF-4A3F-901F-85374BD4B230}"/>
    <cellStyle name="Normal 12 2 2 4 6 2" xfId="11039" xr:uid="{6109D4D8-2683-4970-9E82-4ABAC35BF352}"/>
    <cellStyle name="Normal 12 2 2 4 6 2 2" xfId="11040" xr:uid="{68FFC7C3-7E32-4C12-B221-EA5C95B5C29C}"/>
    <cellStyle name="Normal 12 2 2 4 6 2 2 2" xfId="11041" xr:uid="{1F0D8E69-3E75-4365-9B76-8574F2C231BC}"/>
    <cellStyle name="Normal 12 2 2 4 6 2 2 2 2" xfId="11042" xr:uid="{5C205E5E-2A71-4F88-BBF2-900EFC3AA7BF}"/>
    <cellStyle name="Normal 12 2 2 4 6 2 2 3" xfId="11043" xr:uid="{25665B51-0CF6-42E7-9945-C9E8DF257C6C}"/>
    <cellStyle name="Normal 12 2 2 4 6 2 2 3 2" xfId="11044" xr:uid="{8AC6AC99-7D40-44FB-88FB-B2FC0B7C4FAE}"/>
    <cellStyle name="Normal 12 2 2 4 6 2 2 4" xfId="11045" xr:uid="{5A7452B4-A821-4809-BA0E-EE978293ED04}"/>
    <cellStyle name="Normal 12 2 2 4 6 2 2 4 2" xfId="11046" xr:uid="{B048DFB5-0F1E-4A4A-9DB6-BC5708C163D0}"/>
    <cellStyle name="Normal 12 2 2 4 6 2 2 5" xfId="11047" xr:uid="{4E28EC35-BAB9-4FE5-884F-00D0B2D31747}"/>
    <cellStyle name="Normal 12 2 2 4 6 2 2 5 2" xfId="11048" xr:uid="{BFB7B3CC-0765-4100-9340-9AF1FB7EB1B0}"/>
    <cellStyle name="Normal 12 2 2 4 6 2 2 6" xfId="11049" xr:uid="{24190D60-1073-4D4C-A7CE-0A06BA848E7E}"/>
    <cellStyle name="Normal 12 2 2 4 6 2 2 6 2" xfId="11050" xr:uid="{09A44779-3FC8-4562-8C1F-1497070CD1C6}"/>
    <cellStyle name="Normal 12 2 2 4 6 2 2 7" xfId="11051" xr:uid="{D7C4F56C-39ED-414D-9842-35A62B3D8B7F}"/>
    <cellStyle name="Normal 12 2 2 4 6 2 2 7 2" xfId="11052" xr:uid="{91C9A724-7615-4A89-9754-06BD2F23ACA3}"/>
    <cellStyle name="Normal 12 2 2 4 6 2 2 8" xfId="11053" xr:uid="{1CDCD9AF-D2B9-423F-8D3D-66BE3C280B75}"/>
    <cellStyle name="Normal 12 2 2 4 6 2 2_FY15" xfId="11054" xr:uid="{E480A9E8-CCF8-4699-BE40-20C8283DB90F}"/>
    <cellStyle name="Normal 12 2 2 4 6 2 3" xfId="11055" xr:uid="{98EFA5D4-2575-4E7D-B32D-78027C32AE35}"/>
    <cellStyle name="Normal 12 2 2 4 6 2 3 2" xfId="11056" xr:uid="{F763C7DF-D645-419A-BC6A-CADC04BB9E33}"/>
    <cellStyle name="Normal 12 2 2 4 6 2 4" xfId="11057" xr:uid="{14EBC862-4FE5-4773-884E-909BD82F4852}"/>
    <cellStyle name="Normal 12 2 2 4 6 2 4 2" xfId="11058" xr:uid="{541CDDCD-C2FF-4053-A677-013268FC1814}"/>
    <cellStyle name="Normal 12 2 2 4 6 2 5" xfId="11059" xr:uid="{978758F9-7E5A-4987-A504-558C3638880A}"/>
    <cellStyle name="Normal 12 2 2 4 6 2 5 2" xfId="11060" xr:uid="{21B97A86-F848-477E-9C75-CA8A5D056BEE}"/>
    <cellStyle name="Normal 12 2 2 4 6 2 6" xfId="11061" xr:uid="{D45DF544-720D-40A2-88EE-0746F07E6A47}"/>
    <cellStyle name="Normal 12 2 2 4 6 2 6 2" xfId="11062" xr:uid="{E4172B15-CED8-40F6-B243-00EB0038746C}"/>
    <cellStyle name="Normal 12 2 2 4 6 2 7" xfId="11063" xr:uid="{BA5A1295-5BBB-4A92-BB6E-E85293491611}"/>
    <cellStyle name="Normal 12 2 2 4 6 2 7 2" xfId="11064" xr:uid="{87B72417-4E96-4DAC-BC44-52EB439197AC}"/>
    <cellStyle name="Normal 12 2 2 4 6 2 8" xfId="11065" xr:uid="{ADFE5CAC-F861-4AB5-96E0-77EE8377C031}"/>
    <cellStyle name="Normal 12 2 2 4 6 2 8 2" xfId="11066" xr:uid="{C44F942D-27AA-4255-B5E8-7323F74E7371}"/>
    <cellStyle name="Normal 12 2 2 4 6 2 9" xfId="11067" xr:uid="{2D5E3758-56FF-4D94-8BE5-FF7B1C6E6295}"/>
    <cellStyle name="Normal 12 2 2 4 6 2_FY15" xfId="11068" xr:uid="{32CC4C74-3022-4F32-984C-9549E05FC54A}"/>
    <cellStyle name="Normal 12 2 2 4 6 3" xfId="11069" xr:uid="{192D4DE2-47FB-45BF-B8FB-8174B1D7326B}"/>
    <cellStyle name="Normal 12 2 2 4 6 3 2" xfId="11070" xr:uid="{47A93796-B819-4A80-AF92-62B8D5A53635}"/>
    <cellStyle name="Normal 12 2 2 4 6 3 2 2" xfId="11071" xr:uid="{9E1B6BFB-7DC3-454D-80C7-4DD90BECB827}"/>
    <cellStyle name="Normal 12 2 2 4 6 3 3" xfId="11072" xr:uid="{C21C3640-B83E-44EC-9A24-CC93094F3EA1}"/>
    <cellStyle name="Normal 12 2 2 4 6 3 3 2" xfId="11073" xr:uid="{4DE994CE-8143-4E43-AA91-16750CDB96DB}"/>
    <cellStyle name="Normal 12 2 2 4 6 3 4" xfId="11074" xr:uid="{F3BE8EB1-ED7E-472B-B1A4-84DB1232E713}"/>
    <cellStyle name="Normal 12 2 2 4 6 3 4 2" xfId="11075" xr:uid="{1B6198B7-E6C4-4A9A-8F3B-C52316FB105C}"/>
    <cellStyle name="Normal 12 2 2 4 6 3 5" xfId="11076" xr:uid="{44BF7F43-FE52-4E40-B082-DA375ADE01E8}"/>
    <cellStyle name="Normal 12 2 2 4 6 3 5 2" xfId="11077" xr:uid="{75835018-471F-4552-BD60-849D3E640786}"/>
    <cellStyle name="Normal 12 2 2 4 6 3 6" xfId="11078" xr:uid="{353E15C5-D6BD-42BB-8B4D-E70A8CFDC763}"/>
    <cellStyle name="Normal 12 2 2 4 6 3 6 2" xfId="11079" xr:uid="{009E7EF5-BC85-4FDD-ADFF-96C3A67CDCE9}"/>
    <cellStyle name="Normal 12 2 2 4 6 3 7" xfId="11080" xr:uid="{2EDF3E4F-4A79-45B4-85FA-56DB2DB2B13A}"/>
    <cellStyle name="Normal 12 2 2 4 6 3 7 2" xfId="11081" xr:uid="{506F88C9-FB3E-478D-A4E9-95A827C7F7EB}"/>
    <cellStyle name="Normal 12 2 2 4 6 3 8" xfId="11082" xr:uid="{7ECAB65D-BF40-490D-ABCF-2035940CC703}"/>
    <cellStyle name="Normal 12 2 2 4 6 3_FY15" xfId="11083" xr:uid="{F3A29D17-BBB8-4F95-B2C6-786BD5B72C28}"/>
    <cellStyle name="Normal 12 2 2 4 6 4" xfId="11084" xr:uid="{6552B992-5C93-4FA8-B1EB-D54146446997}"/>
    <cellStyle name="Normal 12 2 2 4 6 4 2" xfId="11085" xr:uid="{24C11CA2-ECEA-4E8C-AC29-63BCAA85924C}"/>
    <cellStyle name="Normal 12 2 2 4 6 5" xfId="11086" xr:uid="{2EC67A0A-0921-4228-89F3-0299B536ED7E}"/>
    <cellStyle name="Normal 12 2 2 4 6 5 2" xfId="11087" xr:uid="{3C4C18A4-4A96-4826-A4D7-2C4923CE3C06}"/>
    <cellStyle name="Normal 12 2 2 4 6 6" xfId="11088" xr:uid="{DF337E0F-F6CF-4085-BAB4-FDAC77E9AA92}"/>
    <cellStyle name="Normal 12 2 2 4 6 6 2" xfId="11089" xr:uid="{0700F407-805F-4B3B-9B64-C22EC0576E5D}"/>
    <cellStyle name="Normal 12 2 2 4 6 7" xfId="11090" xr:uid="{52C9A6B0-F051-4DCE-84B2-E5BD7C3868BA}"/>
    <cellStyle name="Normal 12 2 2 4 6 7 2" xfId="11091" xr:uid="{06B78E72-E63A-4F2A-AD40-532319EBC05B}"/>
    <cellStyle name="Normal 12 2 2 4 6 8" xfId="11092" xr:uid="{C475AF82-6228-4FAF-9417-314CAB2FA38F}"/>
    <cellStyle name="Normal 12 2 2 4 6 8 2" xfId="11093" xr:uid="{4F686B02-0657-4BF8-8DDF-DF392F5780A4}"/>
    <cellStyle name="Normal 12 2 2 4 6 9" xfId="11094" xr:uid="{02B51AD9-4904-40FC-AC27-31829C9C8A1C}"/>
    <cellStyle name="Normal 12 2 2 4 6 9 2" xfId="11095" xr:uid="{0EB1CF99-BBE4-4FB1-953D-675FA7C7C581}"/>
    <cellStyle name="Normal 12 2 2 4 6_AAUP CBI Calc" xfId="11096" xr:uid="{9F9751DD-35F0-48EB-93B6-FACEE0D71691}"/>
    <cellStyle name="Normal 12 2 2 4 7" xfId="11097" xr:uid="{A8187732-3E1F-4817-BD4C-8848187DDF45}"/>
    <cellStyle name="Normal 12 2 2 4 7 10" xfId="11098" xr:uid="{A4406C6D-B22B-46F3-89D9-B19704D5F973}"/>
    <cellStyle name="Normal 12 2 2 4 7 2" xfId="11099" xr:uid="{5738B866-D587-464B-9C93-2728C4BA404B}"/>
    <cellStyle name="Normal 12 2 2 4 7 2 2" xfId="11100" xr:uid="{EB22B8BD-5E28-49D1-AD91-84EAC3B4DCE6}"/>
    <cellStyle name="Normal 12 2 2 4 7 2 2 2" xfId="11101" xr:uid="{2616C1B4-D9E0-438B-9671-494F6B04AD4D}"/>
    <cellStyle name="Normal 12 2 2 4 7 2 2 2 2" xfId="11102" xr:uid="{D8435303-45A0-40A5-875F-E6F68D0FCEA7}"/>
    <cellStyle name="Normal 12 2 2 4 7 2 2 3" xfId="11103" xr:uid="{18061FFC-8AE4-4560-9457-12D3D1145761}"/>
    <cellStyle name="Normal 12 2 2 4 7 2 2 3 2" xfId="11104" xr:uid="{36DC7C06-BCB4-421B-B5BF-68819DF591EA}"/>
    <cellStyle name="Normal 12 2 2 4 7 2 2 4" xfId="11105" xr:uid="{E3E15600-306C-410D-8565-EA66FE31DFF6}"/>
    <cellStyle name="Normal 12 2 2 4 7 2 2 4 2" xfId="11106" xr:uid="{B6A0FF0A-7D09-44C6-82C4-DE478E213C1D}"/>
    <cellStyle name="Normal 12 2 2 4 7 2 2 5" xfId="11107" xr:uid="{F1A29EE9-9CBD-4B75-BD03-4E5B1107355D}"/>
    <cellStyle name="Normal 12 2 2 4 7 2 2 5 2" xfId="11108" xr:uid="{1B3BE126-9959-47A0-BE50-EB725684BFE4}"/>
    <cellStyle name="Normal 12 2 2 4 7 2 2 6" xfId="11109" xr:uid="{0F54C88F-7631-44AD-86A3-37B86FC75E88}"/>
    <cellStyle name="Normal 12 2 2 4 7 2 2 6 2" xfId="11110" xr:uid="{696BE625-F33D-44F7-9724-240CB5FD2F1D}"/>
    <cellStyle name="Normal 12 2 2 4 7 2 2 7" xfId="11111" xr:uid="{32BAE26C-0DCE-4BE7-9CC7-9F5B05C59111}"/>
    <cellStyle name="Normal 12 2 2 4 7 2 2 7 2" xfId="11112" xr:uid="{B583244F-D233-4C65-B70C-2ABE4646E746}"/>
    <cellStyle name="Normal 12 2 2 4 7 2 2 8" xfId="11113" xr:uid="{7BF9EAB5-3352-4B30-8BF2-AFFC975A4797}"/>
    <cellStyle name="Normal 12 2 2 4 7 2 2_FY15" xfId="11114" xr:uid="{5FA8B7BB-7867-416A-BB5D-D936B1E02279}"/>
    <cellStyle name="Normal 12 2 2 4 7 2 3" xfId="11115" xr:uid="{63A9516B-72F4-4F1C-9839-DBBCC8E1293C}"/>
    <cellStyle name="Normal 12 2 2 4 7 2 3 2" xfId="11116" xr:uid="{02305947-C242-4E32-B66B-6C83F2F9CF2C}"/>
    <cellStyle name="Normal 12 2 2 4 7 2 4" xfId="11117" xr:uid="{975D87F2-6F6D-426B-B2A8-7B5AF594CD63}"/>
    <cellStyle name="Normal 12 2 2 4 7 2 4 2" xfId="11118" xr:uid="{2F044EFF-8437-4FFC-BBD4-E565201F0CEF}"/>
    <cellStyle name="Normal 12 2 2 4 7 2 5" xfId="11119" xr:uid="{8DEA4257-684C-4E73-A442-C988A4C38150}"/>
    <cellStyle name="Normal 12 2 2 4 7 2 5 2" xfId="11120" xr:uid="{1A20A80B-4D67-425C-BF3C-4BCD96087EFE}"/>
    <cellStyle name="Normal 12 2 2 4 7 2 6" xfId="11121" xr:uid="{28981AE8-7D9B-4303-BE99-B403FC1A16F7}"/>
    <cellStyle name="Normal 12 2 2 4 7 2 6 2" xfId="11122" xr:uid="{F9942401-F37B-4EA9-85EE-B03CC45621AE}"/>
    <cellStyle name="Normal 12 2 2 4 7 2 7" xfId="11123" xr:uid="{863DAA40-0C07-474E-9B0C-85FA48C4BDE1}"/>
    <cellStyle name="Normal 12 2 2 4 7 2 7 2" xfId="11124" xr:uid="{D2F0C7F8-9C09-400D-909E-D57FC9A04A2C}"/>
    <cellStyle name="Normal 12 2 2 4 7 2 8" xfId="11125" xr:uid="{DE69D4F4-D7BB-4A9E-A929-9B23423F15F3}"/>
    <cellStyle name="Normal 12 2 2 4 7 2 8 2" xfId="11126" xr:uid="{27B7D084-A13C-483B-9C50-15AB3DF673E9}"/>
    <cellStyle name="Normal 12 2 2 4 7 2 9" xfId="11127" xr:uid="{6D4AD60D-A3B5-4983-BA52-2FD670747D5E}"/>
    <cellStyle name="Normal 12 2 2 4 7 2_FY15" xfId="11128" xr:uid="{7E9C9361-C22B-4206-B033-5EA01F2AE8DB}"/>
    <cellStyle name="Normal 12 2 2 4 7 3" xfId="11129" xr:uid="{6A82F619-B151-4047-89E3-CDB391FAEEC7}"/>
    <cellStyle name="Normal 12 2 2 4 7 3 2" xfId="11130" xr:uid="{94A7B67E-F266-4357-8257-F0B519B69308}"/>
    <cellStyle name="Normal 12 2 2 4 7 3 2 2" xfId="11131" xr:uid="{8B90E92C-3AA9-42A3-8496-D41342F0EB5D}"/>
    <cellStyle name="Normal 12 2 2 4 7 3 3" xfId="11132" xr:uid="{EBD03C91-117A-4B79-81C7-9641627D2608}"/>
    <cellStyle name="Normal 12 2 2 4 7 3 3 2" xfId="11133" xr:uid="{6356D1BF-9E49-4483-A846-B26BFF37CD22}"/>
    <cellStyle name="Normal 12 2 2 4 7 3 4" xfId="11134" xr:uid="{E48B842E-96A2-4F1F-8963-EF3F5402524F}"/>
    <cellStyle name="Normal 12 2 2 4 7 3 4 2" xfId="11135" xr:uid="{DDFBB773-273A-40DC-8F2A-FB60B0E2DD2F}"/>
    <cellStyle name="Normal 12 2 2 4 7 3 5" xfId="11136" xr:uid="{8798AD7B-1B3E-4F51-8CC1-F87C690FF659}"/>
    <cellStyle name="Normal 12 2 2 4 7 3 5 2" xfId="11137" xr:uid="{74E94504-B0B9-4F79-B8DE-819E5472AB76}"/>
    <cellStyle name="Normal 12 2 2 4 7 3 6" xfId="11138" xr:uid="{0855C1AA-77F0-44B1-9FAD-E9B0B15E8311}"/>
    <cellStyle name="Normal 12 2 2 4 7 3 6 2" xfId="11139" xr:uid="{9C613B61-9D76-466B-9E53-424757D61187}"/>
    <cellStyle name="Normal 12 2 2 4 7 3 7" xfId="11140" xr:uid="{468CF3B6-AE5C-435B-A7A3-9E75D36EFFBC}"/>
    <cellStyle name="Normal 12 2 2 4 7 3 7 2" xfId="11141" xr:uid="{90CBF27F-36FF-482D-A837-C9838CF05E07}"/>
    <cellStyle name="Normal 12 2 2 4 7 3 8" xfId="11142" xr:uid="{EE85347C-26D1-4FA3-9E7A-3FBC385B5B64}"/>
    <cellStyle name="Normal 12 2 2 4 7 3_FY15" xfId="11143" xr:uid="{E82D6F0F-4165-4F28-9068-F443ABE95A4D}"/>
    <cellStyle name="Normal 12 2 2 4 7 4" xfId="11144" xr:uid="{A9D9982A-5BC7-4F3E-BA18-66E7316B5FFC}"/>
    <cellStyle name="Normal 12 2 2 4 7 4 2" xfId="11145" xr:uid="{C6F7249F-FA87-469D-AC52-36FB4B297E5A}"/>
    <cellStyle name="Normal 12 2 2 4 7 5" xfId="11146" xr:uid="{69A9F821-3B2E-41A4-887A-E60A61A3A953}"/>
    <cellStyle name="Normal 12 2 2 4 7 5 2" xfId="11147" xr:uid="{7BF08CB6-EA50-4E74-BBF7-8DD6F6DBAFBF}"/>
    <cellStyle name="Normal 12 2 2 4 7 6" xfId="11148" xr:uid="{CB8B5C93-C5AC-444B-9804-257B6B3EB1B6}"/>
    <cellStyle name="Normal 12 2 2 4 7 6 2" xfId="11149" xr:uid="{5CD2D892-1523-4CF8-A45D-06C8298BE906}"/>
    <cellStyle name="Normal 12 2 2 4 7 7" xfId="11150" xr:uid="{376414E5-67E3-4963-A038-75261EC34E59}"/>
    <cellStyle name="Normal 12 2 2 4 7 7 2" xfId="11151" xr:uid="{1733AC92-FDE9-49E6-AFC3-EA1A96548BC4}"/>
    <cellStyle name="Normal 12 2 2 4 7 8" xfId="11152" xr:uid="{3D08BB9F-D852-4900-9311-E895301124DC}"/>
    <cellStyle name="Normal 12 2 2 4 7 8 2" xfId="11153" xr:uid="{21988FDA-F96A-4373-9567-726D0988B0D2}"/>
    <cellStyle name="Normal 12 2 2 4 7 9" xfId="11154" xr:uid="{6AC2F26B-DD9D-4488-8118-2D3EA29D3AFD}"/>
    <cellStyle name="Normal 12 2 2 4 7 9 2" xfId="11155" xr:uid="{16C45BCF-B6DD-429E-9419-D9D4A7ED7ADE}"/>
    <cellStyle name="Normal 12 2 2 4 7_AAUP CBI Calc" xfId="11156" xr:uid="{16BF58D5-A198-4C01-A682-80262DBC4BC2}"/>
    <cellStyle name="Normal 12 2 2 4 8" xfId="11157" xr:uid="{07C32B0F-129E-4381-9291-A20134A76068}"/>
    <cellStyle name="Normal 12 2 2 4 8 10" xfId="11158" xr:uid="{6E169258-D1CB-4844-B176-675EC2EC06D5}"/>
    <cellStyle name="Normal 12 2 2 4 8 2" xfId="11159" xr:uid="{14A82BE4-8E52-4098-9A2C-CD59E4FE3574}"/>
    <cellStyle name="Normal 12 2 2 4 8 2 2" xfId="11160" xr:uid="{F1159177-1B80-4B0C-A891-299584114442}"/>
    <cellStyle name="Normal 12 2 2 4 8 2 2 2" xfId="11161" xr:uid="{D5BBC7E1-0CA2-48B5-A55C-B3E9745B4524}"/>
    <cellStyle name="Normal 12 2 2 4 8 2 2 2 2" xfId="11162" xr:uid="{D049AB3C-4D06-41D3-96A7-836F24FECF67}"/>
    <cellStyle name="Normal 12 2 2 4 8 2 2 3" xfId="11163" xr:uid="{0C84392B-76C3-47AD-8634-71933ECDCBE5}"/>
    <cellStyle name="Normal 12 2 2 4 8 2 2 3 2" xfId="11164" xr:uid="{9B5CCB64-1BCA-4459-B705-7EF3ECCB0DFA}"/>
    <cellStyle name="Normal 12 2 2 4 8 2 2 4" xfId="11165" xr:uid="{F3E91712-620D-4B1B-8AA4-93A7D45CFFD5}"/>
    <cellStyle name="Normal 12 2 2 4 8 2 2 4 2" xfId="11166" xr:uid="{16F9A1D3-6FBE-4688-A7B7-DC1F497A44CD}"/>
    <cellStyle name="Normal 12 2 2 4 8 2 2 5" xfId="11167" xr:uid="{F4532D20-1F08-4E3C-B43B-BC4DDB6D1488}"/>
    <cellStyle name="Normal 12 2 2 4 8 2 2 5 2" xfId="11168" xr:uid="{FCCF904C-F9F6-4F39-B565-B1881AAB495A}"/>
    <cellStyle name="Normal 12 2 2 4 8 2 2 6" xfId="11169" xr:uid="{23F6D398-9EFA-47DD-AF55-861C6C064ACF}"/>
    <cellStyle name="Normal 12 2 2 4 8 2 2 6 2" xfId="11170" xr:uid="{6D590286-6DEE-43E7-8767-96C742707C10}"/>
    <cellStyle name="Normal 12 2 2 4 8 2 2 7" xfId="11171" xr:uid="{6E352E52-CA61-4836-AE38-0B84AA49FAF5}"/>
    <cellStyle name="Normal 12 2 2 4 8 2 2 7 2" xfId="11172" xr:uid="{6DEC9FCD-F959-40D1-8998-60EB8D62FAED}"/>
    <cellStyle name="Normal 12 2 2 4 8 2 2 8" xfId="11173" xr:uid="{28DF85D4-D01D-40B9-965E-25790BDA8369}"/>
    <cellStyle name="Normal 12 2 2 4 8 2 2_FY15" xfId="11174" xr:uid="{8F89737D-C4B4-4B18-8FAD-1F4D41241CAB}"/>
    <cellStyle name="Normal 12 2 2 4 8 2 3" xfId="11175" xr:uid="{C65B08B4-1084-4588-8135-8A41484C316E}"/>
    <cellStyle name="Normal 12 2 2 4 8 2 3 2" xfId="11176" xr:uid="{2FCBDDCA-6DB5-4B31-8975-7FA702C4E436}"/>
    <cellStyle name="Normal 12 2 2 4 8 2 4" xfId="11177" xr:uid="{56288649-34AD-467A-ADC7-3D8C294E28FC}"/>
    <cellStyle name="Normal 12 2 2 4 8 2 4 2" xfId="11178" xr:uid="{23570DA8-F7CC-430A-AECA-A20F5DC481D7}"/>
    <cellStyle name="Normal 12 2 2 4 8 2 5" xfId="11179" xr:uid="{F199EB2C-F783-4A01-9996-F94E3A394D38}"/>
    <cellStyle name="Normal 12 2 2 4 8 2 5 2" xfId="11180" xr:uid="{9CA2B612-C9DA-4981-951A-6195A45832FA}"/>
    <cellStyle name="Normal 12 2 2 4 8 2 6" xfId="11181" xr:uid="{9586ED35-44E8-4635-88D8-A3497405CFAF}"/>
    <cellStyle name="Normal 12 2 2 4 8 2 6 2" xfId="11182" xr:uid="{B7387AE3-1A41-4B8E-991F-B540BD4ED194}"/>
    <cellStyle name="Normal 12 2 2 4 8 2 7" xfId="11183" xr:uid="{08801C34-C54D-4CBA-83AC-AE2EADAFE47E}"/>
    <cellStyle name="Normal 12 2 2 4 8 2 7 2" xfId="11184" xr:uid="{B0D65EA2-BE59-4929-939C-6588C84EA121}"/>
    <cellStyle name="Normal 12 2 2 4 8 2 8" xfId="11185" xr:uid="{4715AACB-1A6E-43D3-82E2-1FFF437DFAE2}"/>
    <cellStyle name="Normal 12 2 2 4 8 2 8 2" xfId="11186" xr:uid="{FD5EAE15-9C17-4304-9C56-628DE0AFF44C}"/>
    <cellStyle name="Normal 12 2 2 4 8 2 9" xfId="11187" xr:uid="{EB128CF2-3874-4847-8C50-21D53062D942}"/>
    <cellStyle name="Normal 12 2 2 4 8 2_FY15" xfId="11188" xr:uid="{87601463-1F0E-461A-A0F0-0D994CD59808}"/>
    <cellStyle name="Normal 12 2 2 4 8 3" xfId="11189" xr:uid="{6CE57A38-4701-402C-92DC-679C97918192}"/>
    <cellStyle name="Normal 12 2 2 4 8 3 2" xfId="11190" xr:uid="{1C9EEFB9-25C5-4930-A9EF-CD1A01886DC0}"/>
    <cellStyle name="Normal 12 2 2 4 8 3 2 2" xfId="11191" xr:uid="{81303009-43D8-4B08-9549-E86C617F3312}"/>
    <cellStyle name="Normal 12 2 2 4 8 3 3" xfId="11192" xr:uid="{14A043EE-8030-45C5-A626-7DD4ED8FE91A}"/>
    <cellStyle name="Normal 12 2 2 4 8 3 3 2" xfId="11193" xr:uid="{A2935BC7-7FEF-4F14-85F9-85A674D769E9}"/>
    <cellStyle name="Normal 12 2 2 4 8 3 4" xfId="11194" xr:uid="{E80CD35F-2B94-45DB-8408-08230BC4850E}"/>
    <cellStyle name="Normal 12 2 2 4 8 3 4 2" xfId="11195" xr:uid="{6B1FE2CB-B06F-4F20-B130-8934DD857E1A}"/>
    <cellStyle name="Normal 12 2 2 4 8 3 5" xfId="11196" xr:uid="{EFD6E597-7FE9-4514-B888-A6D35F67EF58}"/>
    <cellStyle name="Normal 12 2 2 4 8 3 5 2" xfId="11197" xr:uid="{023A2B46-1397-4441-B28E-3B69C7CC1D5B}"/>
    <cellStyle name="Normal 12 2 2 4 8 3 6" xfId="11198" xr:uid="{AB65F54C-1DA8-4404-B9A2-93311D2AA1D7}"/>
    <cellStyle name="Normal 12 2 2 4 8 3 6 2" xfId="11199" xr:uid="{C7C616D9-AB5A-4A6B-9BF0-C20B9AB77D70}"/>
    <cellStyle name="Normal 12 2 2 4 8 3 7" xfId="11200" xr:uid="{3F379305-79DA-4EE5-B4DE-C32C6F6E5377}"/>
    <cellStyle name="Normal 12 2 2 4 8 3 7 2" xfId="11201" xr:uid="{3897DF58-21C0-4CFC-89B6-7838F4C11A03}"/>
    <cellStyle name="Normal 12 2 2 4 8 3 8" xfId="11202" xr:uid="{E844846E-0499-4C9E-B059-F500EDACFFDE}"/>
    <cellStyle name="Normal 12 2 2 4 8 3_FY15" xfId="11203" xr:uid="{15CD2774-1313-44C2-AE12-35612B532816}"/>
    <cellStyle name="Normal 12 2 2 4 8 4" xfId="11204" xr:uid="{515FD99E-E660-4599-9F15-091B5798C6E1}"/>
    <cellStyle name="Normal 12 2 2 4 8 4 2" xfId="11205" xr:uid="{A513AA89-112F-441F-8819-2A88EFE65A3F}"/>
    <cellStyle name="Normal 12 2 2 4 8 5" xfId="11206" xr:uid="{536AF64F-5ABB-4E15-96E8-BA2E2BD0F05A}"/>
    <cellStyle name="Normal 12 2 2 4 8 5 2" xfId="11207" xr:uid="{454BEEC8-805A-4FEC-AE7A-BE9935A81E94}"/>
    <cellStyle name="Normal 12 2 2 4 8 6" xfId="11208" xr:uid="{08C0F6AE-F985-4659-86E4-D8D15684386E}"/>
    <cellStyle name="Normal 12 2 2 4 8 6 2" xfId="11209" xr:uid="{BB3BF043-87D4-4292-937A-8F081DDC4CAE}"/>
    <cellStyle name="Normal 12 2 2 4 8 7" xfId="11210" xr:uid="{0AFE1C31-0720-462D-8D94-8EB4C79D3D00}"/>
    <cellStyle name="Normal 12 2 2 4 8 7 2" xfId="11211" xr:uid="{DD4863B7-AD88-4442-B266-B1E983329E49}"/>
    <cellStyle name="Normal 12 2 2 4 8 8" xfId="11212" xr:uid="{CF2E68A3-FF7B-46EC-A288-86022953F72C}"/>
    <cellStyle name="Normal 12 2 2 4 8 8 2" xfId="11213" xr:uid="{26FAACA8-39E3-4840-A6B1-6AF087BA4CDB}"/>
    <cellStyle name="Normal 12 2 2 4 8 9" xfId="11214" xr:uid="{3A7A7582-FC37-474A-9E79-7BCBD281BE7B}"/>
    <cellStyle name="Normal 12 2 2 4 8 9 2" xfId="11215" xr:uid="{10156848-24D9-4FD5-93A9-72A6212B3FB2}"/>
    <cellStyle name="Normal 12 2 2 4 8_AAUP CBI Calc" xfId="11216" xr:uid="{5F731402-8301-4524-AB5D-E5408B0A27A9}"/>
    <cellStyle name="Normal 12 2 2 4 9" xfId="11217" xr:uid="{776F2D1B-835F-4CE2-9041-F8578A7FAF02}"/>
    <cellStyle name="Normal 12 2 2 4 9 2" xfId="11218" xr:uid="{B8ADB2F0-ADBE-4071-ACD0-AD78D28B2904}"/>
    <cellStyle name="Normal 12 2 2 4 9 2 2" xfId="11219" xr:uid="{BD8EC370-DA2A-4D36-AB63-250552CAB09F}"/>
    <cellStyle name="Normal 12 2 2 4 9 2 2 2" xfId="11220" xr:uid="{D46AB30B-BF19-4CE6-AA6B-4342B978E021}"/>
    <cellStyle name="Normal 12 2 2 4 9 2 3" xfId="11221" xr:uid="{8C215BC9-0D92-4B74-9209-B34E7E9C4D52}"/>
    <cellStyle name="Normal 12 2 2 4 9 2 3 2" xfId="11222" xr:uid="{D61D4586-39F2-4162-A6AE-A0F6F48FCF2B}"/>
    <cellStyle name="Normal 12 2 2 4 9 2 4" xfId="11223" xr:uid="{C19A4566-C508-4800-9E29-67B66E4013D0}"/>
    <cellStyle name="Normal 12 2 2 4 9 2 4 2" xfId="11224" xr:uid="{91455A7D-6375-4774-B932-5555E4DB0E19}"/>
    <cellStyle name="Normal 12 2 2 4 9 2 5" xfId="11225" xr:uid="{047FC5D4-B653-4E66-8062-E02D5486AD6A}"/>
    <cellStyle name="Normal 12 2 2 4 9 2 5 2" xfId="11226" xr:uid="{9B38121C-4A92-4FF2-A612-810CE0ABAF3D}"/>
    <cellStyle name="Normal 12 2 2 4 9 2 6" xfId="11227" xr:uid="{18C1E54C-26AD-48A9-BB57-37082E35DF82}"/>
    <cellStyle name="Normal 12 2 2 4 9 2 6 2" xfId="11228" xr:uid="{19767954-CE32-4F99-A508-AE170A4A2C7A}"/>
    <cellStyle name="Normal 12 2 2 4 9 2 7" xfId="11229" xr:uid="{3D1ED6D0-E11A-4A53-8890-ABE67A5A935E}"/>
    <cellStyle name="Normal 12 2 2 4 9 2 7 2" xfId="11230" xr:uid="{4D6754F3-A1D1-4E78-8AD8-9F5A42722A0F}"/>
    <cellStyle name="Normal 12 2 2 4 9 2 8" xfId="11231" xr:uid="{7EA308E0-522F-4314-A05A-0411F830DDF4}"/>
    <cellStyle name="Normal 12 2 2 4 9 2_FY15" xfId="11232" xr:uid="{09D3A065-96FB-4790-8F8A-71214D5BB509}"/>
    <cellStyle name="Normal 12 2 2 4 9 3" xfId="11233" xr:uid="{D6418EEC-08EC-401D-A1B6-7A6B6949EBCE}"/>
    <cellStyle name="Normal 12 2 2 4 9 3 2" xfId="11234" xr:uid="{0FADDEEA-AB4A-429A-A199-4345CA7A2DF9}"/>
    <cellStyle name="Normal 12 2 2 4 9 4" xfId="11235" xr:uid="{ED7F2B27-FE26-427F-AA6E-4CD6425C3A04}"/>
    <cellStyle name="Normal 12 2 2 4 9 4 2" xfId="11236" xr:uid="{CDC0AA9C-A111-4BE7-98EE-191BA67E92C3}"/>
    <cellStyle name="Normal 12 2 2 4 9 5" xfId="11237" xr:uid="{476F2CF8-2A37-46D7-9A3C-0B1BDFBC6602}"/>
    <cellStyle name="Normal 12 2 2 4 9 5 2" xfId="11238" xr:uid="{964C2CE7-4AB7-4324-A67A-C7708CB2E29B}"/>
    <cellStyle name="Normal 12 2 2 4 9 6" xfId="11239" xr:uid="{FB6E11A2-BF99-4FD2-B1A8-73327EE8BCEA}"/>
    <cellStyle name="Normal 12 2 2 4 9 6 2" xfId="11240" xr:uid="{86113D4B-68A4-45A5-A71D-1F13D980DBF1}"/>
    <cellStyle name="Normal 12 2 2 4 9 7" xfId="11241" xr:uid="{00F775D1-195D-4CA1-BBB4-54491D8193D2}"/>
    <cellStyle name="Normal 12 2 2 4 9 7 2" xfId="11242" xr:uid="{98B6F6E6-0B77-4D25-9A7C-B52A9A1307B0}"/>
    <cellStyle name="Normal 12 2 2 4 9 8" xfId="11243" xr:uid="{7D6B3BB0-57E1-46C5-8889-EA7C042AF5FC}"/>
    <cellStyle name="Normal 12 2 2 4 9 8 2" xfId="11244" xr:uid="{B96E4C2D-18F5-4550-AEE0-7BB462DA9CFE}"/>
    <cellStyle name="Normal 12 2 2 4 9 9" xfId="11245" xr:uid="{6FDDF88A-83B2-479C-B580-8B0956FE20F1}"/>
    <cellStyle name="Normal 12 2 2 4 9_FY15" xfId="11246" xr:uid="{8751A401-5CA0-471B-9A42-2798F95A63FE}"/>
    <cellStyle name="Normal 12 2 2 4_AAUP CBI Calc" xfId="11247" xr:uid="{036CE167-F253-417B-9D38-C94943744B0F}"/>
    <cellStyle name="Normal 12 2 2 5" xfId="11248" xr:uid="{2E5FA676-34CA-49EF-9718-B15291C9B674}"/>
    <cellStyle name="Normal 12 2 2 5 10" xfId="11249" xr:uid="{239C2F9E-FB6D-43C5-B0AA-820F409B7740}"/>
    <cellStyle name="Normal 12 2 2 5 10 2" xfId="11250" xr:uid="{B8BC6CEC-D6DE-46EB-B66A-E106E957198A}"/>
    <cellStyle name="Normal 12 2 2 5 10 2 2" xfId="11251" xr:uid="{37532D36-285A-4EF0-945A-17DA33ACC953}"/>
    <cellStyle name="Normal 12 2 2 5 10 3" xfId="11252" xr:uid="{212FEB1B-82C7-4619-8FC0-8A4AC50C2DB7}"/>
    <cellStyle name="Normal 12 2 2 5 10 3 2" xfId="11253" xr:uid="{D61F3716-1694-4F45-B2EA-0DF7F44717EC}"/>
    <cellStyle name="Normal 12 2 2 5 10 4" xfId="11254" xr:uid="{79333C69-75B8-4FEC-9ADF-8713B84D134C}"/>
    <cellStyle name="Normal 12 2 2 5 10 4 2" xfId="11255" xr:uid="{71DDF4A3-33BE-4B82-9B9C-F32531B30F21}"/>
    <cellStyle name="Normal 12 2 2 5 10 5" xfId="11256" xr:uid="{0F0DF0AD-071C-4801-9C63-654CB0A2773A}"/>
    <cellStyle name="Normal 12 2 2 5 10 5 2" xfId="11257" xr:uid="{A77CD519-ADB9-46E5-A9A3-A58F36E0F256}"/>
    <cellStyle name="Normal 12 2 2 5 10 6" xfId="11258" xr:uid="{536A618A-2A2B-4A39-A6BB-BDD63A4602E4}"/>
    <cellStyle name="Normal 12 2 2 5 10 6 2" xfId="11259" xr:uid="{CA4A0B81-F520-45D8-9052-36AEC182D98D}"/>
    <cellStyle name="Normal 12 2 2 5 10 7" xfId="11260" xr:uid="{25595764-F0E2-4A57-ADF8-7358DC6B5626}"/>
    <cellStyle name="Normal 12 2 2 5 10 7 2" xfId="11261" xr:uid="{297DBE48-93AE-476D-B7AF-832DCBF4ED77}"/>
    <cellStyle name="Normal 12 2 2 5 10 8" xfId="11262" xr:uid="{9800FBA5-AA58-4297-9A00-5C61C9BEEF4F}"/>
    <cellStyle name="Normal 12 2 2 5 10_FY15" xfId="11263" xr:uid="{926EEA61-4F9C-4EF3-89FF-07766EB50DD9}"/>
    <cellStyle name="Normal 12 2 2 5 11" xfId="11264" xr:uid="{E33F2345-F2FA-403D-93DA-6E8AFDD41F76}"/>
    <cellStyle name="Normal 12 2 2 5 11 2" xfId="11265" xr:uid="{2D5D262F-589E-4FCC-96E2-5870A3D0D6B0}"/>
    <cellStyle name="Normal 12 2 2 5 12" xfId="11266" xr:uid="{D1EC699A-B144-4CCE-B328-EF770DA5C351}"/>
    <cellStyle name="Normal 12 2 2 5 12 2" xfId="11267" xr:uid="{DDE6CB01-0865-4B45-AF66-AF37F7480CE7}"/>
    <cellStyle name="Normal 12 2 2 5 13" xfId="11268" xr:uid="{3934FE92-07E5-4ADC-A373-9F9F035A4081}"/>
    <cellStyle name="Normal 12 2 2 5 13 2" xfId="11269" xr:uid="{CDAFEDF3-C33D-47FC-851C-C9CDAE44C9C7}"/>
    <cellStyle name="Normal 12 2 2 5 14" xfId="11270" xr:uid="{2D6260CA-7AC8-4001-B454-C021F2653D19}"/>
    <cellStyle name="Normal 12 2 2 5 14 2" xfId="11271" xr:uid="{00962992-3EA5-422E-B796-13CD423462A3}"/>
    <cellStyle name="Normal 12 2 2 5 15" xfId="11272" xr:uid="{615B9D34-1F7C-40E0-A9D6-8AE6A5D39E8A}"/>
    <cellStyle name="Normal 12 2 2 5 15 2" xfId="11273" xr:uid="{821E6510-ECFE-4FCC-9BBE-A05041B02634}"/>
    <cellStyle name="Normal 12 2 2 5 16" xfId="11274" xr:uid="{2DC6AE6B-B634-4B17-9234-543DAB2C62BA}"/>
    <cellStyle name="Normal 12 2 2 5 16 2" xfId="11275" xr:uid="{2AB2743A-6812-4DD1-BA06-94B09E4BB6FC}"/>
    <cellStyle name="Normal 12 2 2 5 17" xfId="11276" xr:uid="{B89AC2B3-F711-4FD4-9249-40862E78CD87}"/>
    <cellStyle name="Normal 12 2 2 5 2" xfId="11277" xr:uid="{DB606E7C-B1F4-41F6-AFB9-CC68BDC5FA84}"/>
    <cellStyle name="Normal 12 2 2 5 2 10" xfId="11278" xr:uid="{C5A4C852-46ED-448E-8A91-4208D8AE7BD6}"/>
    <cellStyle name="Normal 12 2 2 5 2 10 2" xfId="11279" xr:uid="{B39E5B42-CF34-40DA-8B3F-4BB8AD8EFEBE}"/>
    <cellStyle name="Normal 12 2 2 5 2 11" xfId="11280" xr:uid="{7ED145D8-8E7B-4A80-AAF4-3CC6437261BF}"/>
    <cellStyle name="Normal 12 2 2 5 2 11 2" xfId="11281" xr:uid="{1B814A0A-57E1-415A-98F5-432E53125C4D}"/>
    <cellStyle name="Normal 12 2 2 5 2 12" xfId="11282" xr:uid="{C8BB248E-1FAF-4F65-8AF7-6D49E3F252A4}"/>
    <cellStyle name="Normal 12 2 2 5 2 12 2" xfId="11283" xr:uid="{BCC97D7C-E75E-46A4-B5B7-71673E0452B8}"/>
    <cellStyle name="Normal 12 2 2 5 2 13" xfId="11284" xr:uid="{1B349AC8-37D3-4B8F-AD94-96A5C3859A96}"/>
    <cellStyle name="Normal 12 2 2 5 2 13 2" xfId="11285" xr:uid="{90373ED9-AA03-411F-80DB-160CA192761D}"/>
    <cellStyle name="Normal 12 2 2 5 2 14" xfId="11286" xr:uid="{32154836-3333-49CD-80F3-2804B5D577AF}"/>
    <cellStyle name="Normal 12 2 2 5 2 14 2" xfId="11287" xr:uid="{9FDA9608-934D-47DE-887B-B641F5E0B963}"/>
    <cellStyle name="Normal 12 2 2 5 2 15" xfId="11288" xr:uid="{B75B8374-B53D-443B-94B7-655903E7540D}"/>
    <cellStyle name="Normal 12 2 2 5 2 2" xfId="11289" xr:uid="{5C6B113C-65C6-4313-B623-247B5E02E7E3}"/>
    <cellStyle name="Normal 12 2 2 5 2 2 10" xfId="11290" xr:uid="{1250E13A-D154-4514-A0E8-DC4D40D7B07F}"/>
    <cellStyle name="Normal 12 2 2 5 2 2 10 2" xfId="11291" xr:uid="{D6400AED-C468-4089-B2E6-232A33FA693F}"/>
    <cellStyle name="Normal 12 2 2 5 2 2 11" xfId="11292" xr:uid="{76753C10-E216-4996-B8FB-8AA5FE02760F}"/>
    <cellStyle name="Normal 12 2 2 5 2 2 2" xfId="11293" xr:uid="{F8808D91-CBD0-4650-AAD5-45C39CB39FEF}"/>
    <cellStyle name="Normal 12 2 2 5 2 2 2 2" xfId="11294" xr:uid="{69B11210-876C-4CCD-8F88-AF5E21E31F0F}"/>
    <cellStyle name="Normal 12 2 2 5 2 2 2 2 2" xfId="11295" xr:uid="{7C3AEB18-D88C-4DBE-B1AF-28E77DE74569}"/>
    <cellStyle name="Normal 12 2 2 5 2 2 2 2 2 2" xfId="11296" xr:uid="{FD21297D-AAAC-43EB-AC2D-A7CF4FB6360B}"/>
    <cellStyle name="Normal 12 2 2 5 2 2 2 2 3" xfId="11297" xr:uid="{371CC8B6-84F9-4D71-B2CF-5CC1C7595D87}"/>
    <cellStyle name="Normal 12 2 2 5 2 2 2 2 3 2" xfId="11298" xr:uid="{5059FFE7-254A-4B60-97EA-46F3EFB72F60}"/>
    <cellStyle name="Normal 12 2 2 5 2 2 2 2 4" xfId="11299" xr:uid="{C639ABF1-B8A4-4A63-B6EB-8D42DE9145F1}"/>
    <cellStyle name="Normal 12 2 2 5 2 2 2 2 4 2" xfId="11300" xr:uid="{5881F9C8-96D8-4D07-914A-7D30982DEE22}"/>
    <cellStyle name="Normal 12 2 2 5 2 2 2 2 5" xfId="11301" xr:uid="{A7A10439-1F9B-46C7-8C14-54CE0F15F118}"/>
    <cellStyle name="Normal 12 2 2 5 2 2 2 2 5 2" xfId="11302" xr:uid="{501BF517-A33F-4925-90FD-275AD566090A}"/>
    <cellStyle name="Normal 12 2 2 5 2 2 2 2 6" xfId="11303" xr:uid="{A37E8D53-DF54-41D2-BC5B-60B9093874DF}"/>
    <cellStyle name="Normal 12 2 2 5 2 2 2 2 6 2" xfId="11304" xr:uid="{75CDA669-647B-4D46-8B74-244A0A89A8F9}"/>
    <cellStyle name="Normal 12 2 2 5 2 2 2 2 7" xfId="11305" xr:uid="{BDC7CAB7-6C22-43E4-97C8-FCCDE28AF305}"/>
    <cellStyle name="Normal 12 2 2 5 2 2 2 2 7 2" xfId="11306" xr:uid="{BF360F75-3CD8-4194-B668-B6F9BABC6113}"/>
    <cellStyle name="Normal 12 2 2 5 2 2 2 2 8" xfId="11307" xr:uid="{83B47F22-2314-4375-9FEE-16316A51133B}"/>
    <cellStyle name="Normal 12 2 2 5 2 2 2 2_FY15" xfId="11308" xr:uid="{5601583D-8A6C-45CC-BEB0-B3AD6829F40A}"/>
    <cellStyle name="Normal 12 2 2 5 2 2 2 3" xfId="11309" xr:uid="{A18222FB-6D2B-47A4-92CF-2786FAB9D9C8}"/>
    <cellStyle name="Normal 12 2 2 5 2 2 2 3 2" xfId="11310" xr:uid="{4FC5C5FE-B30D-4C7E-8AEB-03EA97A43FB7}"/>
    <cellStyle name="Normal 12 2 2 5 2 2 2 4" xfId="11311" xr:uid="{6BEC4C6E-9C41-4BB9-AB07-1904630484AC}"/>
    <cellStyle name="Normal 12 2 2 5 2 2 2 4 2" xfId="11312" xr:uid="{8216E2B1-37CC-45EF-8990-B98F059F2C5D}"/>
    <cellStyle name="Normal 12 2 2 5 2 2 2 5" xfId="11313" xr:uid="{105F243A-6C6B-4233-9FF8-DA3BC260957B}"/>
    <cellStyle name="Normal 12 2 2 5 2 2 2 5 2" xfId="11314" xr:uid="{8352B742-6D3A-49DC-B10C-50B33638146C}"/>
    <cellStyle name="Normal 12 2 2 5 2 2 2 6" xfId="11315" xr:uid="{50B739D4-3DBF-4E91-BE48-1B838206783C}"/>
    <cellStyle name="Normal 12 2 2 5 2 2 2 6 2" xfId="11316" xr:uid="{21FCD009-0C26-4F5C-BBE5-776DC1D8A6C7}"/>
    <cellStyle name="Normal 12 2 2 5 2 2 2 7" xfId="11317" xr:uid="{41F04A5B-00DB-49F9-8598-E2DE8B10D0AE}"/>
    <cellStyle name="Normal 12 2 2 5 2 2 2 7 2" xfId="11318" xr:uid="{1AB8100D-70AB-45E4-A713-08F8D78DEF87}"/>
    <cellStyle name="Normal 12 2 2 5 2 2 2 8" xfId="11319" xr:uid="{E6B1B0AF-618B-4C96-86C7-8AAB9030D2CA}"/>
    <cellStyle name="Normal 12 2 2 5 2 2 2 8 2" xfId="11320" xr:uid="{63578498-221E-4EDE-8BF6-A64FF9696200}"/>
    <cellStyle name="Normal 12 2 2 5 2 2 2 9" xfId="11321" xr:uid="{794377EE-A6B9-4D96-8A1B-8DEA30F49114}"/>
    <cellStyle name="Normal 12 2 2 5 2 2 2_FY15" xfId="11322" xr:uid="{CDE36C5F-69B2-4203-B6DF-66649E1C1D8E}"/>
    <cellStyle name="Normal 12 2 2 5 2 2 3" xfId="11323" xr:uid="{500EEECE-638B-4854-B576-482D8DDD1780}"/>
    <cellStyle name="Normal 12 2 2 5 2 2 3 2" xfId="11324" xr:uid="{96E73E1A-7992-4955-A6B8-987762BD097A}"/>
    <cellStyle name="Normal 12 2 2 5 2 2 3 2 2" xfId="11325" xr:uid="{1E467221-C247-4F1A-A7AC-357A885884C4}"/>
    <cellStyle name="Normal 12 2 2 5 2 2 3 2 2 2" xfId="11326" xr:uid="{4A41B9E2-BF3B-4543-8313-BE80E737480A}"/>
    <cellStyle name="Normal 12 2 2 5 2 2 3 2 3" xfId="11327" xr:uid="{E8DC9CF9-59B8-4442-BD94-8EB077C7EF3F}"/>
    <cellStyle name="Normal 12 2 2 5 2 2 3 2 3 2" xfId="11328" xr:uid="{512F6E5F-522F-4254-9CCC-0E0632347B13}"/>
    <cellStyle name="Normal 12 2 2 5 2 2 3 2 4" xfId="11329" xr:uid="{C21E9E16-3926-4DFC-A2DF-82BB2B6AF394}"/>
    <cellStyle name="Normal 12 2 2 5 2 2 3 2 4 2" xfId="11330" xr:uid="{F086FA2B-F885-41E3-AE2A-BA65C51E36B0}"/>
    <cellStyle name="Normal 12 2 2 5 2 2 3 2 5" xfId="11331" xr:uid="{F54CEE7D-FB53-4661-A2DE-1D563CBE105A}"/>
    <cellStyle name="Normal 12 2 2 5 2 2 3 2 5 2" xfId="11332" xr:uid="{553C72FF-7DA4-4403-B24E-F2C63F6C8482}"/>
    <cellStyle name="Normal 12 2 2 5 2 2 3 2 6" xfId="11333" xr:uid="{395BF76F-86BC-4776-A11A-5D67FF91B2A6}"/>
    <cellStyle name="Normal 12 2 2 5 2 2 3 2 6 2" xfId="11334" xr:uid="{A5D0095F-BC94-434F-BB2A-63B718A622C7}"/>
    <cellStyle name="Normal 12 2 2 5 2 2 3 2 7" xfId="11335" xr:uid="{B36F9B73-B3FD-4CA0-8F5A-E6A11B632A71}"/>
    <cellStyle name="Normal 12 2 2 5 2 2 3 2 7 2" xfId="11336" xr:uid="{C93FFC89-5F42-41EB-8206-BEE6355531B0}"/>
    <cellStyle name="Normal 12 2 2 5 2 2 3 2 8" xfId="11337" xr:uid="{AA18DD1C-958D-4EF0-A774-A5B78457DA92}"/>
    <cellStyle name="Normal 12 2 2 5 2 2 3 2_FY15" xfId="11338" xr:uid="{EB6C36FC-6808-4DFE-A183-241F434FA957}"/>
    <cellStyle name="Normal 12 2 2 5 2 2 3 3" xfId="11339" xr:uid="{46BDD8B2-EE57-4D1A-8BD4-4EC5AFE276B2}"/>
    <cellStyle name="Normal 12 2 2 5 2 2 3 3 2" xfId="11340" xr:uid="{27EE97D0-CCF0-4983-BA80-96D5DC6A1394}"/>
    <cellStyle name="Normal 12 2 2 5 2 2 3 4" xfId="11341" xr:uid="{096D8C9B-7FEF-43AC-BA77-740B01B11720}"/>
    <cellStyle name="Normal 12 2 2 5 2 2 3 4 2" xfId="11342" xr:uid="{AADB6CB7-B669-4DCA-8C0A-24E068D4F8A2}"/>
    <cellStyle name="Normal 12 2 2 5 2 2 3 5" xfId="11343" xr:uid="{20DEED6E-2BE0-4B14-A902-4C42B7D5710B}"/>
    <cellStyle name="Normal 12 2 2 5 2 2 3 5 2" xfId="11344" xr:uid="{D8D5FE63-C179-4038-8010-7A404B8E4AA9}"/>
    <cellStyle name="Normal 12 2 2 5 2 2 3 6" xfId="11345" xr:uid="{5D7ECD69-FBBE-4158-922A-7B74F93144FD}"/>
    <cellStyle name="Normal 12 2 2 5 2 2 3 6 2" xfId="11346" xr:uid="{DFC85255-08B4-47C8-814F-C6BD41269E12}"/>
    <cellStyle name="Normal 12 2 2 5 2 2 3 7" xfId="11347" xr:uid="{CA3CE269-E718-4169-A2C6-528895421B08}"/>
    <cellStyle name="Normal 12 2 2 5 2 2 3 7 2" xfId="11348" xr:uid="{224CAB38-A19C-49D6-8F90-661845BC88A4}"/>
    <cellStyle name="Normal 12 2 2 5 2 2 3 8" xfId="11349" xr:uid="{EA28FC7D-FB12-455B-B3D9-1325BEAFFBC6}"/>
    <cellStyle name="Normal 12 2 2 5 2 2 3 8 2" xfId="11350" xr:uid="{F0033F07-2E5B-419C-AB06-D4DDC9243382}"/>
    <cellStyle name="Normal 12 2 2 5 2 2 3 9" xfId="11351" xr:uid="{6DE0B9A8-1DFC-4035-8859-773F491679E9}"/>
    <cellStyle name="Normal 12 2 2 5 2 2 3_FY15" xfId="11352" xr:uid="{90D3BCEF-BC28-4239-BC34-260A854C56C6}"/>
    <cellStyle name="Normal 12 2 2 5 2 2 4" xfId="11353" xr:uid="{F07E45C3-988D-4C01-BE09-712C57A7D808}"/>
    <cellStyle name="Normal 12 2 2 5 2 2 4 2" xfId="11354" xr:uid="{055B7643-28B8-4974-926C-15978EEBF424}"/>
    <cellStyle name="Normal 12 2 2 5 2 2 4 2 2" xfId="11355" xr:uid="{419A63B3-9E81-4EB9-A61D-42682DB9F88C}"/>
    <cellStyle name="Normal 12 2 2 5 2 2 4 3" xfId="11356" xr:uid="{84ECEFEA-0911-4689-85CC-737637A3295D}"/>
    <cellStyle name="Normal 12 2 2 5 2 2 4 3 2" xfId="11357" xr:uid="{74065CEE-1F8C-4A49-A06B-AE8FBB5FF53D}"/>
    <cellStyle name="Normal 12 2 2 5 2 2 4 4" xfId="11358" xr:uid="{8C427D68-DEFA-400C-ABDC-18D7FFF052E4}"/>
    <cellStyle name="Normal 12 2 2 5 2 2 4 4 2" xfId="11359" xr:uid="{6E417B4A-1CF5-4E0C-AEDF-A4103498084F}"/>
    <cellStyle name="Normal 12 2 2 5 2 2 4 5" xfId="11360" xr:uid="{38788D7D-0723-4A6C-B485-0AEFF831080D}"/>
    <cellStyle name="Normal 12 2 2 5 2 2 4 5 2" xfId="11361" xr:uid="{96BA98D8-F56F-4416-A176-BA931BC5A1B5}"/>
    <cellStyle name="Normal 12 2 2 5 2 2 4 6" xfId="11362" xr:uid="{7E1909E7-EB5F-411F-A16E-711A13D67B02}"/>
    <cellStyle name="Normal 12 2 2 5 2 2 4 6 2" xfId="11363" xr:uid="{18B71942-DE74-4B1C-B649-38E41387EA09}"/>
    <cellStyle name="Normal 12 2 2 5 2 2 4 7" xfId="11364" xr:uid="{61EFE0BA-66D7-45EC-8C8D-F9BF2D22E18F}"/>
    <cellStyle name="Normal 12 2 2 5 2 2 4 7 2" xfId="11365" xr:uid="{B69781C4-4917-4B06-BD64-5D7832A47F69}"/>
    <cellStyle name="Normal 12 2 2 5 2 2 4 8" xfId="11366" xr:uid="{B304B268-74CF-4A34-B539-F4DE5A1CFFF5}"/>
    <cellStyle name="Normal 12 2 2 5 2 2 4_FY15" xfId="11367" xr:uid="{057ADB74-E2B9-42C7-AB47-A43F3C6D71E5}"/>
    <cellStyle name="Normal 12 2 2 5 2 2 5" xfId="11368" xr:uid="{AD9A4521-661E-44C1-ABB7-0085566B7FA1}"/>
    <cellStyle name="Normal 12 2 2 5 2 2 5 2" xfId="11369" xr:uid="{3248457D-4CC1-4A8D-85C9-BCADC039098B}"/>
    <cellStyle name="Normal 12 2 2 5 2 2 6" xfId="11370" xr:uid="{4AAB39A2-E1DC-4C98-A670-9E88B58FF2A4}"/>
    <cellStyle name="Normal 12 2 2 5 2 2 6 2" xfId="11371" xr:uid="{11DC6FF3-4028-41E2-8E58-7A9F92D691F8}"/>
    <cellStyle name="Normal 12 2 2 5 2 2 7" xfId="11372" xr:uid="{7A4AFD6E-3384-4692-BF2C-81C692009555}"/>
    <cellStyle name="Normal 12 2 2 5 2 2 7 2" xfId="11373" xr:uid="{27FDEBAF-23CB-41DD-A6F6-B0B66DCC5B4F}"/>
    <cellStyle name="Normal 12 2 2 5 2 2 8" xfId="11374" xr:uid="{2FFF4392-6DCE-417D-B541-9B1911CAC999}"/>
    <cellStyle name="Normal 12 2 2 5 2 2 8 2" xfId="11375" xr:uid="{0D0330E5-DBE5-4518-94E5-9E32EFD29850}"/>
    <cellStyle name="Normal 12 2 2 5 2 2 9" xfId="11376" xr:uid="{00FD6889-30D6-4179-A3B6-FF86C5DB84AC}"/>
    <cellStyle name="Normal 12 2 2 5 2 2 9 2" xfId="11377" xr:uid="{13284F38-6ED6-4A32-AAD2-BC4EC74337EB}"/>
    <cellStyle name="Normal 12 2 2 5 2 2_AAUP CBI Calc" xfId="11378" xr:uid="{B8E615BF-BE51-4933-B1F6-DC2A10674039}"/>
    <cellStyle name="Normal 12 2 2 5 2 3" xfId="11379" xr:uid="{1B81EE13-D2FB-4F6C-A119-7E42FDC73544}"/>
    <cellStyle name="Normal 12 2 2 5 2 3 10" xfId="11380" xr:uid="{41BC0727-9E02-4B25-B010-5E8D4ADF70E6}"/>
    <cellStyle name="Normal 12 2 2 5 2 3 2" xfId="11381" xr:uid="{61416B7B-2162-4B48-9F20-A8877B69586E}"/>
    <cellStyle name="Normal 12 2 2 5 2 3 2 2" xfId="11382" xr:uid="{9F7F8A2C-1218-4851-AFAD-586E10862CD6}"/>
    <cellStyle name="Normal 12 2 2 5 2 3 2 2 2" xfId="11383" xr:uid="{7770BB1B-4A34-4C46-AE09-1339F4E6F657}"/>
    <cellStyle name="Normal 12 2 2 5 2 3 2 2 2 2" xfId="11384" xr:uid="{4E596D75-4936-4769-99B3-34B5168FEB4C}"/>
    <cellStyle name="Normal 12 2 2 5 2 3 2 2 3" xfId="11385" xr:uid="{10C6A1F1-6B6A-442A-BB2C-9DB9787ECD52}"/>
    <cellStyle name="Normal 12 2 2 5 2 3 2 2 3 2" xfId="11386" xr:uid="{A61A81FB-7A2D-4FD7-9FBC-9C33748AB515}"/>
    <cellStyle name="Normal 12 2 2 5 2 3 2 2 4" xfId="11387" xr:uid="{9BA77E40-1C55-41EC-B1FD-B0506030E049}"/>
    <cellStyle name="Normal 12 2 2 5 2 3 2 2 4 2" xfId="11388" xr:uid="{1EE3AC90-0679-4F9E-B921-B3C8387FED2F}"/>
    <cellStyle name="Normal 12 2 2 5 2 3 2 2 5" xfId="11389" xr:uid="{969C1704-E0B4-44BF-8951-72F5D129276D}"/>
    <cellStyle name="Normal 12 2 2 5 2 3 2 2 5 2" xfId="11390" xr:uid="{49139C3F-DE7E-4522-BE2C-8EE659FAAD1D}"/>
    <cellStyle name="Normal 12 2 2 5 2 3 2 2 6" xfId="11391" xr:uid="{7AADD129-C3A2-4650-90F5-CE2072A29A30}"/>
    <cellStyle name="Normal 12 2 2 5 2 3 2 2 6 2" xfId="11392" xr:uid="{E05AEDAF-E15B-4785-B063-2705463C6D05}"/>
    <cellStyle name="Normal 12 2 2 5 2 3 2 2 7" xfId="11393" xr:uid="{F5FB08C2-574C-40A9-B589-6BFA5741C171}"/>
    <cellStyle name="Normal 12 2 2 5 2 3 2 2 7 2" xfId="11394" xr:uid="{45295433-21BF-48D4-8DD4-78963956B207}"/>
    <cellStyle name="Normal 12 2 2 5 2 3 2 2 8" xfId="11395" xr:uid="{AE9D375C-A71A-4131-AAFA-C96087F650A9}"/>
    <cellStyle name="Normal 12 2 2 5 2 3 2 2_FY15" xfId="11396" xr:uid="{D7EB3BC3-C253-44FD-9C51-5124796106EA}"/>
    <cellStyle name="Normal 12 2 2 5 2 3 2 3" xfId="11397" xr:uid="{F26870BB-CDF7-4E75-94C2-DC2A05A3D2EA}"/>
    <cellStyle name="Normal 12 2 2 5 2 3 2 3 2" xfId="11398" xr:uid="{13E7F706-2905-4577-B582-2E4460B994C9}"/>
    <cellStyle name="Normal 12 2 2 5 2 3 2 4" xfId="11399" xr:uid="{3FBEE32B-2799-4804-A386-87203D61446F}"/>
    <cellStyle name="Normal 12 2 2 5 2 3 2 4 2" xfId="11400" xr:uid="{3F218230-42A5-49EC-BEBE-B0E7554F3005}"/>
    <cellStyle name="Normal 12 2 2 5 2 3 2 5" xfId="11401" xr:uid="{ABCC1F78-BADC-4F65-86BB-0DDF9A861878}"/>
    <cellStyle name="Normal 12 2 2 5 2 3 2 5 2" xfId="11402" xr:uid="{9883D0EB-DDDB-4E15-9634-076C5CC2FB2E}"/>
    <cellStyle name="Normal 12 2 2 5 2 3 2 6" xfId="11403" xr:uid="{E70DF085-5FD9-4326-987E-16FB59A940E5}"/>
    <cellStyle name="Normal 12 2 2 5 2 3 2 6 2" xfId="11404" xr:uid="{66830BBE-72A3-4963-ABA0-9A9E80E1497F}"/>
    <cellStyle name="Normal 12 2 2 5 2 3 2 7" xfId="11405" xr:uid="{933CFEE4-CCD3-494F-A451-85D1B0F7AD6B}"/>
    <cellStyle name="Normal 12 2 2 5 2 3 2 7 2" xfId="11406" xr:uid="{BDE83E50-52B5-4DEC-8E9C-96595586F213}"/>
    <cellStyle name="Normal 12 2 2 5 2 3 2 8" xfId="11407" xr:uid="{CF4E3C8F-7696-4525-A406-87025C74431B}"/>
    <cellStyle name="Normal 12 2 2 5 2 3 2 8 2" xfId="11408" xr:uid="{EAF0CBE9-5486-4970-BCD6-04CFB92FD4E7}"/>
    <cellStyle name="Normal 12 2 2 5 2 3 2 9" xfId="11409" xr:uid="{EB565E9B-0E0C-4057-9875-97B0C1DC71FF}"/>
    <cellStyle name="Normal 12 2 2 5 2 3 2_FY15" xfId="11410" xr:uid="{466DFE46-E2CA-4D76-8CA2-F3B4A43E1B5B}"/>
    <cellStyle name="Normal 12 2 2 5 2 3 3" xfId="11411" xr:uid="{B4F21D89-C7C5-47BD-B52C-3C022CD8F059}"/>
    <cellStyle name="Normal 12 2 2 5 2 3 3 2" xfId="11412" xr:uid="{C928DB93-AD21-43E7-943C-25BF09009475}"/>
    <cellStyle name="Normal 12 2 2 5 2 3 3 2 2" xfId="11413" xr:uid="{5ED0E10E-B927-4F43-BF20-80825B76AE5F}"/>
    <cellStyle name="Normal 12 2 2 5 2 3 3 3" xfId="11414" xr:uid="{425193A3-7CA9-4CEC-A4DC-07E461D05400}"/>
    <cellStyle name="Normal 12 2 2 5 2 3 3 3 2" xfId="11415" xr:uid="{4068934B-5BD2-4BDF-9054-2FCCD218DB1D}"/>
    <cellStyle name="Normal 12 2 2 5 2 3 3 4" xfId="11416" xr:uid="{998ECDB8-67CD-479E-A02F-9EAF40764E8D}"/>
    <cellStyle name="Normal 12 2 2 5 2 3 3 4 2" xfId="11417" xr:uid="{A241C6B8-B768-49A5-BF90-538F0C08E6CD}"/>
    <cellStyle name="Normal 12 2 2 5 2 3 3 5" xfId="11418" xr:uid="{C51B65E5-D609-4EC2-883E-C4AAABCF6C04}"/>
    <cellStyle name="Normal 12 2 2 5 2 3 3 5 2" xfId="11419" xr:uid="{ED03E795-7685-4440-BF0D-2AA6406D32E6}"/>
    <cellStyle name="Normal 12 2 2 5 2 3 3 6" xfId="11420" xr:uid="{A62124C7-92CF-4F62-90A8-ADD39BCC50E7}"/>
    <cellStyle name="Normal 12 2 2 5 2 3 3 6 2" xfId="11421" xr:uid="{5D241D07-FA8F-403F-8C9F-70B4096B57D9}"/>
    <cellStyle name="Normal 12 2 2 5 2 3 3 7" xfId="11422" xr:uid="{2327A957-1938-4812-AFAF-68DB66502103}"/>
    <cellStyle name="Normal 12 2 2 5 2 3 3 7 2" xfId="11423" xr:uid="{EA4F28A0-D925-4F0B-BD15-6C4BF407B7CE}"/>
    <cellStyle name="Normal 12 2 2 5 2 3 3 8" xfId="11424" xr:uid="{CB16E3BF-D7D0-4C84-9112-184735831DE0}"/>
    <cellStyle name="Normal 12 2 2 5 2 3 3_FY15" xfId="11425" xr:uid="{EA0B8AEF-682D-4DB8-A31B-597F1D99936A}"/>
    <cellStyle name="Normal 12 2 2 5 2 3 4" xfId="11426" xr:uid="{46459E7B-12AB-43B5-987E-3E3A9BD66C82}"/>
    <cellStyle name="Normal 12 2 2 5 2 3 4 2" xfId="11427" xr:uid="{C804A24B-0463-43E0-B500-296151AC0C7E}"/>
    <cellStyle name="Normal 12 2 2 5 2 3 5" xfId="11428" xr:uid="{33E8C7C1-9DED-4551-AF06-150354F8DA59}"/>
    <cellStyle name="Normal 12 2 2 5 2 3 5 2" xfId="11429" xr:uid="{032A0AB0-02A0-49CD-8C9E-5A00AB4D96CE}"/>
    <cellStyle name="Normal 12 2 2 5 2 3 6" xfId="11430" xr:uid="{93141C66-3645-437A-B835-8163B87E0375}"/>
    <cellStyle name="Normal 12 2 2 5 2 3 6 2" xfId="11431" xr:uid="{5A44E2A3-ABD9-4407-97E5-516E98BC7E36}"/>
    <cellStyle name="Normal 12 2 2 5 2 3 7" xfId="11432" xr:uid="{E094B128-0DBE-45AA-BD61-451F28863B80}"/>
    <cellStyle name="Normal 12 2 2 5 2 3 7 2" xfId="11433" xr:uid="{A7EB0DAE-756F-4719-97BB-029DE1964DCB}"/>
    <cellStyle name="Normal 12 2 2 5 2 3 8" xfId="11434" xr:uid="{0AD7D60A-7196-4856-8698-FF4D8299D0EE}"/>
    <cellStyle name="Normal 12 2 2 5 2 3 8 2" xfId="11435" xr:uid="{907C920A-4777-402D-AC8D-00F971D040C2}"/>
    <cellStyle name="Normal 12 2 2 5 2 3 9" xfId="11436" xr:uid="{D9631D23-3D71-4303-AF70-C6E8A1BBBDAD}"/>
    <cellStyle name="Normal 12 2 2 5 2 3 9 2" xfId="11437" xr:uid="{A2929A10-61EA-4367-A19C-5B3DC4A7F817}"/>
    <cellStyle name="Normal 12 2 2 5 2 3_AAUP CBI Calc" xfId="11438" xr:uid="{27A585A2-58DC-415E-8BCB-98FC1C3CE27C}"/>
    <cellStyle name="Normal 12 2 2 5 2 4" xfId="11439" xr:uid="{BDB6C7FA-4D5A-46DE-A22F-BED4C60E16BB}"/>
    <cellStyle name="Normal 12 2 2 5 2 4 10" xfId="11440" xr:uid="{81027198-035B-403F-84DC-FCF5921B10E3}"/>
    <cellStyle name="Normal 12 2 2 5 2 4 2" xfId="11441" xr:uid="{D269C1C5-AA55-47A9-A1B0-4466244A6415}"/>
    <cellStyle name="Normal 12 2 2 5 2 4 2 2" xfId="11442" xr:uid="{7F92EFA2-2760-4600-AD0C-955F16547440}"/>
    <cellStyle name="Normal 12 2 2 5 2 4 2 2 2" xfId="11443" xr:uid="{A38641E3-4DE3-4F05-9450-97DB2C66FBC4}"/>
    <cellStyle name="Normal 12 2 2 5 2 4 2 2 2 2" xfId="11444" xr:uid="{B64EBBD9-8A5A-4009-B66E-B471B15D84D0}"/>
    <cellStyle name="Normal 12 2 2 5 2 4 2 2 3" xfId="11445" xr:uid="{A5089F3A-71F0-4FC4-9CFE-DC56AEC4D322}"/>
    <cellStyle name="Normal 12 2 2 5 2 4 2 2 3 2" xfId="11446" xr:uid="{2B6F44BF-B70A-4222-8CB7-E6AF6855C805}"/>
    <cellStyle name="Normal 12 2 2 5 2 4 2 2 4" xfId="11447" xr:uid="{8D18BA9E-C2AC-4D26-ABCD-27E78CDE78E2}"/>
    <cellStyle name="Normal 12 2 2 5 2 4 2 2 4 2" xfId="11448" xr:uid="{828C0D59-03F6-4529-AD59-2095991F0DF5}"/>
    <cellStyle name="Normal 12 2 2 5 2 4 2 2 5" xfId="11449" xr:uid="{04DD1144-00FC-4EE5-A37E-C9F2F7DCD58F}"/>
    <cellStyle name="Normal 12 2 2 5 2 4 2 2 5 2" xfId="11450" xr:uid="{842ABD58-02B8-435D-9AAD-19C9D29CBC9F}"/>
    <cellStyle name="Normal 12 2 2 5 2 4 2 2 6" xfId="11451" xr:uid="{E4150DD6-A4B0-4ECB-BC5E-7EDCEDC30BA3}"/>
    <cellStyle name="Normal 12 2 2 5 2 4 2 2 6 2" xfId="11452" xr:uid="{1725175E-9863-4AEC-8A95-317F75FF078E}"/>
    <cellStyle name="Normal 12 2 2 5 2 4 2 2 7" xfId="11453" xr:uid="{634A7E34-FBF0-4DC6-AE85-4D16BDBAB6F1}"/>
    <cellStyle name="Normal 12 2 2 5 2 4 2 2 7 2" xfId="11454" xr:uid="{C60F6F50-94BB-4716-B96C-B02EA89C012A}"/>
    <cellStyle name="Normal 12 2 2 5 2 4 2 2 8" xfId="11455" xr:uid="{E775B499-A281-4852-9E72-A8EE4868DCA9}"/>
    <cellStyle name="Normal 12 2 2 5 2 4 2 2_FY15" xfId="11456" xr:uid="{6A348B2D-ECEE-44A3-AA6A-EA85CA241E7C}"/>
    <cellStyle name="Normal 12 2 2 5 2 4 2 3" xfId="11457" xr:uid="{2FEA27BC-BDA4-4851-ABCA-9BE72F735EEA}"/>
    <cellStyle name="Normal 12 2 2 5 2 4 2 3 2" xfId="11458" xr:uid="{4F45A5B6-873A-4FC1-98C7-E13B7F8A08F0}"/>
    <cellStyle name="Normal 12 2 2 5 2 4 2 4" xfId="11459" xr:uid="{F3FBDA92-2595-4069-8D52-B14699109017}"/>
    <cellStyle name="Normal 12 2 2 5 2 4 2 4 2" xfId="11460" xr:uid="{493959C1-A02C-4F70-8875-42301E43B5B4}"/>
    <cellStyle name="Normal 12 2 2 5 2 4 2 5" xfId="11461" xr:uid="{B5B9AA53-8C36-41E3-87E2-286ABFCE1E23}"/>
    <cellStyle name="Normal 12 2 2 5 2 4 2 5 2" xfId="11462" xr:uid="{0853ED01-C779-4977-B367-32C54ACD29FD}"/>
    <cellStyle name="Normal 12 2 2 5 2 4 2 6" xfId="11463" xr:uid="{CF4FA778-E80C-4FDA-B081-3D9389C83556}"/>
    <cellStyle name="Normal 12 2 2 5 2 4 2 6 2" xfId="11464" xr:uid="{85113EB6-0F45-45F7-B738-EF56AA78E68D}"/>
    <cellStyle name="Normal 12 2 2 5 2 4 2 7" xfId="11465" xr:uid="{ACE2CA11-BC2E-4DCE-B6D4-1E365C389C50}"/>
    <cellStyle name="Normal 12 2 2 5 2 4 2 7 2" xfId="11466" xr:uid="{3DDE77F4-D6EE-4624-94C2-CCD8407BA848}"/>
    <cellStyle name="Normal 12 2 2 5 2 4 2 8" xfId="11467" xr:uid="{41C1D0D0-B32C-444E-94DD-345AF3121919}"/>
    <cellStyle name="Normal 12 2 2 5 2 4 2 8 2" xfId="11468" xr:uid="{74F66A5B-6427-450F-8E84-CD00F4C4CEB1}"/>
    <cellStyle name="Normal 12 2 2 5 2 4 2 9" xfId="11469" xr:uid="{177E4406-8238-4212-964C-5A7A691A75CD}"/>
    <cellStyle name="Normal 12 2 2 5 2 4 2_FY15" xfId="11470" xr:uid="{2775FA14-D0BD-4AC6-AE4D-90E5773D302C}"/>
    <cellStyle name="Normal 12 2 2 5 2 4 3" xfId="11471" xr:uid="{E2109BF7-B0BD-448A-8E40-B6CFCB6CA3AE}"/>
    <cellStyle name="Normal 12 2 2 5 2 4 3 2" xfId="11472" xr:uid="{449EFD1D-710F-42D4-A197-C8C415A6E797}"/>
    <cellStyle name="Normal 12 2 2 5 2 4 3 2 2" xfId="11473" xr:uid="{0B3D0AAE-59A1-4EF0-A7E8-0EF3F53F9393}"/>
    <cellStyle name="Normal 12 2 2 5 2 4 3 3" xfId="11474" xr:uid="{AB266CD9-F22E-49A4-8A96-1DCFC632BE9D}"/>
    <cellStyle name="Normal 12 2 2 5 2 4 3 3 2" xfId="11475" xr:uid="{6BE1E30E-215D-41E8-AD83-08A331AF86AF}"/>
    <cellStyle name="Normal 12 2 2 5 2 4 3 4" xfId="11476" xr:uid="{0E00043B-C98F-4149-8D45-6BDB2800D627}"/>
    <cellStyle name="Normal 12 2 2 5 2 4 3 4 2" xfId="11477" xr:uid="{6BF4CA21-3860-4D31-94F7-78DE34967949}"/>
    <cellStyle name="Normal 12 2 2 5 2 4 3 5" xfId="11478" xr:uid="{C2768494-FC93-455A-89CA-9938FDA9DF25}"/>
    <cellStyle name="Normal 12 2 2 5 2 4 3 5 2" xfId="11479" xr:uid="{3354E76B-B6D2-4478-87E7-055CC4B08FB1}"/>
    <cellStyle name="Normal 12 2 2 5 2 4 3 6" xfId="11480" xr:uid="{653A8C53-D583-40A8-997E-CB032A31FECF}"/>
    <cellStyle name="Normal 12 2 2 5 2 4 3 6 2" xfId="11481" xr:uid="{1E8E8705-F939-4370-AD7F-67D7FD6A1F70}"/>
    <cellStyle name="Normal 12 2 2 5 2 4 3 7" xfId="11482" xr:uid="{3506B481-79C4-4656-8D6F-FCE9C7980080}"/>
    <cellStyle name="Normal 12 2 2 5 2 4 3 7 2" xfId="11483" xr:uid="{A352CD7B-2612-4564-B0D3-8F872B7990E2}"/>
    <cellStyle name="Normal 12 2 2 5 2 4 3 8" xfId="11484" xr:uid="{52857567-5A26-43E6-AC8A-031A80A334D7}"/>
    <cellStyle name="Normal 12 2 2 5 2 4 3_FY15" xfId="11485" xr:uid="{7B6A39E1-49D0-4584-950F-AFCB9E92E314}"/>
    <cellStyle name="Normal 12 2 2 5 2 4 4" xfId="11486" xr:uid="{EAA1B92B-CACA-40AC-87D7-67E4C25738E3}"/>
    <cellStyle name="Normal 12 2 2 5 2 4 4 2" xfId="11487" xr:uid="{842B74FB-0465-4720-830F-51B6A583D6E4}"/>
    <cellStyle name="Normal 12 2 2 5 2 4 5" xfId="11488" xr:uid="{03D70D92-3BD8-4013-950B-3DBED98E2E63}"/>
    <cellStyle name="Normal 12 2 2 5 2 4 5 2" xfId="11489" xr:uid="{1CD60B7C-7670-44DA-B465-201B2373676F}"/>
    <cellStyle name="Normal 12 2 2 5 2 4 6" xfId="11490" xr:uid="{09CFABF8-380D-41DE-BE03-E9BB40C56F69}"/>
    <cellStyle name="Normal 12 2 2 5 2 4 6 2" xfId="11491" xr:uid="{D0C2605E-23DC-4C7C-ABF1-914047EB348E}"/>
    <cellStyle name="Normal 12 2 2 5 2 4 7" xfId="11492" xr:uid="{155FACEC-F86B-4723-94CC-308B8B60DA6B}"/>
    <cellStyle name="Normal 12 2 2 5 2 4 7 2" xfId="11493" xr:uid="{BBA64D0A-58E1-472C-BB6A-10F3D902AD15}"/>
    <cellStyle name="Normal 12 2 2 5 2 4 8" xfId="11494" xr:uid="{85B7E5A2-4B2A-4DBC-9BE9-1E6A66575D21}"/>
    <cellStyle name="Normal 12 2 2 5 2 4 8 2" xfId="11495" xr:uid="{6131829E-B933-4F90-B3C8-54960CD7A89A}"/>
    <cellStyle name="Normal 12 2 2 5 2 4 9" xfId="11496" xr:uid="{8555D92B-E887-4C31-9883-206C1631C610}"/>
    <cellStyle name="Normal 12 2 2 5 2 4 9 2" xfId="11497" xr:uid="{1C76DC4C-BCC5-40E5-B3F9-BDBAD4189228}"/>
    <cellStyle name="Normal 12 2 2 5 2 4_AAUP CBI Calc" xfId="11498" xr:uid="{C2DC5A8A-4DE6-4207-AB6F-8D5DBFCEBD0E}"/>
    <cellStyle name="Normal 12 2 2 5 2 5" xfId="11499" xr:uid="{FA825DAD-6E2D-4607-934E-D930B62D0066}"/>
    <cellStyle name="Normal 12 2 2 5 2 5 10" xfId="11500" xr:uid="{E0805DA6-7EA6-4870-AF4B-4995B94D3555}"/>
    <cellStyle name="Normal 12 2 2 5 2 5 2" xfId="11501" xr:uid="{9B267AD9-5C9B-40BE-9B15-EACDB74237F3}"/>
    <cellStyle name="Normal 12 2 2 5 2 5 2 2" xfId="11502" xr:uid="{232DE445-14F4-4A4B-A2D7-8E6BF9158931}"/>
    <cellStyle name="Normal 12 2 2 5 2 5 2 2 2" xfId="11503" xr:uid="{0FFB9F3A-9D87-4284-84AF-2F97644F584D}"/>
    <cellStyle name="Normal 12 2 2 5 2 5 2 2 2 2" xfId="11504" xr:uid="{F702F0DD-E242-4B32-9B19-22FD35838A08}"/>
    <cellStyle name="Normal 12 2 2 5 2 5 2 2 3" xfId="11505" xr:uid="{E5F5301C-8E2B-48F0-B050-EA0814C6106F}"/>
    <cellStyle name="Normal 12 2 2 5 2 5 2 2 3 2" xfId="11506" xr:uid="{3D621603-0080-4D8F-BB6D-D4AF6DE28030}"/>
    <cellStyle name="Normal 12 2 2 5 2 5 2 2 4" xfId="11507" xr:uid="{C6232B40-5054-439B-A864-11DC8E25DA48}"/>
    <cellStyle name="Normal 12 2 2 5 2 5 2 2 4 2" xfId="11508" xr:uid="{0120398C-B85F-4243-9A3F-4865CE0BAE61}"/>
    <cellStyle name="Normal 12 2 2 5 2 5 2 2 5" xfId="11509" xr:uid="{2092B97D-0100-43C7-887A-1134EA5C4752}"/>
    <cellStyle name="Normal 12 2 2 5 2 5 2 2 5 2" xfId="11510" xr:uid="{480431F0-2570-4434-ABD6-08C091B4A153}"/>
    <cellStyle name="Normal 12 2 2 5 2 5 2 2 6" xfId="11511" xr:uid="{E904A2A2-D86E-4778-B06C-EBF79F43D55B}"/>
    <cellStyle name="Normal 12 2 2 5 2 5 2 2 6 2" xfId="11512" xr:uid="{DB349C90-F377-4AB2-BF49-6B3D0CF898AE}"/>
    <cellStyle name="Normal 12 2 2 5 2 5 2 2 7" xfId="11513" xr:uid="{130F8A65-4C2B-4872-9BBC-799EF4C1C089}"/>
    <cellStyle name="Normal 12 2 2 5 2 5 2 2 7 2" xfId="11514" xr:uid="{1A439EEB-6017-4729-820A-173A7E367461}"/>
    <cellStyle name="Normal 12 2 2 5 2 5 2 2 8" xfId="11515" xr:uid="{FDD7A00B-34AF-4B2A-87A5-D6D137E87773}"/>
    <cellStyle name="Normal 12 2 2 5 2 5 2 2_FY15" xfId="11516" xr:uid="{03999C13-2F59-43FB-9DCD-17D3D10177FB}"/>
    <cellStyle name="Normal 12 2 2 5 2 5 2 3" xfId="11517" xr:uid="{5A1F9035-4BD5-409D-9093-C5B0E8BB61F6}"/>
    <cellStyle name="Normal 12 2 2 5 2 5 2 3 2" xfId="11518" xr:uid="{833A9940-FDEA-4C4E-8DA2-6CDA22CC0DF6}"/>
    <cellStyle name="Normal 12 2 2 5 2 5 2 4" xfId="11519" xr:uid="{C0EF486F-D1FC-453B-B26E-4FA649E1A0D3}"/>
    <cellStyle name="Normal 12 2 2 5 2 5 2 4 2" xfId="11520" xr:uid="{7C2EB77C-D1D8-45D1-BAC1-9E4F47549D6A}"/>
    <cellStyle name="Normal 12 2 2 5 2 5 2 5" xfId="11521" xr:uid="{8E789D2C-1607-48BF-8E72-496D3D712B69}"/>
    <cellStyle name="Normal 12 2 2 5 2 5 2 5 2" xfId="11522" xr:uid="{149FB240-DF9F-4F77-BE6A-493BC41E6BF2}"/>
    <cellStyle name="Normal 12 2 2 5 2 5 2 6" xfId="11523" xr:uid="{1ED959AF-5210-4666-BE69-D728CC19B7F2}"/>
    <cellStyle name="Normal 12 2 2 5 2 5 2 6 2" xfId="11524" xr:uid="{68CED41B-0B6A-48E1-9587-122B0C46AB15}"/>
    <cellStyle name="Normal 12 2 2 5 2 5 2 7" xfId="11525" xr:uid="{49BC8474-40B8-4B45-BD44-6615282FCAD4}"/>
    <cellStyle name="Normal 12 2 2 5 2 5 2 7 2" xfId="11526" xr:uid="{882349C2-7897-4D83-8161-71C7498D6E60}"/>
    <cellStyle name="Normal 12 2 2 5 2 5 2 8" xfId="11527" xr:uid="{C71ED121-AE29-4D07-8526-558ADC59F247}"/>
    <cellStyle name="Normal 12 2 2 5 2 5 2 8 2" xfId="11528" xr:uid="{78F1A4E0-D8E1-47B8-B605-0304701886CC}"/>
    <cellStyle name="Normal 12 2 2 5 2 5 2 9" xfId="11529" xr:uid="{F568CE4B-B253-4A71-86DC-05F4C4B82F1E}"/>
    <cellStyle name="Normal 12 2 2 5 2 5 2_FY15" xfId="11530" xr:uid="{BA79E322-148E-466E-B9E5-143A8E3537B8}"/>
    <cellStyle name="Normal 12 2 2 5 2 5 3" xfId="11531" xr:uid="{42E239C7-3DB4-4D6F-8D50-E96E96657A48}"/>
    <cellStyle name="Normal 12 2 2 5 2 5 3 2" xfId="11532" xr:uid="{390C0BC6-A4AC-49A7-BEDD-62D41FDA94D1}"/>
    <cellStyle name="Normal 12 2 2 5 2 5 3 2 2" xfId="11533" xr:uid="{C59AD475-DB42-41ED-ABE5-864D62041702}"/>
    <cellStyle name="Normal 12 2 2 5 2 5 3 3" xfId="11534" xr:uid="{CFBE082D-894E-4AAE-80E0-3EC98AF824E5}"/>
    <cellStyle name="Normal 12 2 2 5 2 5 3 3 2" xfId="11535" xr:uid="{3F04F099-454A-4D52-B998-60AEC75F40B4}"/>
    <cellStyle name="Normal 12 2 2 5 2 5 3 4" xfId="11536" xr:uid="{36BFD3E2-13B9-444E-BEC5-A122E1AFF194}"/>
    <cellStyle name="Normal 12 2 2 5 2 5 3 4 2" xfId="11537" xr:uid="{CCE469E8-FAEF-498F-8FD2-B021D7A4778C}"/>
    <cellStyle name="Normal 12 2 2 5 2 5 3 5" xfId="11538" xr:uid="{F4E00C85-78F2-49D7-B73A-DCBA6DBEA211}"/>
    <cellStyle name="Normal 12 2 2 5 2 5 3 5 2" xfId="11539" xr:uid="{AE049C1D-CD33-4852-8CAF-3343662E6359}"/>
    <cellStyle name="Normal 12 2 2 5 2 5 3 6" xfId="11540" xr:uid="{840BA5AC-5D93-467F-AFF7-8EBE2D9FF52D}"/>
    <cellStyle name="Normal 12 2 2 5 2 5 3 6 2" xfId="11541" xr:uid="{BB7FDDE6-451D-4E44-AFC6-F90D3691BBFF}"/>
    <cellStyle name="Normal 12 2 2 5 2 5 3 7" xfId="11542" xr:uid="{05366FF4-DA54-4E5E-8767-6AC927134CA3}"/>
    <cellStyle name="Normal 12 2 2 5 2 5 3 7 2" xfId="11543" xr:uid="{2EE39A65-2240-4741-92AD-F216B7B812D9}"/>
    <cellStyle name="Normal 12 2 2 5 2 5 3 8" xfId="11544" xr:uid="{C00AE4A7-F36D-4652-A6B0-9D27236862F0}"/>
    <cellStyle name="Normal 12 2 2 5 2 5 3_FY15" xfId="11545" xr:uid="{544DB9EF-931A-4F93-8008-2C4BEB25C642}"/>
    <cellStyle name="Normal 12 2 2 5 2 5 4" xfId="11546" xr:uid="{0EC96993-EA70-45C5-BC14-12600B2E646E}"/>
    <cellStyle name="Normal 12 2 2 5 2 5 4 2" xfId="11547" xr:uid="{7492543A-4F8F-4D2F-9C76-AC5F0BDFB693}"/>
    <cellStyle name="Normal 12 2 2 5 2 5 5" xfId="11548" xr:uid="{DF966D03-1583-4BA4-9194-465D35D6CD12}"/>
    <cellStyle name="Normal 12 2 2 5 2 5 5 2" xfId="11549" xr:uid="{CD2CA958-C537-4669-B2D6-472EA6C5E6BD}"/>
    <cellStyle name="Normal 12 2 2 5 2 5 6" xfId="11550" xr:uid="{FCFFF0F7-1B2E-4C5C-A3BE-9780C9FC01AC}"/>
    <cellStyle name="Normal 12 2 2 5 2 5 6 2" xfId="11551" xr:uid="{9009AF27-3E0E-4370-A077-F5F555D2A2EC}"/>
    <cellStyle name="Normal 12 2 2 5 2 5 7" xfId="11552" xr:uid="{3B2C9F67-74B1-4C53-AB22-15E46747AAB6}"/>
    <cellStyle name="Normal 12 2 2 5 2 5 7 2" xfId="11553" xr:uid="{AFD5976D-DD72-406F-BEB1-35EC65DB0453}"/>
    <cellStyle name="Normal 12 2 2 5 2 5 8" xfId="11554" xr:uid="{9F02F1DA-3A0B-4591-9B48-5687549DBCD4}"/>
    <cellStyle name="Normal 12 2 2 5 2 5 8 2" xfId="11555" xr:uid="{84005A3A-3CBC-4519-9F10-BA5C949ACBBB}"/>
    <cellStyle name="Normal 12 2 2 5 2 5 9" xfId="11556" xr:uid="{F403F5E9-B145-4B7F-8FB4-BC67A2BA90D7}"/>
    <cellStyle name="Normal 12 2 2 5 2 5 9 2" xfId="11557" xr:uid="{CE48F932-FD11-486F-8942-8DA3820738AA}"/>
    <cellStyle name="Normal 12 2 2 5 2 5_AAUP CBI Calc" xfId="11558" xr:uid="{159A093D-3103-4FBD-AF5A-3361DBFBE893}"/>
    <cellStyle name="Normal 12 2 2 5 2 6" xfId="11559" xr:uid="{6CB132C1-F801-40A7-A320-D049EEB1A229}"/>
    <cellStyle name="Normal 12 2 2 5 2 6 2" xfId="11560" xr:uid="{B5F6E628-4573-43B8-86D4-C119DFBEBBFE}"/>
    <cellStyle name="Normal 12 2 2 5 2 6 2 2" xfId="11561" xr:uid="{7AB6815E-CF13-41B5-ACFC-8E202A29E01B}"/>
    <cellStyle name="Normal 12 2 2 5 2 6 2 2 2" xfId="11562" xr:uid="{EF53DCAB-55E0-4E4D-9547-BD49E64C173D}"/>
    <cellStyle name="Normal 12 2 2 5 2 6 2 3" xfId="11563" xr:uid="{7F95CE6E-F4FD-4A0C-A636-E67F5DB855AF}"/>
    <cellStyle name="Normal 12 2 2 5 2 6 2 3 2" xfId="11564" xr:uid="{BCD1FDB8-C530-4E36-A847-A0C93DFE7562}"/>
    <cellStyle name="Normal 12 2 2 5 2 6 2 4" xfId="11565" xr:uid="{E8D30E76-AD6B-48A6-8C10-F845B506E4A8}"/>
    <cellStyle name="Normal 12 2 2 5 2 6 2 4 2" xfId="11566" xr:uid="{8B64A92B-46DC-4D2D-ACDE-26067106600A}"/>
    <cellStyle name="Normal 12 2 2 5 2 6 2 5" xfId="11567" xr:uid="{87DADFFB-AE86-453E-8B72-C34823B5AF40}"/>
    <cellStyle name="Normal 12 2 2 5 2 6 2 5 2" xfId="11568" xr:uid="{557CAD4C-D9FF-4EE0-9B38-E47713FA5AE2}"/>
    <cellStyle name="Normal 12 2 2 5 2 6 2 6" xfId="11569" xr:uid="{8DE2CF85-C04E-4A3B-9B7B-FAD5DC99B156}"/>
    <cellStyle name="Normal 12 2 2 5 2 6 2 6 2" xfId="11570" xr:uid="{2F9822FA-C5AD-4F08-B444-82334D435293}"/>
    <cellStyle name="Normal 12 2 2 5 2 6 2 7" xfId="11571" xr:uid="{D0477675-B31F-4D33-AF1E-DAB7B544096A}"/>
    <cellStyle name="Normal 12 2 2 5 2 6 2 7 2" xfId="11572" xr:uid="{C5C41901-5DA5-408D-A98E-DAB6A4812B77}"/>
    <cellStyle name="Normal 12 2 2 5 2 6 2 8" xfId="11573" xr:uid="{4FBD46B5-C30C-4392-AD4A-77F8C009A5FE}"/>
    <cellStyle name="Normal 12 2 2 5 2 6 2_FY15" xfId="11574" xr:uid="{613CAB52-CC41-4015-AA8D-A7DB7F568ACF}"/>
    <cellStyle name="Normal 12 2 2 5 2 6 3" xfId="11575" xr:uid="{E59B1415-BEA1-4998-AA9D-DD3840B7F2F1}"/>
    <cellStyle name="Normal 12 2 2 5 2 6 3 2" xfId="11576" xr:uid="{34AF0B19-ED64-4EC0-B15B-539C06FB10EA}"/>
    <cellStyle name="Normal 12 2 2 5 2 6 4" xfId="11577" xr:uid="{4FCD541D-0679-4F86-8B73-4E8129FA618F}"/>
    <cellStyle name="Normal 12 2 2 5 2 6 4 2" xfId="11578" xr:uid="{6FF57BED-BED8-4096-B6EF-B6B31BC568D0}"/>
    <cellStyle name="Normal 12 2 2 5 2 6 5" xfId="11579" xr:uid="{D2B07284-77DF-4E3E-8883-9C412002F960}"/>
    <cellStyle name="Normal 12 2 2 5 2 6 5 2" xfId="11580" xr:uid="{19005F02-BD0D-4E42-A7F6-D918B10449AF}"/>
    <cellStyle name="Normal 12 2 2 5 2 6 6" xfId="11581" xr:uid="{9384ACAD-C48A-4E8C-9B48-B2E905650949}"/>
    <cellStyle name="Normal 12 2 2 5 2 6 6 2" xfId="11582" xr:uid="{67136C58-D65F-436B-9FB7-D975DE4C377D}"/>
    <cellStyle name="Normal 12 2 2 5 2 6 7" xfId="11583" xr:uid="{DE8DE8EB-9883-4492-9290-51F85934885E}"/>
    <cellStyle name="Normal 12 2 2 5 2 6 7 2" xfId="11584" xr:uid="{D72FDAA5-470F-4899-A945-F9F581F262F3}"/>
    <cellStyle name="Normal 12 2 2 5 2 6 8" xfId="11585" xr:uid="{0E43BD04-0338-48BB-ADB0-65942459D16F}"/>
    <cellStyle name="Normal 12 2 2 5 2 6 8 2" xfId="11586" xr:uid="{6BE73BE6-078F-4379-8E39-6819E4DDEE02}"/>
    <cellStyle name="Normal 12 2 2 5 2 6 9" xfId="11587" xr:uid="{5DB451A3-EA06-4005-995E-2A8D6FDFB5D7}"/>
    <cellStyle name="Normal 12 2 2 5 2 6_FY15" xfId="11588" xr:uid="{709286B9-BA50-418C-924E-9C489BD3ACAB}"/>
    <cellStyle name="Normal 12 2 2 5 2 7" xfId="11589" xr:uid="{3B23F385-6D2D-4912-AC4A-4AD939C243BD}"/>
    <cellStyle name="Normal 12 2 2 5 2 7 2" xfId="11590" xr:uid="{A1D8B439-3E0E-4D8B-B2F0-73991EB1399C}"/>
    <cellStyle name="Normal 12 2 2 5 2 7 2 2" xfId="11591" xr:uid="{7B2A90C2-5674-4376-B91A-4157E83BEC34}"/>
    <cellStyle name="Normal 12 2 2 5 2 7 2 2 2" xfId="11592" xr:uid="{AD82ED5E-5921-480B-841A-F15FA9D1DD4D}"/>
    <cellStyle name="Normal 12 2 2 5 2 7 2 3" xfId="11593" xr:uid="{07494C61-793F-4560-B25D-5923EE6509B0}"/>
    <cellStyle name="Normal 12 2 2 5 2 7 2 3 2" xfId="11594" xr:uid="{991E1968-50E8-469A-9E59-AE84288CB13B}"/>
    <cellStyle name="Normal 12 2 2 5 2 7 2 4" xfId="11595" xr:uid="{F548142A-6E8E-44D3-9B2A-C650DC9C7F26}"/>
    <cellStyle name="Normal 12 2 2 5 2 7 2 4 2" xfId="11596" xr:uid="{8D075CFD-9CAE-4D93-B3BE-96ABE6159708}"/>
    <cellStyle name="Normal 12 2 2 5 2 7 2 5" xfId="11597" xr:uid="{10141D43-3A26-4994-BC2A-97DA3A1EE208}"/>
    <cellStyle name="Normal 12 2 2 5 2 7 2 5 2" xfId="11598" xr:uid="{397DE0A1-6870-4188-9614-8003A5B487DC}"/>
    <cellStyle name="Normal 12 2 2 5 2 7 2 6" xfId="11599" xr:uid="{510D2FDE-9CB2-426E-9BC2-65C1B7ED96E1}"/>
    <cellStyle name="Normal 12 2 2 5 2 7 2 6 2" xfId="11600" xr:uid="{305CC0EC-CDFF-4B03-9CD8-CD03AD12819B}"/>
    <cellStyle name="Normal 12 2 2 5 2 7 2 7" xfId="11601" xr:uid="{022FC3A3-B320-4C4A-B3FC-DC9BBF36535E}"/>
    <cellStyle name="Normal 12 2 2 5 2 7 2 7 2" xfId="11602" xr:uid="{0DA522C6-27C3-43B6-8781-CA3FBC1AE606}"/>
    <cellStyle name="Normal 12 2 2 5 2 7 2 8" xfId="11603" xr:uid="{603E7761-B7AC-4761-9C20-E5D064F3F9D0}"/>
    <cellStyle name="Normal 12 2 2 5 2 7 2_FY15" xfId="11604" xr:uid="{CD806D55-41B7-4E05-9D08-7858802603F8}"/>
    <cellStyle name="Normal 12 2 2 5 2 7 3" xfId="11605" xr:uid="{7D21410D-FBFB-44F1-B7EB-BDFE1904D52F}"/>
    <cellStyle name="Normal 12 2 2 5 2 7 3 2" xfId="11606" xr:uid="{6F51EE5C-8A0F-48CC-9DD0-4A7EB7298066}"/>
    <cellStyle name="Normal 12 2 2 5 2 7 4" xfId="11607" xr:uid="{F564D263-8352-4498-92F7-59C360D9121D}"/>
    <cellStyle name="Normal 12 2 2 5 2 7 4 2" xfId="11608" xr:uid="{1AC0D11C-4340-41C8-B931-15D761024A0D}"/>
    <cellStyle name="Normal 12 2 2 5 2 7 5" xfId="11609" xr:uid="{A1EC2210-4CD2-468B-A049-4418DD35DF97}"/>
    <cellStyle name="Normal 12 2 2 5 2 7 5 2" xfId="11610" xr:uid="{DF86D546-C055-409C-95C5-8030440298A3}"/>
    <cellStyle name="Normal 12 2 2 5 2 7 6" xfId="11611" xr:uid="{80C6A579-0BDA-4702-886F-7C41A8856D60}"/>
    <cellStyle name="Normal 12 2 2 5 2 7 6 2" xfId="11612" xr:uid="{AC2FA57E-629D-4530-8805-4102567CB3CD}"/>
    <cellStyle name="Normal 12 2 2 5 2 7 7" xfId="11613" xr:uid="{2B55FCED-A1F0-4E4F-84D3-9524DCF85330}"/>
    <cellStyle name="Normal 12 2 2 5 2 7 7 2" xfId="11614" xr:uid="{D075A6A2-B050-4720-847F-7FD0DC440A06}"/>
    <cellStyle name="Normal 12 2 2 5 2 7 8" xfId="11615" xr:uid="{70E330D3-2753-4D50-8BFA-D57E416BD7AC}"/>
    <cellStyle name="Normal 12 2 2 5 2 7 8 2" xfId="11616" xr:uid="{9EAF5814-2728-45AC-BB5A-B77878E31CBC}"/>
    <cellStyle name="Normal 12 2 2 5 2 7 9" xfId="11617" xr:uid="{BE0AE028-0B0D-4072-8C4B-1457E3F4B9B8}"/>
    <cellStyle name="Normal 12 2 2 5 2 7_FY15" xfId="11618" xr:uid="{0FFA5880-EA4E-414D-A42C-B3DAB4A5CA0C}"/>
    <cellStyle name="Normal 12 2 2 5 2 8" xfId="11619" xr:uid="{873D75FF-FBC7-4944-9896-AD0F8CE4D065}"/>
    <cellStyle name="Normal 12 2 2 5 2 8 2" xfId="11620" xr:uid="{8F839B3A-B292-430F-9660-484428E483BC}"/>
    <cellStyle name="Normal 12 2 2 5 2 8 2 2" xfId="11621" xr:uid="{66432617-BC6C-45F4-BB6D-1821AC122F71}"/>
    <cellStyle name="Normal 12 2 2 5 2 8 3" xfId="11622" xr:uid="{04C5B42C-1D35-4A17-929B-FE126F101F4B}"/>
    <cellStyle name="Normal 12 2 2 5 2 8 3 2" xfId="11623" xr:uid="{A4265C59-18E6-42D0-8CA4-1BB3F45C191F}"/>
    <cellStyle name="Normal 12 2 2 5 2 8 4" xfId="11624" xr:uid="{56C43909-A920-42F5-BA6A-0CBBD4B0F046}"/>
    <cellStyle name="Normal 12 2 2 5 2 8 4 2" xfId="11625" xr:uid="{4D8D52AF-FA06-44AC-A0D5-2598A08003CA}"/>
    <cellStyle name="Normal 12 2 2 5 2 8 5" xfId="11626" xr:uid="{C9D07D50-7FE7-4E7F-B900-3E777D2CE052}"/>
    <cellStyle name="Normal 12 2 2 5 2 8 5 2" xfId="11627" xr:uid="{83CCC00B-2906-48FE-B397-39D823773B6D}"/>
    <cellStyle name="Normal 12 2 2 5 2 8 6" xfId="11628" xr:uid="{ADF2D693-BE55-4D99-ABAB-065B49884BD6}"/>
    <cellStyle name="Normal 12 2 2 5 2 8 6 2" xfId="11629" xr:uid="{46895D73-8A86-4E12-8874-484D2432232F}"/>
    <cellStyle name="Normal 12 2 2 5 2 8 7" xfId="11630" xr:uid="{C9EE2A94-CDE5-4A5E-B7E5-E1B033D46FFB}"/>
    <cellStyle name="Normal 12 2 2 5 2 8 7 2" xfId="11631" xr:uid="{F1C0DD45-4ADA-477B-AE85-0B8D7998F415}"/>
    <cellStyle name="Normal 12 2 2 5 2 8 8" xfId="11632" xr:uid="{87493E29-9475-4036-A222-515A303232E4}"/>
    <cellStyle name="Normal 12 2 2 5 2 8_FY15" xfId="11633" xr:uid="{C9EBDB95-1BD6-4C48-8835-6B6F80D9725B}"/>
    <cellStyle name="Normal 12 2 2 5 2 9" xfId="11634" xr:uid="{4C0F0D0F-CE3D-42B1-ADDB-3B57C887D816}"/>
    <cellStyle name="Normal 12 2 2 5 2 9 2" xfId="11635" xr:uid="{C5E3C336-8DA6-4FC1-B0BD-5F7B06EC64CF}"/>
    <cellStyle name="Normal 12 2 2 5 2_AAUP CBI Calc" xfId="11636" xr:uid="{04A41AEA-534F-4A1D-AE11-DF24992CD052}"/>
    <cellStyle name="Normal 12 2 2 5 3" xfId="11637" xr:uid="{3F30E9FA-8155-4BE8-9EEF-5F69999F99D2}"/>
    <cellStyle name="Normal 12 2 2 5 3 10" xfId="11638" xr:uid="{25548FCD-DEA6-47E7-8B3A-81DA641153CE}"/>
    <cellStyle name="Normal 12 2 2 5 3 10 2" xfId="11639" xr:uid="{B3229EBA-158D-4605-9E20-7FB0A1F67C00}"/>
    <cellStyle name="Normal 12 2 2 5 3 11" xfId="11640" xr:uid="{A0F8CB49-B481-428E-A101-33B2FAF551C9}"/>
    <cellStyle name="Normal 12 2 2 5 3 11 2" xfId="11641" xr:uid="{D5EBF911-E748-433A-B1CC-8C15A3CFA719}"/>
    <cellStyle name="Normal 12 2 2 5 3 12" xfId="11642" xr:uid="{7C068AE7-4369-4052-B88B-D647484E27E9}"/>
    <cellStyle name="Normal 12 2 2 5 3 2" xfId="11643" xr:uid="{A5C728D4-D9FE-4383-B4E6-7FFE51AF7A11}"/>
    <cellStyle name="Normal 12 2 2 5 3 2 10" xfId="11644" xr:uid="{C0B3A2ED-13EE-447E-B167-C17F0A31DE48}"/>
    <cellStyle name="Normal 12 2 2 5 3 2 2" xfId="11645" xr:uid="{A0D549AF-AC54-4DE8-B064-E196ADD2781F}"/>
    <cellStyle name="Normal 12 2 2 5 3 2 2 2" xfId="11646" xr:uid="{922B9F4F-3696-4904-950F-73F4501FECF2}"/>
    <cellStyle name="Normal 12 2 2 5 3 2 2 2 2" xfId="11647" xr:uid="{4FB786D5-27B8-4D1A-B301-E29F6961A1BA}"/>
    <cellStyle name="Normal 12 2 2 5 3 2 2 2 2 2" xfId="11648" xr:uid="{3C1E25FF-2E95-4AE0-BBC5-A65D2E7CA899}"/>
    <cellStyle name="Normal 12 2 2 5 3 2 2 2 3" xfId="11649" xr:uid="{9A324789-0366-4081-A950-78FBAD95B543}"/>
    <cellStyle name="Normal 12 2 2 5 3 2 2 2 3 2" xfId="11650" xr:uid="{223FA27D-849F-4F06-A840-5D975F7E3503}"/>
    <cellStyle name="Normal 12 2 2 5 3 2 2 2 4" xfId="11651" xr:uid="{8B54613B-1B2B-4BDF-981F-2736BF7F11BD}"/>
    <cellStyle name="Normal 12 2 2 5 3 2 2 2 4 2" xfId="11652" xr:uid="{C465BB1F-4ADB-4424-A427-637AB85539BC}"/>
    <cellStyle name="Normal 12 2 2 5 3 2 2 2 5" xfId="11653" xr:uid="{DBDFB70C-677D-4C09-AA48-1BB583B83F67}"/>
    <cellStyle name="Normal 12 2 2 5 3 2 2 2 5 2" xfId="11654" xr:uid="{70640800-85A4-4306-B6C6-133A04030A34}"/>
    <cellStyle name="Normal 12 2 2 5 3 2 2 2 6" xfId="11655" xr:uid="{FE960B67-AEA0-45DB-95B7-230EEAE76FA9}"/>
    <cellStyle name="Normal 12 2 2 5 3 2 2 2 6 2" xfId="11656" xr:uid="{8CD8493A-94CB-4415-AFF4-F337067ADDD3}"/>
    <cellStyle name="Normal 12 2 2 5 3 2 2 2 7" xfId="11657" xr:uid="{6A14FC11-C281-43DE-96DA-AA98D76D2D64}"/>
    <cellStyle name="Normal 12 2 2 5 3 2 2 2 7 2" xfId="11658" xr:uid="{249591FB-CF0A-41B0-AB19-BAF5DEF2D2AB}"/>
    <cellStyle name="Normal 12 2 2 5 3 2 2 2 8" xfId="11659" xr:uid="{1B69EA4B-6638-419B-9BD4-1F504C29BC3E}"/>
    <cellStyle name="Normal 12 2 2 5 3 2 2 2_FY15" xfId="11660" xr:uid="{C87F3C17-BA6D-4906-B4C4-1ADB75976027}"/>
    <cellStyle name="Normal 12 2 2 5 3 2 2 3" xfId="11661" xr:uid="{4AE07A37-5227-4E95-8AAE-EDC8B0F13952}"/>
    <cellStyle name="Normal 12 2 2 5 3 2 2 3 2" xfId="11662" xr:uid="{276D37EA-7B8A-4263-BF15-A8F55CD8200E}"/>
    <cellStyle name="Normal 12 2 2 5 3 2 2 4" xfId="11663" xr:uid="{1DC5692B-1A8A-43C6-8324-04F3675DADD0}"/>
    <cellStyle name="Normal 12 2 2 5 3 2 2 4 2" xfId="11664" xr:uid="{42FE0A51-E429-43D1-B36B-55A89FA618CB}"/>
    <cellStyle name="Normal 12 2 2 5 3 2 2 5" xfId="11665" xr:uid="{3AD92492-9248-404D-8D49-6318AB8B9A13}"/>
    <cellStyle name="Normal 12 2 2 5 3 2 2 5 2" xfId="11666" xr:uid="{0D005A6A-3B1F-471C-A846-93ACBEF229DD}"/>
    <cellStyle name="Normal 12 2 2 5 3 2 2 6" xfId="11667" xr:uid="{C3E36597-3FE0-4D09-B91C-88ED4951C52D}"/>
    <cellStyle name="Normal 12 2 2 5 3 2 2 6 2" xfId="11668" xr:uid="{BF4193E1-10F8-4E92-B15A-A03522750848}"/>
    <cellStyle name="Normal 12 2 2 5 3 2 2 7" xfId="11669" xr:uid="{9828CAAA-D90A-4F25-BC94-67DE3FC417FD}"/>
    <cellStyle name="Normal 12 2 2 5 3 2 2 7 2" xfId="11670" xr:uid="{328D7396-46A9-4514-AA23-605587387943}"/>
    <cellStyle name="Normal 12 2 2 5 3 2 2 8" xfId="11671" xr:uid="{B1DE68FA-B1F4-4A8B-8FAC-E7DC33BB5F8A}"/>
    <cellStyle name="Normal 12 2 2 5 3 2 2 8 2" xfId="11672" xr:uid="{947DF77A-26A2-4FD2-8DD2-5E6AF41E7381}"/>
    <cellStyle name="Normal 12 2 2 5 3 2 2 9" xfId="11673" xr:uid="{B69DA3BC-5A2A-46D7-9C16-A45992ADE89F}"/>
    <cellStyle name="Normal 12 2 2 5 3 2 2_FY15" xfId="11674" xr:uid="{BE0507EC-582A-4205-BA99-F0562AF5A9CC}"/>
    <cellStyle name="Normal 12 2 2 5 3 2 3" xfId="11675" xr:uid="{564019D8-785D-4EB1-8E18-5AB96B82B798}"/>
    <cellStyle name="Normal 12 2 2 5 3 2 3 2" xfId="11676" xr:uid="{9DD1CE45-75CB-4911-A595-C0FF856FD5EC}"/>
    <cellStyle name="Normal 12 2 2 5 3 2 3 2 2" xfId="11677" xr:uid="{D85ADDAD-4FAA-4484-8B62-81BBB1833D0A}"/>
    <cellStyle name="Normal 12 2 2 5 3 2 3 3" xfId="11678" xr:uid="{366422F8-A8E3-46B8-B52B-87A0E34C8088}"/>
    <cellStyle name="Normal 12 2 2 5 3 2 3 3 2" xfId="11679" xr:uid="{51C8BC1D-89A9-4EF0-AA18-BC644D9F02BA}"/>
    <cellStyle name="Normal 12 2 2 5 3 2 3 4" xfId="11680" xr:uid="{6A8D24DB-9DF9-4AB6-8EFB-E3C8C0BD8065}"/>
    <cellStyle name="Normal 12 2 2 5 3 2 3 4 2" xfId="11681" xr:uid="{B888C5C8-AFA1-4558-A28D-7792919F8232}"/>
    <cellStyle name="Normal 12 2 2 5 3 2 3 5" xfId="11682" xr:uid="{6DAD4D17-3EE9-435A-B9A6-F17504012A72}"/>
    <cellStyle name="Normal 12 2 2 5 3 2 3 5 2" xfId="11683" xr:uid="{C12C00D3-021D-4CCE-B0AD-03054E3225D7}"/>
    <cellStyle name="Normal 12 2 2 5 3 2 3 6" xfId="11684" xr:uid="{7D97451D-4A72-4D32-B002-326D7085804E}"/>
    <cellStyle name="Normal 12 2 2 5 3 2 3 6 2" xfId="11685" xr:uid="{43257D07-6EE4-4D93-B37C-8B24E54886BF}"/>
    <cellStyle name="Normal 12 2 2 5 3 2 3 7" xfId="11686" xr:uid="{6675E3E0-6DC2-4182-91CE-934458F13516}"/>
    <cellStyle name="Normal 12 2 2 5 3 2 3 7 2" xfId="11687" xr:uid="{40F436F1-D76A-4923-B3A2-50686A1FFD6F}"/>
    <cellStyle name="Normal 12 2 2 5 3 2 3 8" xfId="11688" xr:uid="{B452A18F-1843-4A40-AE4D-2803F9770FCB}"/>
    <cellStyle name="Normal 12 2 2 5 3 2 3_FY15" xfId="11689" xr:uid="{DA1EC537-9A1E-4286-BE90-562A7AA05481}"/>
    <cellStyle name="Normal 12 2 2 5 3 2 4" xfId="11690" xr:uid="{AA78CEA8-37AA-40E7-9A6D-C40BA4156797}"/>
    <cellStyle name="Normal 12 2 2 5 3 2 4 2" xfId="11691" xr:uid="{E95513E4-C3AB-429F-A14C-82FEAD1A1021}"/>
    <cellStyle name="Normal 12 2 2 5 3 2 5" xfId="11692" xr:uid="{7FCE1890-AF9F-4AC3-9860-6C81B0269490}"/>
    <cellStyle name="Normal 12 2 2 5 3 2 5 2" xfId="11693" xr:uid="{87296E72-556C-4CE6-A651-C09BEFAE680F}"/>
    <cellStyle name="Normal 12 2 2 5 3 2 6" xfId="11694" xr:uid="{A75DD272-D3F2-49B9-83A6-34DCF81F2648}"/>
    <cellStyle name="Normal 12 2 2 5 3 2 6 2" xfId="11695" xr:uid="{3A03603A-3DFF-4D73-B01A-907B7D9BCC4F}"/>
    <cellStyle name="Normal 12 2 2 5 3 2 7" xfId="11696" xr:uid="{067E0F89-A28C-49FA-9800-D6063F5452A3}"/>
    <cellStyle name="Normal 12 2 2 5 3 2 7 2" xfId="11697" xr:uid="{6BE2F70B-2668-4C0A-B3DA-5B8EB558093C}"/>
    <cellStyle name="Normal 12 2 2 5 3 2 8" xfId="11698" xr:uid="{A74E0A95-3775-4E5F-A1DE-00A085464DB9}"/>
    <cellStyle name="Normal 12 2 2 5 3 2 8 2" xfId="11699" xr:uid="{05BDFD87-A7AA-4FDF-8861-59AE1839B52B}"/>
    <cellStyle name="Normal 12 2 2 5 3 2 9" xfId="11700" xr:uid="{E6093737-F779-46F3-B665-1A153ECA1098}"/>
    <cellStyle name="Normal 12 2 2 5 3 2 9 2" xfId="11701" xr:uid="{F3D146C0-E5E8-4C12-A212-B918BDBACB55}"/>
    <cellStyle name="Normal 12 2 2 5 3 2_AAUP CBI Calc" xfId="11702" xr:uid="{4DA52132-405A-4367-97FD-413334639E2C}"/>
    <cellStyle name="Normal 12 2 2 5 3 3" xfId="11703" xr:uid="{C2D107BC-9953-44D8-8C66-D57157B9021D}"/>
    <cellStyle name="Normal 12 2 2 5 3 3 2" xfId="11704" xr:uid="{67BF57E2-D317-4223-9FB4-B85DFDB8B107}"/>
    <cellStyle name="Normal 12 2 2 5 3 3 2 2" xfId="11705" xr:uid="{68C2B9B1-A444-4F4C-82B4-4DD1CA94EB8E}"/>
    <cellStyle name="Normal 12 2 2 5 3 3 2 2 2" xfId="11706" xr:uid="{2EBDD8E0-B1AF-49C4-B8C9-26BEB0E1CE41}"/>
    <cellStyle name="Normal 12 2 2 5 3 3 2 3" xfId="11707" xr:uid="{CD522E3F-19EA-457F-8FDB-C0C2DFD28526}"/>
    <cellStyle name="Normal 12 2 2 5 3 3 2 3 2" xfId="11708" xr:uid="{C2B216DE-39B9-4CC7-9FC0-CD83862F701F}"/>
    <cellStyle name="Normal 12 2 2 5 3 3 2 4" xfId="11709" xr:uid="{709DE66E-F9FC-4FFD-8476-58090EEBAE5F}"/>
    <cellStyle name="Normal 12 2 2 5 3 3 2 4 2" xfId="11710" xr:uid="{D59065D8-849A-49DB-A877-ED81F608D416}"/>
    <cellStyle name="Normal 12 2 2 5 3 3 2 5" xfId="11711" xr:uid="{3C33EDD8-2C90-4911-8D0A-23486650FFC9}"/>
    <cellStyle name="Normal 12 2 2 5 3 3 2 5 2" xfId="11712" xr:uid="{9210158C-7BA6-4A18-B336-A2B2A137399C}"/>
    <cellStyle name="Normal 12 2 2 5 3 3 2 6" xfId="11713" xr:uid="{CC878ED8-28A9-4BF6-A2DD-43FF9D2BE2BD}"/>
    <cellStyle name="Normal 12 2 2 5 3 3 2 6 2" xfId="11714" xr:uid="{92A56329-DBE5-43AC-9256-FF94B3CC0EAC}"/>
    <cellStyle name="Normal 12 2 2 5 3 3 2 7" xfId="11715" xr:uid="{763ACD86-BE4A-45E2-8716-BC62896C017E}"/>
    <cellStyle name="Normal 12 2 2 5 3 3 2 7 2" xfId="11716" xr:uid="{9756B599-1B3D-48B5-B7B3-BFA818B06B24}"/>
    <cellStyle name="Normal 12 2 2 5 3 3 2 8" xfId="11717" xr:uid="{5D959429-D874-4899-8E59-6F2389B2B2DE}"/>
    <cellStyle name="Normal 12 2 2 5 3 3 2_FY15" xfId="11718" xr:uid="{0E625B04-A6BF-4353-93E0-C8561E98DAD0}"/>
    <cellStyle name="Normal 12 2 2 5 3 3 3" xfId="11719" xr:uid="{C2E6387B-EEC9-4B9D-83AD-BFBE8506D33C}"/>
    <cellStyle name="Normal 12 2 2 5 3 3 3 2" xfId="11720" xr:uid="{4183F1B8-CB18-40CE-93D7-05F8C191B8DF}"/>
    <cellStyle name="Normal 12 2 2 5 3 3 4" xfId="11721" xr:uid="{D484EB9A-9239-48A1-93D7-C8E97A2F1355}"/>
    <cellStyle name="Normal 12 2 2 5 3 3 4 2" xfId="11722" xr:uid="{3ABC5DCD-2A00-42DB-B850-026D7F2BFF30}"/>
    <cellStyle name="Normal 12 2 2 5 3 3 5" xfId="11723" xr:uid="{8B55B2B2-3762-4564-A163-01D4698F22C7}"/>
    <cellStyle name="Normal 12 2 2 5 3 3 5 2" xfId="11724" xr:uid="{9745D636-6DEE-4761-9138-B696059148C6}"/>
    <cellStyle name="Normal 12 2 2 5 3 3 6" xfId="11725" xr:uid="{C9FAA43E-B6A2-4628-9DDB-13D9AD27943A}"/>
    <cellStyle name="Normal 12 2 2 5 3 3 6 2" xfId="11726" xr:uid="{EA22FBD9-1786-446A-B546-4CFC8E71C9BE}"/>
    <cellStyle name="Normal 12 2 2 5 3 3 7" xfId="11727" xr:uid="{F46BDB51-3CA9-491A-B091-DBFE365741A3}"/>
    <cellStyle name="Normal 12 2 2 5 3 3 7 2" xfId="11728" xr:uid="{694EB43A-FF58-461C-B6A0-6B7F0DFEA699}"/>
    <cellStyle name="Normal 12 2 2 5 3 3 8" xfId="11729" xr:uid="{D51CE04C-CA30-4060-8AF9-CB4C9E3ED45B}"/>
    <cellStyle name="Normal 12 2 2 5 3 3 8 2" xfId="11730" xr:uid="{32BF9944-C722-447A-B5D9-CE59DC5279E6}"/>
    <cellStyle name="Normal 12 2 2 5 3 3 9" xfId="11731" xr:uid="{7EF3E625-92AA-45D2-A6E7-9F7E9828D23E}"/>
    <cellStyle name="Normal 12 2 2 5 3 3_FY15" xfId="11732" xr:uid="{15327725-11CC-4DD2-8A91-81B96D6CC701}"/>
    <cellStyle name="Normal 12 2 2 5 3 4" xfId="11733" xr:uid="{5BB284C5-4353-4BA3-8696-DAF77A08A4C1}"/>
    <cellStyle name="Normal 12 2 2 5 3 4 2" xfId="11734" xr:uid="{CBB9892E-A2FB-4B0A-A424-AECDD60A87D6}"/>
    <cellStyle name="Normal 12 2 2 5 3 4 2 2" xfId="11735" xr:uid="{80BDBB8A-6C02-4993-A9F9-650768D0AA6A}"/>
    <cellStyle name="Normal 12 2 2 5 3 4 2 2 2" xfId="11736" xr:uid="{EAE0783D-18E0-496B-A93E-551A35A3C504}"/>
    <cellStyle name="Normal 12 2 2 5 3 4 2 3" xfId="11737" xr:uid="{E93A8D76-17A8-4DF5-A9DD-D8832F5BC85B}"/>
    <cellStyle name="Normal 12 2 2 5 3 4 2 3 2" xfId="11738" xr:uid="{3F000E7A-3E39-43B4-8F77-C36A491628A8}"/>
    <cellStyle name="Normal 12 2 2 5 3 4 2 4" xfId="11739" xr:uid="{4202508B-7201-41DF-9518-DE16EDDF4003}"/>
    <cellStyle name="Normal 12 2 2 5 3 4 2 4 2" xfId="11740" xr:uid="{29258A27-8682-4F7B-8C92-8DDBDC0608E0}"/>
    <cellStyle name="Normal 12 2 2 5 3 4 2 5" xfId="11741" xr:uid="{7BACF387-2761-4A89-BD3B-3865451F7A26}"/>
    <cellStyle name="Normal 12 2 2 5 3 4 2 5 2" xfId="11742" xr:uid="{00153571-C9B5-4D2F-A985-81B37E6276AB}"/>
    <cellStyle name="Normal 12 2 2 5 3 4 2 6" xfId="11743" xr:uid="{3BE772BD-1C61-4E51-B689-81BEE1347511}"/>
    <cellStyle name="Normal 12 2 2 5 3 4 2 6 2" xfId="11744" xr:uid="{8B3C063E-A16E-42A0-BE9F-137DA7366658}"/>
    <cellStyle name="Normal 12 2 2 5 3 4 2 7" xfId="11745" xr:uid="{54B713C9-EF6C-4597-8CE4-18A08E0F19A2}"/>
    <cellStyle name="Normal 12 2 2 5 3 4 2 7 2" xfId="11746" xr:uid="{54FF3A1F-AD51-4908-AFEB-85F980FCE169}"/>
    <cellStyle name="Normal 12 2 2 5 3 4 2 8" xfId="11747" xr:uid="{59CFB067-4CD1-4423-9592-3B5C6A7E244A}"/>
    <cellStyle name="Normal 12 2 2 5 3 4 2_FY15" xfId="11748" xr:uid="{F91BB080-C5FA-4133-8523-970A76622E5D}"/>
    <cellStyle name="Normal 12 2 2 5 3 4 3" xfId="11749" xr:uid="{514C4C5D-D9A8-4560-870C-F70FCEEE4BC6}"/>
    <cellStyle name="Normal 12 2 2 5 3 4 3 2" xfId="11750" xr:uid="{D0A980D4-43BB-4160-B651-0B1DC2D7A47E}"/>
    <cellStyle name="Normal 12 2 2 5 3 4 4" xfId="11751" xr:uid="{8284C7FC-A011-49DE-ADDD-E21DC7A7036A}"/>
    <cellStyle name="Normal 12 2 2 5 3 4 4 2" xfId="11752" xr:uid="{2638DC93-7750-4002-B013-E4F7A5F736B1}"/>
    <cellStyle name="Normal 12 2 2 5 3 4 5" xfId="11753" xr:uid="{1DC01EBF-2B93-43AE-8C6C-68520AEF4CDD}"/>
    <cellStyle name="Normal 12 2 2 5 3 4 5 2" xfId="11754" xr:uid="{F36B8E3A-DBF6-4BD9-A5C2-A0A80C9662A0}"/>
    <cellStyle name="Normal 12 2 2 5 3 4 6" xfId="11755" xr:uid="{FC9F2A81-04DB-4116-B5D1-5E42DC5A77FE}"/>
    <cellStyle name="Normal 12 2 2 5 3 4 6 2" xfId="11756" xr:uid="{45A653F2-3593-4B6F-B0E4-ADC8123BF704}"/>
    <cellStyle name="Normal 12 2 2 5 3 4 7" xfId="11757" xr:uid="{E3DEFDE0-C096-4F53-B4C4-0E735DAFB9BC}"/>
    <cellStyle name="Normal 12 2 2 5 3 4 7 2" xfId="11758" xr:uid="{67FC4310-3B15-43C3-8914-BD6934FF4475}"/>
    <cellStyle name="Normal 12 2 2 5 3 4 8" xfId="11759" xr:uid="{FB36A6AD-C779-460C-9833-EB6F4E90BB8A}"/>
    <cellStyle name="Normal 12 2 2 5 3 4 8 2" xfId="11760" xr:uid="{29559AC7-9F0D-4BD2-AC87-F7DE6D0640A6}"/>
    <cellStyle name="Normal 12 2 2 5 3 4 9" xfId="11761" xr:uid="{0C81BAC7-49F9-4C44-838D-154639F6B88C}"/>
    <cellStyle name="Normal 12 2 2 5 3 4_FY15" xfId="11762" xr:uid="{4C2694F1-CD88-42B5-A8E5-EA112F71B34F}"/>
    <cellStyle name="Normal 12 2 2 5 3 5" xfId="11763" xr:uid="{8FAF6089-F482-4769-8D22-C88F9E346F1E}"/>
    <cellStyle name="Normal 12 2 2 5 3 5 2" xfId="11764" xr:uid="{809CB8E0-D69D-4EF9-8D02-2BED87F13713}"/>
    <cellStyle name="Normal 12 2 2 5 3 5 2 2" xfId="11765" xr:uid="{7C2D6BB0-CD3D-41B1-9266-CB72F142D18B}"/>
    <cellStyle name="Normal 12 2 2 5 3 5 3" xfId="11766" xr:uid="{27384C9A-6A82-4FB1-9DD3-71E76F123215}"/>
    <cellStyle name="Normal 12 2 2 5 3 5 3 2" xfId="11767" xr:uid="{BAB8EC2E-C7B2-45F0-BE05-8E414B713F0A}"/>
    <cellStyle name="Normal 12 2 2 5 3 5 4" xfId="11768" xr:uid="{478319E6-A3CC-4BF5-8102-EAE007EC7A66}"/>
    <cellStyle name="Normal 12 2 2 5 3 5 4 2" xfId="11769" xr:uid="{73E8F185-5706-42EB-B698-3F785AAE89D8}"/>
    <cellStyle name="Normal 12 2 2 5 3 5 5" xfId="11770" xr:uid="{CCB93246-3A30-48C3-A110-234EA7ED54D1}"/>
    <cellStyle name="Normal 12 2 2 5 3 5 5 2" xfId="11771" xr:uid="{E89DD5C8-6709-40B2-B3E0-0B67492F32BE}"/>
    <cellStyle name="Normal 12 2 2 5 3 5 6" xfId="11772" xr:uid="{043DE185-5667-4481-ADCC-EFB4013F511B}"/>
    <cellStyle name="Normal 12 2 2 5 3 5 6 2" xfId="11773" xr:uid="{B9375478-85EC-4DE2-AE93-66C8D799BA3A}"/>
    <cellStyle name="Normal 12 2 2 5 3 5 7" xfId="11774" xr:uid="{4F7CC26C-2164-4BA2-ABE4-92387C4ED305}"/>
    <cellStyle name="Normal 12 2 2 5 3 5 7 2" xfId="11775" xr:uid="{86DDDAB0-8EC6-4A76-A6ED-EC36BEBB28A6}"/>
    <cellStyle name="Normal 12 2 2 5 3 5 8" xfId="11776" xr:uid="{37011FD3-E0AC-429D-8A48-85031402E4DB}"/>
    <cellStyle name="Normal 12 2 2 5 3 5_FY15" xfId="11777" xr:uid="{7309E19E-3EC2-4A3C-9F7A-4DDFB5C0FF7C}"/>
    <cellStyle name="Normal 12 2 2 5 3 6" xfId="11778" xr:uid="{2192FA8F-3D91-4770-A66A-5C46B170DC73}"/>
    <cellStyle name="Normal 12 2 2 5 3 6 2" xfId="11779" xr:uid="{53B47BD2-D96E-420E-B72F-4019627AE77B}"/>
    <cellStyle name="Normal 12 2 2 5 3 7" xfId="11780" xr:uid="{B7DE4925-0C63-4201-802B-6CED0F0C239C}"/>
    <cellStyle name="Normal 12 2 2 5 3 7 2" xfId="11781" xr:uid="{9C641695-B0F5-4CBC-AE8D-86716518A03B}"/>
    <cellStyle name="Normal 12 2 2 5 3 8" xfId="11782" xr:uid="{61D9FB49-FB6F-44C4-88BF-D845CFCF8158}"/>
    <cellStyle name="Normal 12 2 2 5 3 8 2" xfId="11783" xr:uid="{A7C979FA-5134-4E4B-96DD-96F90B7DE472}"/>
    <cellStyle name="Normal 12 2 2 5 3 9" xfId="11784" xr:uid="{36B632EC-BFBB-4856-893A-8CEAB05FBCE2}"/>
    <cellStyle name="Normal 12 2 2 5 3 9 2" xfId="11785" xr:uid="{9F7045F8-BF4D-4887-9903-8965A2267B13}"/>
    <cellStyle name="Normal 12 2 2 5 3_AAUP CBI Calc" xfId="11786" xr:uid="{DE5B16B4-A640-42D2-A416-9CB89E45DE85}"/>
    <cellStyle name="Normal 12 2 2 5 4" xfId="11787" xr:uid="{B6BC2D63-C036-4C9E-900D-CD6C911877DF}"/>
    <cellStyle name="Normal 12 2 2 5 4 10" xfId="11788" xr:uid="{DE0FEDFD-92DD-49C2-840A-21721998E8BE}"/>
    <cellStyle name="Normal 12 2 2 5 4 2" xfId="11789" xr:uid="{91346A03-B2EC-41CE-B0C9-331D59D43079}"/>
    <cellStyle name="Normal 12 2 2 5 4 2 2" xfId="11790" xr:uid="{5E90DF0B-1E01-42D9-A197-CE06C78F8FC9}"/>
    <cellStyle name="Normal 12 2 2 5 4 2 2 2" xfId="11791" xr:uid="{97CC5766-4A03-4AD0-8FEF-B5C11BC3EA7E}"/>
    <cellStyle name="Normal 12 2 2 5 4 2 2 2 2" xfId="11792" xr:uid="{21783E04-9A09-4532-AF0B-CE0BEA0FD504}"/>
    <cellStyle name="Normal 12 2 2 5 4 2 2 3" xfId="11793" xr:uid="{BF9A0F28-7FCC-4A9B-BCE3-AB024029AC5D}"/>
    <cellStyle name="Normal 12 2 2 5 4 2 2 3 2" xfId="11794" xr:uid="{707BC771-1199-42F4-B4CD-75DF57533AB6}"/>
    <cellStyle name="Normal 12 2 2 5 4 2 2 4" xfId="11795" xr:uid="{044DC436-B6FB-4F22-87DC-A1E46C8DB024}"/>
    <cellStyle name="Normal 12 2 2 5 4 2 2 4 2" xfId="11796" xr:uid="{8673AF35-0095-4473-8568-89C8F83A598C}"/>
    <cellStyle name="Normal 12 2 2 5 4 2 2 5" xfId="11797" xr:uid="{C5FF5D7C-0418-4E98-ADA2-B8094199231C}"/>
    <cellStyle name="Normal 12 2 2 5 4 2 2 5 2" xfId="11798" xr:uid="{814522A9-F5F1-436D-B9EF-50E0AF99F9EC}"/>
    <cellStyle name="Normal 12 2 2 5 4 2 2 6" xfId="11799" xr:uid="{FACDBEB7-2CEA-4729-8D2C-00273D01C72B}"/>
    <cellStyle name="Normal 12 2 2 5 4 2 2 6 2" xfId="11800" xr:uid="{97534DB2-C65E-4028-82AA-745272E6C5EE}"/>
    <cellStyle name="Normal 12 2 2 5 4 2 2 7" xfId="11801" xr:uid="{C056569B-DD41-402E-8630-F50DB98D45E7}"/>
    <cellStyle name="Normal 12 2 2 5 4 2 2 7 2" xfId="11802" xr:uid="{17E91F8A-80DE-4505-BFB2-9F9ABD8F1DC6}"/>
    <cellStyle name="Normal 12 2 2 5 4 2 2 8" xfId="11803" xr:uid="{31717953-CA1F-4097-954F-173B3D47F4DD}"/>
    <cellStyle name="Normal 12 2 2 5 4 2 2_FY15" xfId="11804" xr:uid="{98B9F732-223C-415A-9714-DC505D0EEBA2}"/>
    <cellStyle name="Normal 12 2 2 5 4 2 3" xfId="11805" xr:uid="{02606F2B-ECB4-4644-8F36-1C99C9DD427A}"/>
    <cellStyle name="Normal 12 2 2 5 4 2 3 2" xfId="11806" xr:uid="{ADF5696A-6CBA-44FC-8F81-D4A90610F431}"/>
    <cellStyle name="Normal 12 2 2 5 4 2 4" xfId="11807" xr:uid="{78CFBA8A-374C-42A6-86CB-16701AC6A434}"/>
    <cellStyle name="Normal 12 2 2 5 4 2 4 2" xfId="11808" xr:uid="{24AC9ECB-BDEE-4A06-96F6-820C33F9AAE7}"/>
    <cellStyle name="Normal 12 2 2 5 4 2 5" xfId="11809" xr:uid="{EC20A1A6-AFD0-4FCF-B4EE-00ED325C9BBB}"/>
    <cellStyle name="Normal 12 2 2 5 4 2 5 2" xfId="11810" xr:uid="{3B92ACC2-FD89-4FEA-9D12-AC20FBFB875C}"/>
    <cellStyle name="Normal 12 2 2 5 4 2 6" xfId="11811" xr:uid="{2B3560D6-2A94-478C-940E-CC281D171740}"/>
    <cellStyle name="Normal 12 2 2 5 4 2 6 2" xfId="11812" xr:uid="{3B3545AE-5DB3-49D3-BDB5-D75CCBBBA6BE}"/>
    <cellStyle name="Normal 12 2 2 5 4 2 7" xfId="11813" xr:uid="{26B71D63-C160-44C7-B4B7-09CC684DBC4A}"/>
    <cellStyle name="Normal 12 2 2 5 4 2 7 2" xfId="11814" xr:uid="{BB3CC26E-001D-43DA-8757-4A95BDEF72A7}"/>
    <cellStyle name="Normal 12 2 2 5 4 2 8" xfId="11815" xr:uid="{A2D04335-7C1C-4484-BB32-35BA9E9D3A09}"/>
    <cellStyle name="Normal 12 2 2 5 4 2 8 2" xfId="11816" xr:uid="{59A28873-7AC9-4C8D-B036-954797FF9D1E}"/>
    <cellStyle name="Normal 12 2 2 5 4 2 9" xfId="11817" xr:uid="{729C074A-43AF-4CE9-94E2-DC0F16402D40}"/>
    <cellStyle name="Normal 12 2 2 5 4 2_FY15" xfId="11818" xr:uid="{525111C3-E3DC-4549-BBE9-F8389C17B951}"/>
    <cellStyle name="Normal 12 2 2 5 4 3" xfId="11819" xr:uid="{156DB51F-08EA-43EA-84A3-0D769EB68121}"/>
    <cellStyle name="Normal 12 2 2 5 4 3 2" xfId="11820" xr:uid="{3F2819CD-7195-4FCC-820D-97661C9EFA59}"/>
    <cellStyle name="Normal 12 2 2 5 4 3 2 2" xfId="11821" xr:uid="{A9097147-A508-4C30-8547-A95116527BAD}"/>
    <cellStyle name="Normal 12 2 2 5 4 3 3" xfId="11822" xr:uid="{16AAFD70-481C-4D40-8221-01171B777EE7}"/>
    <cellStyle name="Normal 12 2 2 5 4 3 3 2" xfId="11823" xr:uid="{1509C225-F150-4CE4-A264-70A6E6EF43D0}"/>
    <cellStyle name="Normal 12 2 2 5 4 3 4" xfId="11824" xr:uid="{188F88E0-8595-4A78-8065-522653396231}"/>
    <cellStyle name="Normal 12 2 2 5 4 3 4 2" xfId="11825" xr:uid="{37ADE80B-0ED0-4D28-90DB-7B4B2DCC7D41}"/>
    <cellStyle name="Normal 12 2 2 5 4 3 5" xfId="11826" xr:uid="{6D8FC9DB-CF60-44FF-889A-CE2DD755B91B}"/>
    <cellStyle name="Normal 12 2 2 5 4 3 5 2" xfId="11827" xr:uid="{446B81BF-99E9-46C9-AB39-FD155D687A53}"/>
    <cellStyle name="Normal 12 2 2 5 4 3 6" xfId="11828" xr:uid="{E672A9B7-C642-4FF0-9541-71C98CDA7C22}"/>
    <cellStyle name="Normal 12 2 2 5 4 3 6 2" xfId="11829" xr:uid="{3D81F579-DCB3-4B0E-BDBA-D203E2BCEB2D}"/>
    <cellStyle name="Normal 12 2 2 5 4 3 7" xfId="11830" xr:uid="{AF500F0D-5727-44B0-A1FF-1298A1618EED}"/>
    <cellStyle name="Normal 12 2 2 5 4 3 7 2" xfId="11831" xr:uid="{DEAD7632-1645-44D7-8AD1-08FF4D22C833}"/>
    <cellStyle name="Normal 12 2 2 5 4 3 8" xfId="11832" xr:uid="{295910F8-B341-40F1-A360-80BC5CBFD847}"/>
    <cellStyle name="Normal 12 2 2 5 4 3_FY15" xfId="11833" xr:uid="{09407C41-4D98-48D8-8A9D-1881814FA596}"/>
    <cellStyle name="Normal 12 2 2 5 4 4" xfId="11834" xr:uid="{995A3595-488E-4940-BA36-EE156BCF7D21}"/>
    <cellStyle name="Normal 12 2 2 5 4 4 2" xfId="11835" xr:uid="{EA74353D-BDC6-4C18-8692-CC97147C4C7E}"/>
    <cellStyle name="Normal 12 2 2 5 4 5" xfId="11836" xr:uid="{E3372CF3-02BE-4E6B-BDE0-57544EC74EC9}"/>
    <cellStyle name="Normal 12 2 2 5 4 5 2" xfId="11837" xr:uid="{C93C9E84-C413-4E08-B062-E0424429A028}"/>
    <cellStyle name="Normal 12 2 2 5 4 6" xfId="11838" xr:uid="{2224F5A7-3388-463C-8D52-6A439AEF8B9E}"/>
    <cellStyle name="Normal 12 2 2 5 4 6 2" xfId="11839" xr:uid="{E1026E11-CC27-4C50-8050-016FB4133AD6}"/>
    <cellStyle name="Normal 12 2 2 5 4 7" xfId="11840" xr:uid="{E01E05E1-E113-4B28-A5B6-3E5890D5803B}"/>
    <cellStyle name="Normal 12 2 2 5 4 7 2" xfId="11841" xr:uid="{DB984847-962F-40AA-A03D-FFB6585BDB1D}"/>
    <cellStyle name="Normal 12 2 2 5 4 8" xfId="11842" xr:uid="{D4ED0CBF-C4DD-47F2-80E1-BEF76BCDB03C}"/>
    <cellStyle name="Normal 12 2 2 5 4 8 2" xfId="11843" xr:uid="{F9DC42B6-3BF1-4557-A2B7-61E4157C3CC7}"/>
    <cellStyle name="Normal 12 2 2 5 4 9" xfId="11844" xr:uid="{A2B60B96-D317-4DED-AD7B-E4D7B9230E13}"/>
    <cellStyle name="Normal 12 2 2 5 4 9 2" xfId="11845" xr:uid="{FE5596D2-759F-4DBD-8A4F-4455758167CC}"/>
    <cellStyle name="Normal 12 2 2 5 4_AAUP CBI Calc" xfId="11846" xr:uid="{BD6127E8-84F1-46E1-BB52-6609C0ED0D23}"/>
    <cellStyle name="Normal 12 2 2 5 5" xfId="11847" xr:uid="{22AD84FB-589A-4DD0-9BA3-5338F25AF300}"/>
    <cellStyle name="Normal 12 2 2 5 5 10" xfId="11848" xr:uid="{8757DFD2-DD86-4CD5-BA7D-31DA6174FB24}"/>
    <cellStyle name="Normal 12 2 2 5 5 2" xfId="11849" xr:uid="{C3328CF7-F0C5-438E-8177-6CDF250DE2BA}"/>
    <cellStyle name="Normal 12 2 2 5 5 2 2" xfId="11850" xr:uid="{C7B25C51-81EB-4DA5-862B-47FA46034B6F}"/>
    <cellStyle name="Normal 12 2 2 5 5 2 2 2" xfId="11851" xr:uid="{5EEC2572-475B-4CE6-B2E4-3A26075B9AE9}"/>
    <cellStyle name="Normal 12 2 2 5 5 2 2 2 2" xfId="11852" xr:uid="{BE704F18-22CD-4C8D-A104-A80FF3B44297}"/>
    <cellStyle name="Normal 12 2 2 5 5 2 2 3" xfId="11853" xr:uid="{4AFAF157-C3F0-453A-9C17-589DC909A6EF}"/>
    <cellStyle name="Normal 12 2 2 5 5 2 2 3 2" xfId="11854" xr:uid="{17C5C068-2768-4A2B-9854-721A97FDD947}"/>
    <cellStyle name="Normal 12 2 2 5 5 2 2 4" xfId="11855" xr:uid="{A4DB9A62-F8DC-4A3A-88DA-B3E06A44D13F}"/>
    <cellStyle name="Normal 12 2 2 5 5 2 2 4 2" xfId="11856" xr:uid="{C6D58794-AE09-4994-A858-F7E29B1D5492}"/>
    <cellStyle name="Normal 12 2 2 5 5 2 2 5" xfId="11857" xr:uid="{378234A4-2727-4176-8797-1CD8EBCD5846}"/>
    <cellStyle name="Normal 12 2 2 5 5 2 2 5 2" xfId="11858" xr:uid="{27F95B1D-111C-437B-9BD0-C89D514362C4}"/>
    <cellStyle name="Normal 12 2 2 5 5 2 2 6" xfId="11859" xr:uid="{B9740691-422C-4523-B9BD-4AFAEA49CC4A}"/>
    <cellStyle name="Normal 12 2 2 5 5 2 2 6 2" xfId="11860" xr:uid="{E146FD09-456E-449C-9441-5745DB53E8E9}"/>
    <cellStyle name="Normal 12 2 2 5 5 2 2 7" xfId="11861" xr:uid="{E1A1124D-5CB0-493B-8D3B-87A42F631628}"/>
    <cellStyle name="Normal 12 2 2 5 5 2 2 7 2" xfId="11862" xr:uid="{A2690699-C60D-4369-8FB4-FC9A060AD348}"/>
    <cellStyle name="Normal 12 2 2 5 5 2 2 8" xfId="11863" xr:uid="{6B85F758-440E-49E0-8175-B69E4E64DBB8}"/>
    <cellStyle name="Normal 12 2 2 5 5 2 2_FY15" xfId="11864" xr:uid="{40A23172-C8E9-4F3A-AF9D-4A0F651FA21B}"/>
    <cellStyle name="Normal 12 2 2 5 5 2 3" xfId="11865" xr:uid="{8601D231-033A-4D0B-8632-C83A6D1080C9}"/>
    <cellStyle name="Normal 12 2 2 5 5 2 3 2" xfId="11866" xr:uid="{87234C92-89BD-401B-BE51-9A698E3C744D}"/>
    <cellStyle name="Normal 12 2 2 5 5 2 4" xfId="11867" xr:uid="{DA010DF6-24A1-42A5-B405-FB911B43B275}"/>
    <cellStyle name="Normal 12 2 2 5 5 2 4 2" xfId="11868" xr:uid="{83D926F0-7EFC-444D-8EFD-A2C38BB39883}"/>
    <cellStyle name="Normal 12 2 2 5 5 2 5" xfId="11869" xr:uid="{9689DD7C-0F4A-4DCB-91A2-FE852FC30B97}"/>
    <cellStyle name="Normal 12 2 2 5 5 2 5 2" xfId="11870" xr:uid="{60656737-53F3-4792-A9B0-075B6882BC93}"/>
    <cellStyle name="Normal 12 2 2 5 5 2 6" xfId="11871" xr:uid="{CEF348EF-00D4-4BE3-913D-D889363125DE}"/>
    <cellStyle name="Normal 12 2 2 5 5 2 6 2" xfId="11872" xr:uid="{A5D3F6F7-B804-4B3E-8991-1E28158FD98A}"/>
    <cellStyle name="Normal 12 2 2 5 5 2 7" xfId="11873" xr:uid="{D2DEF169-2928-4B0F-A120-43DA67F56C71}"/>
    <cellStyle name="Normal 12 2 2 5 5 2 7 2" xfId="11874" xr:uid="{891BA110-E2D3-4B40-A470-041FF6D890D4}"/>
    <cellStyle name="Normal 12 2 2 5 5 2 8" xfId="11875" xr:uid="{F03C9733-40F6-4D91-B8C4-58FF3E3DDDD3}"/>
    <cellStyle name="Normal 12 2 2 5 5 2 8 2" xfId="11876" xr:uid="{EB1F96C1-FE7A-4DA5-B72E-590D821D2AB2}"/>
    <cellStyle name="Normal 12 2 2 5 5 2 9" xfId="11877" xr:uid="{319503FA-FCAA-4E10-8395-5734E862A8DB}"/>
    <cellStyle name="Normal 12 2 2 5 5 2_FY15" xfId="11878" xr:uid="{D38C8FE7-1302-425A-AA77-8C0656159C78}"/>
    <cellStyle name="Normal 12 2 2 5 5 3" xfId="11879" xr:uid="{F2D28E2C-1E5B-4B78-97C8-E9AD7A607102}"/>
    <cellStyle name="Normal 12 2 2 5 5 3 2" xfId="11880" xr:uid="{ABF55E6A-7A78-4113-8E7A-700867455ACB}"/>
    <cellStyle name="Normal 12 2 2 5 5 3 2 2" xfId="11881" xr:uid="{70E39098-D7CE-4722-ADAE-D556E41D3653}"/>
    <cellStyle name="Normal 12 2 2 5 5 3 3" xfId="11882" xr:uid="{D71DD613-2B04-4F11-A940-FC3FC7A7A588}"/>
    <cellStyle name="Normal 12 2 2 5 5 3 3 2" xfId="11883" xr:uid="{052E57A1-2AFE-447D-AA47-649F4DFB2704}"/>
    <cellStyle name="Normal 12 2 2 5 5 3 4" xfId="11884" xr:uid="{8A1F240B-E632-4738-AAF3-A5AD20225C41}"/>
    <cellStyle name="Normal 12 2 2 5 5 3 4 2" xfId="11885" xr:uid="{389C4D87-7FA2-4B15-9B70-FC1D42C7D7C3}"/>
    <cellStyle name="Normal 12 2 2 5 5 3 5" xfId="11886" xr:uid="{4D756281-F661-4401-AEB9-58BDA3654345}"/>
    <cellStyle name="Normal 12 2 2 5 5 3 5 2" xfId="11887" xr:uid="{230EACF9-3AC0-4912-9B2F-CC155B10F6A7}"/>
    <cellStyle name="Normal 12 2 2 5 5 3 6" xfId="11888" xr:uid="{F122B753-7ABF-44D8-A4EE-07D78DDB0332}"/>
    <cellStyle name="Normal 12 2 2 5 5 3 6 2" xfId="11889" xr:uid="{7FDF9950-43F3-47F5-8576-0BBB969149A2}"/>
    <cellStyle name="Normal 12 2 2 5 5 3 7" xfId="11890" xr:uid="{DBE7095B-0D91-44D8-B538-1CD7DE44C3AA}"/>
    <cellStyle name="Normal 12 2 2 5 5 3 7 2" xfId="11891" xr:uid="{22408A42-BFFD-453C-8237-2F9F446130F9}"/>
    <cellStyle name="Normal 12 2 2 5 5 3 8" xfId="11892" xr:uid="{23111644-DB3F-4A56-A176-8A69814E8C8D}"/>
    <cellStyle name="Normal 12 2 2 5 5 3_FY15" xfId="11893" xr:uid="{E3C39075-BF86-4CCE-8489-30984FB5368C}"/>
    <cellStyle name="Normal 12 2 2 5 5 4" xfId="11894" xr:uid="{DCA43B23-970A-4B0B-AA3E-E61D50706A9F}"/>
    <cellStyle name="Normal 12 2 2 5 5 4 2" xfId="11895" xr:uid="{9A916A79-BED5-4938-88A6-8483C09D5136}"/>
    <cellStyle name="Normal 12 2 2 5 5 5" xfId="11896" xr:uid="{0A601BBC-EFA5-40A4-85DD-0698335557C4}"/>
    <cellStyle name="Normal 12 2 2 5 5 5 2" xfId="11897" xr:uid="{70842AB2-20B7-47CA-B4DF-0BDA02164511}"/>
    <cellStyle name="Normal 12 2 2 5 5 6" xfId="11898" xr:uid="{F26A3026-2FB7-4D3B-B59A-03DCA8656747}"/>
    <cellStyle name="Normal 12 2 2 5 5 6 2" xfId="11899" xr:uid="{90B4B679-5507-4DD0-8D07-DBD0E905D76C}"/>
    <cellStyle name="Normal 12 2 2 5 5 7" xfId="11900" xr:uid="{AA5F1320-D5CF-4860-A6DB-FFC6168A044E}"/>
    <cellStyle name="Normal 12 2 2 5 5 7 2" xfId="11901" xr:uid="{D31F8B4B-8235-4FC4-A548-2F8DD856482F}"/>
    <cellStyle name="Normal 12 2 2 5 5 8" xfId="11902" xr:uid="{03803321-EAE1-409F-8937-D543F9E3C71F}"/>
    <cellStyle name="Normal 12 2 2 5 5 8 2" xfId="11903" xr:uid="{A1784815-21FB-4744-8CA3-2F77145CEED0}"/>
    <cellStyle name="Normal 12 2 2 5 5 9" xfId="11904" xr:uid="{ACE1E5BD-3581-49BF-B1D3-B5559CDADE6D}"/>
    <cellStyle name="Normal 12 2 2 5 5 9 2" xfId="11905" xr:uid="{8DC463E1-9C00-4868-B4DB-2289DAD474BB}"/>
    <cellStyle name="Normal 12 2 2 5 5_AAUP CBI Calc" xfId="11906" xr:uid="{6282C0A7-5D00-4D64-BB60-7DCB0676BF0C}"/>
    <cellStyle name="Normal 12 2 2 5 6" xfId="11907" xr:uid="{288E15AB-2F48-43C8-B557-517C9B6C11AD}"/>
    <cellStyle name="Normal 12 2 2 5 6 10" xfId="11908" xr:uid="{F7E76D35-DB42-4E16-ACC5-44F2ADF89F97}"/>
    <cellStyle name="Normal 12 2 2 5 6 2" xfId="11909" xr:uid="{40616ADB-90A9-4B92-B8C1-4F82B2F12FE2}"/>
    <cellStyle name="Normal 12 2 2 5 6 2 2" xfId="11910" xr:uid="{BA5FCBB6-3A37-41AB-B210-3260F9297BAA}"/>
    <cellStyle name="Normal 12 2 2 5 6 2 2 2" xfId="11911" xr:uid="{5851B73C-EE6B-4CAA-ABE0-E7A89C6CB525}"/>
    <cellStyle name="Normal 12 2 2 5 6 2 2 2 2" xfId="11912" xr:uid="{BB2BF696-D8F7-45D2-AF7E-C3BEC867FAB1}"/>
    <cellStyle name="Normal 12 2 2 5 6 2 2 3" xfId="11913" xr:uid="{14E8AFE6-E154-40EA-B601-E284AA5D83D9}"/>
    <cellStyle name="Normal 12 2 2 5 6 2 2 3 2" xfId="11914" xr:uid="{9BD57F8D-8998-4C6E-9091-21D660629021}"/>
    <cellStyle name="Normal 12 2 2 5 6 2 2 4" xfId="11915" xr:uid="{0571D898-C199-4F98-99B4-1097A142FA69}"/>
    <cellStyle name="Normal 12 2 2 5 6 2 2 4 2" xfId="11916" xr:uid="{5DBDAA70-29D5-49EE-8AC2-A862A58AEDBC}"/>
    <cellStyle name="Normal 12 2 2 5 6 2 2 5" xfId="11917" xr:uid="{22FFC827-CF1F-4E8C-AFF2-731806553409}"/>
    <cellStyle name="Normal 12 2 2 5 6 2 2 5 2" xfId="11918" xr:uid="{75A379AE-CD0B-4BD7-83C4-6D87178D38AD}"/>
    <cellStyle name="Normal 12 2 2 5 6 2 2 6" xfId="11919" xr:uid="{F8CE7250-4A2B-4C09-9693-AC2B35F38B71}"/>
    <cellStyle name="Normal 12 2 2 5 6 2 2 6 2" xfId="11920" xr:uid="{1BB32D1F-DC20-46AC-B8EE-FA8ABB4C17FA}"/>
    <cellStyle name="Normal 12 2 2 5 6 2 2 7" xfId="11921" xr:uid="{04C51ECD-3521-4906-890B-D4371502C2FE}"/>
    <cellStyle name="Normal 12 2 2 5 6 2 2 7 2" xfId="11922" xr:uid="{C3790FC9-88A9-477D-82C3-223260012671}"/>
    <cellStyle name="Normal 12 2 2 5 6 2 2 8" xfId="11923" xr:uid="{58BD6215-1D85-47F9-8AAC-D5CD47DFC9B3}"/>
    <cellStyle name="Normal 12 2 2 5 6 2 2_FY15" xfId="11924" xr:uid="{1F34E8BF-F491-42B8-81AC-18113AD7F4BB}"/>
    <cellStyle name="Normal 12 2 2 5 6 2 3" xfId="11925" xr:uid="{164DAD7A-FB27-437F-934D-88D15D43D729}"/>
    <cellStyle name="Normal 12 2 2 5 6 2 3 2" xfId="11926" xr:uid="{3497E6CE-1C86-4F62-8C3A-9AED25DEDB10}"/>
    <cellStyle name="Normal 12 2 2 5 6 2 4" xfId="11927" xr:uid="{D6E353E8-D970-4DC5-8B54-ADDA24CE7ACE}"/>
    <cellStyle name="Normal 12 2 2 5 6 2 4 2" xfId="11928" xr:uid="{DCF721FE-2419-4C4F-B04D-6B5967F5D73F}"/>
    <cellStyle name="Normal 12 2 2 5 6 2 5" xfId="11929" xr:uid="{83640A84-CC9C-4724-B5EA-0CEAAE0C80EB}"/>
    <cellStyle name="Normal 12 2 2 5 6 2 5 2" xfId="11930" xr:uid="{8F02D3B5-662A-4ECC-9D3F-F780353E30DA}"/>
    <cellStyle name="Normal 12 2 2 5 6 2 6" xfId="11931" xr:uid="{898E093A-A7BF-4396-8130-CD045E3C3D1C}"/>
    <cellStyle name="Normal 12 2 2 5 6 2 6 2" xfId="11932" xr:uid="{E2A73E72-5718-42D2-B703-A980E572BF5A}"/>
    <cellStyle name="Normal 12 2 2 5 6 2 7" xfId="11933" xr:uid="{03CF8677-3801-4833-9EFC-CDAFB6CB4F94}"/>
    <cellStyle name="Normal 12 2 2 5 6 2 7 2" xfId="11934" xr:uid="{5A459A75-4D9F-4C3C-AB94-B6E1A696E5C7}"/>
    <cellStyle name="Normal 12 2 2 5 6 2 8" xfId="11935" xr:uid="{565F8056-7630-43F4-8F35-515CAAA443B0}"/>
    <cellStyle name="Normal 12 2 2 5 6 2 8 2" xfId="11936" xr:uid="{0387582C-CD2F-45D7-867B-144E15F2F8A4}"/>
    <cellStyle name="Normal 12 2 2 5 6 2 9" xfId="11937" xr:uid="{440448B3-FED0-4D12-98AF-F1B8D52FBB56}"/>
    <cellStyle name="Normal 12 2 2 5 6 2_FY15" xfId="11938" xr:uid="{88C15FB9-F3A7-4A0B-9E35-2B6ED00EE0DF}"/>
    <cellStyle name="Normal 12 2 2 5 6 3" xfId="11939" xr:uid="{0DFFF73D-90F0-4B03-969D-837FC90E4142}"/>
    <cellStyle name="Normal 12 2 2 5 6 3 2" xfId="11940" xr:uid="{427BED2B-0078-4F82-AFD9-3384F3087B74}"/>
    <cellStyle name="Normal 12 2 2 5 6 3 2 2" xfId="11941" xr:uid="{FE4B0183-C0E4-4B5E-9A74-D1A5734D95CB}"/>
    <cellStyle name="Normal 12 2 2 5 6 3 3" xfId="11942" xr:uid="{AA8B3685-86EF-44EC-B6A2-CD79B346B6A8}"/>
    <cellStyle name="Normal 12 2 2 5 6 3 3 2" xfId="11943" xr:uid="{B751D388-B7BD-4A46-9D13-520711A9E582}"/>
    <cellStyle name="Normal 12 2 2 5 6 3 4" xfId="11944" xr:uid="{F63BD59E-088F-462A-8238-678FB98DEF4C}"/>
    <cellStyle name="Normal 12 2 2 5 6 3 4 2" xfId="11945" xr:uid="{1A05FED0-0D22-4B34-ACD2-F8DC08E080D5}"/>
    <cellStyle name="Normal 12 2 2 5 6 3 5" xfId="11946" xr:uid="{609196CF-5C97-46DC-8F07-9E5DC463C271}"/>
    <cellStyle name="Normal 12 2 2 5 6 3 5 2" xfId="11947" xr:uid="{4C1A450D-E9E5-4D6B-911A-1254200DD1AA}"/>
    <cellStyle name="Normal 12 2 2 5 6 3 6" xfId="11948" xr:uid="{F2DC1970-0436-44D3-9314-3A1BA2AC9F3C}"/>
    <cellStyle name="Normal 12 2 2 5 6 3 6 2" xfId="11949" xr:uid="{3251E9FB-1499-430F-9EF4-8112BEA72039}"/>
    <cellStyle name="Normal 12 2 2 5 6 3 7" xfId="11950" xr:uid="{C941F70E-7A47-4CBC-BD1B-2515C68362A3}"/>
    <cellStyle name="Normal 12 2 2 5 6 3 7 2" xfId="11951" xr:uid="{7C8515FB-FCCC-44BE-A43F-82F2FE03A900}"/>
    <cellStyle name="Normal 12 2 2 5 6 3 8" xfId="11952" xr:uid="{C20315B7-6A6B-46D4-BDF4-C3AB3968576D}"/>
    <cellStyle name="Normal 12 2 2 5 6 3_FY15" xfId="11953" xr:uid="{501FC620-BCED-4AE2-A992-FC75A8568A31}"/>
    <cellStyle name="Normal 12 2 2 5 6 4" xfId="11954" xr:uid="{2497D216-98FD-44B7-B9E1-165C9610C1E2}"/>
    <cellStyle name="Normal 12 2 2 5 6 4 2" xfId="11955" xr:uid="{581B0C35-A147-4451-B7BE-E12DA116A454}"/>
    <cellStyle name="Normal 12 2 2 5 6 5" xfId="11956" xr:uid="{C87F02B4-9342-411F-9A2D-3DB3FB5DE152}"/>
    <cellStyle name="Normal 12 2 2 5 6 5 2" xfId="11957" xr:uid="{A053B28F-861D-4DCB-91E4-B9A08721D12D}"/>
    <cellStyle name="Normal 12 2 2 5 6 6" xfId="11958" xr:uid="{422DFAFB-2320-4FA8-A783-DA0D79A976FF}"/>
    <cellStyle name="Normal 12 2 2 5 6 6 2" xfId="11959" xr:uid="{4134BB98-6EC6-4EBC-838A-338495E43D6D}"/>
    <cellStyle name="Normal 12 2 2 5 6 7" xfId="11960" xr:uid="{56E9C488-94F1-4EED-A7BC-F54C1F2DD5C9}"/>
    <cellStyle name="Normal 12 2 2 5 6 7 2" xfId="11961" xr:uid="{C3712614-3348-4BCB-8027-9A02DA8E3E0B}"/>
    <cellStyle name="Normal 12 2 2 5 6 8" xfId="11962" xr:uid="{5C9634A8-4840-46DF-94D3-D2DF64B8A8F2}"/>
    <cellStyle name="Normal 12 2 2 5 6 8 2" xfId="11963" xr:uid="{D6F17AA3-070B-443E-9923-D5BDD33643DA}"/>
    <cellStyle name="Normal 12 2 2 5 6 9" xfId="11964" xr:uid="{4A586C90-60EC-4568-99FE-0055E0B634D4}"/>
    <cellStyle name="Normal 12 2 2 5 6 9 2" xfId="11965" xr:uid="{1FD59846-250C-4A65-A720-7617114B5AF3}"/>
    <cellStyle name="Normal 12 2 2 5 6_AAUP CBI Calc" xfId="11966" xr:uid="{1F70AD3A-345D-48E8-B563-4F08968F82DF}"/>
    <cellStyle name="Normal 12 2 2 5 7" xfId="11967" xr:uid="{9742635A-A22D-4997-BCD8-0A897C4FFC96}"/>
    <cellStyle name="Normal 12 2 2 5 7 10" xfId="11968" xr:uid="{1D4AED3C-E54F-4FB4-8CB4-FFB0709F25E1}"/>
    <cellStyle name="Normal 12 2 2 5 7 2" xfId="11969" xr:uid="{EAA665E0-792A-4C0F-AE6F-DA4A29872E70}"/>
    <cellStyle name="Normal 12 2 2 5 7 2 2" xfId="11970" xr:uid="{0861251F-4D76-4EF7-907A-ADF17164F31D}"/>
    <cellStyle name="Normal 12 2 2 5 7 2 2 2" xfId="11971" xr:uid="{AC035C0E-9DD2-4BF0-AE8A-08CA0095092C}"/>
    <cellStyle name="Normal 12 2 2 5 7 2 2 2 2" xfId="11972" xr:uid="{9BCCF5D5-1A81-4152-A275-BD2C9BB4483B}"/>
    <cellStyle name="Normal 12 2 2 5 7 2 2 3" xfId="11973" xr:uid="{73D01BFA-41FA-4C4F-B55E-A3C2F4810DA6}"/>
    <cellStyle name="Normal 12 2 2 5 7 2 2 3 2" xfId="11974" xr:uid="{2EDF323D-1B1C-4B42-8AD3-E34F165FEF58}"/>
    <cellStyle name="Normal 12 2 2 5 7 2 2 4" xfId="11975" xr:uid="{042FF203-DE6B-48B0-BB8D-B9EB313DED6E}"/>
    <cellStyle name="Normal 12 2 2 5 7 2 2 4 2" xfId="11976" xr:uid="{26AEB44A-D117-4155-87C9-E7055E84AB71}"/>
    <cellStyle name="Normal 12 2 2 5 7 2 2 5" xfId="11977" xr:uid="{2F1F12EF-87BA-46BD-9B3D-A38A810D7510}"/>
    <cellStyle name="Normal 12 2 2 5 7 2 2 5 2" xfId="11978" xr:uid="{C407E485-C32D-49AA-8119-C0525D98B2E6}"/>
    <cellStyle name="Normal 12 2 2 5 7 2 2 6" xfId="11979" xr:uid="{E37F7148-E8A6-47B8-A3F0-9190572F41F7}"/>
    <cellStyle name="Normal 12 2 2 5 7 2 2 6 2" xfId="11980" xr:uid="{19279C8F-B143-4983-AF68-8AD2D2F1F1D5}"/>
    <cellStyle name="Normal 12 2 2 5 7 2 2 7" xfId="11981" xr:uid="{EFB7EE6C-514C-4598-AEEB-01A5CC835212}"/>
    <cellStyle name="Normal 12 2 2 5 7 2 2 7 2" xfId="11982" xr:uid="{547F979E-614C-4F46-9280-4F8365C72598}"/>
    <cellStyle name="Normal 12 2 2 5 7 2 2 8" xfId="11983" xr:uid="{61EF3348-ACFF-4BF4-90C2-0E03B2464C62}"/>
    <cellStyle name="Normal 12 2 2 5 7 2 2_FY15" xfId="11984" xr:uid="{ED22063C-5935-44E0-8AE6-DE43590FF3E2}"/>
    <cellStyle name="Normal 12 2 2 5 7 2 3" xfId="11985" xr:uid="{41ACB309-2C6A-445F-9F0D-CFA847F5B1E0}"/>
    <cellStyle name="Normal 12 2 2 5 7 2 3 2" xfId="11986" xr:uid="{89E45310-DA46-456F-8FCC-8DA0BB6DE7D0}"/>
    <cellStyle name="Normal 12 2 2 5 7 2 4" xfId="11987" xr:uid="{F4B491DD-CAF1-4BFD-B4FF-4B40A2A344E0}"/>
    <cellStyle name="Normal 12 2 2 5 7 2 4 2" xfId="11988" xr:uid="{694BB446-072A-4351-8735-A0CE290A97D7}"/>
    <cellStyle name="Normal 12 2 2 5 7 2 5" xfId="11989" xr:uid="{A2E6643B-427B-46B2-B4D7-EAC85F39789B}"/>
    <cellStyle name="Normal 12 2 2 5 7 2 5 2" xfId="11990" xr:uid="{EFDF3840-9D32-4979-8B26-5D513207FDBD}"/>
    <cellStyle name="Normal 12 2 2 5 7 2 6" xfId="11991" xr:uid="{D8AD07BE-1D57-4BD3-A37E-2A8110D4F528}"/>
    <cellStyle name="Normal 12 2 2 5 7 2 6 2" xfId="11992" xr:uid="{87D4F04A-550C-4211-8563-FA716C334D06}"/>
    <cellStyle name="Normal 12 2 2 5 7 2 7" xfId="11993" xr:uid="{31B4A44F-B0F1-41CA-94EB-BE70DA5696E7}"/>
    <cellStyle name="Normal 12 2 2 5 7 2 7 2" xfId="11994" xr:uid="{47F7AFD8-33A3-447C-B837-E2CEACE263C1}"/>
    <cellStyle name="Normal 12 2 2 5 7 2 8" xfId="11995" xr:uid="{A69BBF01-7F63-47F3-926D-40228917A2DA}"/>
    <cellStyle name="Normal 12 2 2 5 7 2 8 2" xfId="11996" xr:uid="{B2D65CAA-711E-4FFD-B1A3-276355A8B591}"/>
    <cellStyle name="Normal 12 2 2 5 7 2 9" xfId="11997" xr:uid="{BD2F875C-614E-4A2D-8FDE-5D9A692DBD08}"/>
    <cellStyle name="Normal 12 2 2 5 7 2_FY15" xfId="11998" xr:uid="{B8AE2377-4AA3-4136-8738-2A48D89DEA5E}"/>
    <cellStyle name="Normal 12 2 2 5 7 3" xfId="11999" xr:uid="{573EB62C-15D7-451A-B427-E52E61729C94}"/>
    <cellStyle name="Normal 12 2 2 5 7 3 2" xfId="12000" xr:uid="{57CC9789-B3ED-4A3C-8F93-BCE6FDB01E85}"/>
    <cellStyle name="Normal 12 2 2 5 7 3 2 2" xfId="12001" xr:uid="{FDB3D7E2-1A4C-44D6-BF1F-A5445B5E5ACD}"/>
    <cellStyle name="Normal 12 2 2 5 7 3 3" xfId="12002" xr:uid="{05936B85-3A23-43B8-A0A7-3588F936A09E}"/>
    <cellStyle name="Normal 12 2 2 5 7 3 3 2" xfId="12003" xr:uid="{E5A6CF52-A484-4782-B755-DFBFCD82F0D9}"/>
    <cellStyle name="Normal 12 2 2 5 7 3 4" xfId="12004" xr:uid="{E81814C3-F98A-467D-966B-B25B54AA9B21}"/>
    <cellStyle name="Normal 12 2 2 5 7 3 4 2" xfId="12005" xr:uid="{40BA187A-2DD5-40E0-A07A-B72965684238}"/>
    <cellStyle name="Normal 12 2 2 5 7 3 5" xfId="12006" xr:uid="{B78BB0BE-56F2-4C8D-AD0D-BE448F4BA266}"/>
    <cellStyle name="Normal 12 2 2 5 7 3 5 2" xfId="12007" xr:uid="{4C6B02CE-8E0F-4BA8-937C-13808D67212E}"/>
    <cellStyle name="Normal 12 2 2 5 7 3 6" xfId="12008" xr:uid="{285D4D7E-4982-4165-AF95-A51F78D0C8F4}"/>
    <cellStyle name="Normal 12 2 2 5 7 3 6 2" xfId="12009" xr:uid="{CD4CF1CA-33BF-4C6E-8E7D-58E9A29A1D64}"/>
    <cellStyle name="Normal 12 2 2 5 7 3 7" xfId="12010" xr:uid="{1082C5E0-1E57-494F-B7E2-480C06D2A3F8}"/>
    <cellStyle name="Normal 12 2 2 5 7 3 7 2" xfId="12011" xr:uid="{69913878-7139-4BCE-BD99-EABBFF492C3B}"/>
    <cellStyle name="Normal 12 2 2 5 7 3 8" xfId="12012" xr:uid="{B7F98481-E892-4B65-8AF4-6496E295FB85}"/>
    <cellStyle name="Normal 12 2 2 5 7 3_FY15" xfId="12013" xr:uid="{E6EC162A-E592-4BDC-9A0A-1B7E409F9EDE}"/>
    <cellStyle name="Normal 12 2 2 5 7 4" xfId="12014" xr:uid="{65AD3700-7042-4B16-9043-723C12CD8C96}"/>
    <cellStyle name="Normal 12 2 2 5 7 4 2" xfId="12015" xr:uid="{F6539239-8213-4458-AE85-AAF19EB37526}"/>
    <cellStyle name="Normal 12 2 2 5 7 5" xfId="12016" xr:uid="{A5A1B827-3BCF-4C8C-809E-6A40565284B8}"/>
    <cellStyle name="Normal 12 2 2 5 7 5 2" xfId="12017" xr:uid="{D6AA697B-F563-4377-B9D1-00E0EC5D9783}"/>
    <cellStyle name="Normal 12 2 2 5 7 6" xfId="12018" xr:uid="{ABCEF69C-1D4F-4919-9335-486F9001DCD3}"/>
    <cellStyle name="Normal 12 2 2 5 7 6 2" xfId="12019" xr:uid="{7C5ECB55-2AA6-4E40-B6F1-A47A95917BF4}"/>
    <cellStyle name="Normal 12 2 2 5 7 7" xfId="12020" xr:uid="{B1E374FF-C29F-4886-BD55-C94ED7FA725C}"/>
    <cellStyle name="Normal 12 2 2 5 7 7 2" xfId="12021" xr:uid="{100AF41A-25FA-4DAB-BA5A-804F86C0EFC9}"/>
    <cellStyle name="Normal 12 2 2 5 7 8" xfId="12022" xr:uid="{DAF40A5D-53D7-4EF5-8819-77C43B940228}"/>
    <cellStyle name="Normal 12 2 2 5 7 8 2" xfId="12023" xr:uid="{4AD6413E-BCCD-458F-81EC-F20030D3B4EF}"/>
    <cellStyle name="Normal 12 2 2 5 7 9" xfId="12024" xr:uid="{25D59D86-1D28-4333-8619-CD5A4CAB5869}"/>
    <cellStyle name="Normal 12 2 2 5 7 9 2" xfId="12025" xr:uid="{2679F548-FC95-4102-BB61-349408863B76}"/>
    <cellStyle name="Normal 12 2 2 5 7_AAUP CBI Calc" xfId="12026" xr:uid="{6EC90D3A-E880-44CB-ADF2-557FD4E517B2}"/>
    <cellStyle name="Normal 12 2 2 5 8" xfId="12027" xr:uid="{34C130C5-5D35-4D45-920B-3CA277EEDC1D}"/>
    <cellStyle name="Normal 12 2 2 5 8 2" xfId="12028" xr:uid="{1E41F73B-85A2-4BB2-B0D2-72F429EA7A99}"/>
    <cellStyle name="Normal 12 2 2 5 8 2 2" xfId="12029" xr:uid="{A8143BBF-A2E1-4ED6-B494-1DB07DAC6DCA}"/>
    <cellStyle name="Normal 12 2 2 5 8 2 2 2" xfId="12030" xr:uid="{6C89F574-B5D5-4043-A08D-8EB78E7FB78A}"/>
    <cellStyle name="Normal 12 2 2 5 8 2 3" xfId="12031" xr:uid="{D2711F7B-B5FD-40D0-9801-6868A8649074}"/>
    <cellStyle name="Normal 12 2 2 5 8 2 3 2" xfId="12032" xr:uid="{3CDC92F3-2177-41E2-BD24-B571A4C61425}"/>
    <cellStyle name="Normal 12 2 2 5 8 2 4" xfId="12033" xr:uid="{40F580F5-5499-465B-A1B5-2D72901FAEE0}"/>
    <cellStyle name="Normal 12 2 2 5 8 2 4 2" xfId="12034" xr:uid="{649FDBA9-F2B0-4FB1-B485-D1E19AEC5B4D}"/>
    <cellStyle name="Normal 12 2 2 5 8 2 5" xfId="12035" xr:uid="{68BF364D-8863-4B2E-BA2D-38102AF125BA}"/>
    <cellStyle name="Normal 12 2 2 5 8 2 5 2" xfId="12036" xr:uid="{76E60C09-D242-4C90-B818-4AD25B1F7743}"/>
    <cellStyle name="Normal 12 2 2 5 8 2 6" xfId="12037" xr:uid="{E3C664AA-0D23-4837-8B46-ED5FB4CD0867}"/>
    <cellStyle name="Normal 12 2 2 5 8 2 6 2" xfId="12038" xr:uid="{B9E17556-B0BC-4820-B11C-92C23C3BBFD8}"/>
    <cellStyle name="Normal 12 2 2 5 8 2 7" xfId="12039" xr:uid="{DEF34A7E-593D-469B-A380-F81561AD7FEA}"/>
    <cellStyle name="Normal 12 2 2 5 8 2 7 2" xfId="12040" xr:uid="{6A16AE0A-0740-4FBA-BE06-A75E5BE41EE3}"/>
    <cellStyle name="Normal 12 2 2 5 8 2 8" xfId="12041" xr:uid="{0C56F2CE-D8E5-4621-8847-4DA11786E371}"/>
    <cellStyle name="Normal 12 2 2 5 8 2_FY15" xfId="12042" xr:uid="{B1577C54-98EF-4EE4-A564-386933F214C3}"/>
    <cellStyle name="Normal 12 2 2 5 8 3" xfId="12043" xr:uid="{77D3D8FD-1C24-4B82-8794-D0978CC29217}"/>
    <cellStyle name="Normal 12 2 2 5 8 3 2" xfId="12044" xr:uid="{FA079E9A-2D67-4477-B746-325100837F1D}"/>
    <cellStyle name="Normal 12 2 2 5 8 4" xfId="12045" xr:uid="{5B1C434E-0D8E-489B-8BC5-4151E1A834B8}"/>
    <cellStyle name="Normal 12 2 2 5 8 4 2" xfId="12046" xr:uid="{8D4C026A-F2C8-4EA6-9FFB-FF075AB0BDCE}"/>
    <cellStyle name="Normal 12 2 2 5 8 5" xfId="12047" xr:uid="{604CBBE7-AFF1-474A-A396-D505A5FFDE17}"/>
    <cellStyle name="Normal 12 2 2 5 8 5 2" xfId="12048" xr:uid="{D638B45F-00E2-4031-B1AD-D4FD5CEF2421}"/>
    <cellStyle name="Normal 12 2 2 5 8 6" xfId="12049" xr:uid="{F0DF3EAA-5CC0-4A0F-ACE8-F28121EDE645}"/>
    <cellStyle name="Normal 12 2 2 5 8 6 2" xfId="12050" xr:uid="{054CB199-CFCB-426D-895F-0D48B2A2F851}"/>
    <cellStyle name="Normal 12 2 2 5 8 7" xfId="12051" xr:uid="{06889E3A-1AC7-42F0-B9C7-939500EEA46D}"/>
    <cellStyle name="Normal 12 2 2 5 8 7 2" xfId="12052" xr:uid="{757CA8B7-7767-4172-98EE-E2540606B7AE}"/>
    <cellStyle name="Normal 12 2 2 5 8 8" xfId="12053" xr:uid="{FE717962-0FBD-40E9-85A6-7545EC7D5F73}"/>
    <cellStyle name="Normal 12 2 2 5 8 8 2" xfId="12054" xr:uid="{64CE90DF-96C4-49E5-800B-83EB90664D5F}"/>
    <cellStyle name="Normal 12 2 2 5 8 9" xfId="12055" xr:uid="{5DD51599-BF96-4662-8534-3DD325D89B27}"/>
    <cellStyle name="Normal 12 2 2 5 8_FY15" xfId="12056" xr:uid="{D60BD737-A118-4AB4-A99B-143EE27B1BEF}"/>
    <cellStyle name="Normal 12 2 2 5 9" xfId="12057" xr:uid="{5B867EA6-CD72-483F-9DCB-4876075EB6A5}"/>
    <cellStyle name="Normal 12 2 2 5 9 2" xfId="12058" xr:uid="{42D4CE01-F9F2-473F-AB21-4CA97322E988}"/>
    <cellStyle name="Normal 12 2 2 5 9 2 2" xfId="12059" xr:uid="{4FD3E990-8F00-4A74-8DF3-BAAA3C051327}"/>
    <cellStyle name="Normal 12 2 2 5 9 2 2 2" xfId="12060" xr:uid="{1E5CB522-7A20-4414-BBB6-1C0490FEFC06}"/>
    <cellStyle name="Normal 12 2 2 5 9 2 3" xfId="12061" xr:uid="{468060C1-85F1-494D-B1EC-C2D3018D3583}"/>
    <cellStyle name="Normal 12 2 2 5 9 2 3 2" xfId="12062" xr:uid="{72BB6ADB-AE09-4241-BAAC-C098FF5123C0}"/>
    <cellStyle name="Normal 12 2 2 5 9 2 4" xfId="12063" xr:uid="{187FCF3C-495A-45C3-B020-4C15D0553714}"/>
    <cellStyle name="Normal 12 2 2 5 9 2 4 2" xfId="12064" xr:uid="{AE7B1C24-E661-40A3-AABF-754AA7874C20}"/>
    <cellStyle name="Normal 12 2 2 5 9 2 5" xfId="12065" xr:uid="{8FF1AA30-93EC-49AA-9BE8-6B89694FF580}"/>
    <cellStyle name="Normal 12 2 2 5 9 2 5 2" xfId="12066" xr:uid="{948A4610-E2E3-4DA8-8558-6F125712E983}"/>
    <cellStyle name="Normal 12 2 2 5 9 2 6" xfId="12067" xr:uid="{6EEB577E-D07A-4E39-B59E-FBBB30D76E08}"/>
    <cellStyle name="Normal 12 2 2 5 9 2 6 2" xfId="12068" xr:uid="{CF97EFAE-137C-4363-B52A-D35B0DB93FBF}"/>
    <cellStyle name="Normal 12 2 2 5 9 2 7" xfId="12069" xr:uid="{1BE37A54-2A2B-4D4C-A7CD-D66AEA6FD8FD}"/>
    <cellStyle name="Normal 12 2 2 5 9 2 7 2" xfId="12070" xr:uid="{8B9D8759-6DB0-4E07-BB59-48C5771A3451}"/>
    <cellStyle name="Normal 12 2 2 5 9 2 8" xfId="12071" xr:uid="{92EB014B-BDBC-4399-B78F-32AA9CB5E5DC}"/>
    <cellStyle name="Normal 12 2 2 5 9 2_FY15" xfId="12072" xr:uid="{E228056F-53FE-42A3-B713-9DFAA4A0D325}"/>
    <cellStyle name="Normal 12 2 2 5 9 3" xfId="12073" xr:uid="{8E5BE723-5403-4535-8A41-FF003ACC9734}"/>
    <cellStyle name="Normal 12 2 2 5 9 3 2" xfId="12074" xr:uid="{DFD4C6D2-C580-4C1F-A7AB-29737CF0AD80}"/>
    <cellStyle name="Normal 12 2 2 5 9 4" xfId="12075" xr:uid="{3EC91D94-6A3C-47E4-A0FE-FF60FD91A414}"/>
    <cellStyle name="Normal 12 2 2 5 9 4 2" xfId="12076" xr:uid="{D34127C9-44BA-4E11-9714-461D4C4FC97A}"/>
    <cellStyle name="Normal 12 2 2 5 9 5" xfId="12077" xr:uid="{840DC106-17DC-4A94-BFFA-3BF16D28E49A}"/>
    <cellStyle name="Normal 12 2 2 5 9 5 2" xfId="12078" xr:uid="{C1E6D1E9-FECA-4612-84E0-7AE737CEDE3B}"/>
    <cellStyle name="Normal 12 2 2 5 9 6" xfId="12079" xr:uid="{2ED69E8D-45C2-4F4F-8A71-AC4F15C9F476}"/>
    <cellStyle name="Normal 12 2 2 5 9 6 2" xfId="12080" xr:uid="{339B1EEE-4379-4C78-871E-350AF95F2206}"/>
    <cellStyle name="Normal 12 2 2 5 9 7" xfId="12081" xr:uid="{83EE956E-3F27-4D33-A45F-99E435D42D97}"/>
    <cellStyle name="Normal 12 2 2 5 9 7 2" xfId="12082" xr:uid="{22AA83A7-CEF2-420E-8F73-B0AC6FFE0A37}"/>
    <cellStyle name="Normal 12 2 2 5 9 8" xfId="12083" xr:uid="{DADB3322-85A0-4F9D-AE2D-70BA3DB27EBA}"/>
    <cellStyle name="Normal 12 2 2 5 9 8 2" xfId="12084" xr:uid="{D003DA9D-6C94-4E78-9037-AB3C998B34FA}"/>
    <cellStyle name="Normal 12 2 2 5 9 9" xfId="12085" xr:uid="{D34A0DF6-98B6-4291-867E-5F1C31945339}"/>
    <cellStyle name="Normal 12 2 2 5 9_FY15" xfId="12086" xr:uid="{2D30B10C-FA09-4536-A3AE-40FE35C6FBFE}"/>
    <cellStyle name="Normal 12 2 2 5_AAUP CBI Calc" xfId="12087" xr:uid="{7059AAF9-81FD-40EC-B344-A2DA83960A14}"/>
    <cellStyle name="Normal 12 2 2 6" xfId="12088" xr:uid="{FD6EE7D2-C66E-4F3D-88B1-70BE3FC9DF9A}"/>
    <cellStyle name="Normal 12 2 2 6 10" xfId="12089" xr:uid="{7BEF5651-5EEF-4025-8A6D-430E571D6A6C}"/>
    <cellStyle name="Normal 12 2 2 6 10 2" xfId="12090" xr:uid="{A3BC6579-3FD6-4B4F-B3CC-527BB78EEEE4}"/>
    <cellStyle name="Normal 12 2 2 6 11" xfId="12091" xr:uid="{048FBFBF-FA90-4768-9D03-E52334801056}"/>
    <cellStyle name="Normal 12 2 2 6 11 2" xfId="12092" xr:uid="{2E7E9BA9-B1D6-4653-A06C-AF4B74540E19}"/>
    <cellStyle name="Normal 12 2 2 6 12" xfId="12093" xr:uid="{3C7BC880-AB83-4FA3-8F8A-A750E7FC9CC1}"/>
    <cellStyle name="Normal 12 2 2 6 12 2" xfId="12094" xr:uid="{1CC19E40-8402-470F-AB1B-331161E913B9}"/>
    <cellStyle name="Normal 12 2 2 6 13" xfId="12095" xr:uid="{11405C0E-DD82-4375-983E-B8829BEC4672}"/>
    <cellStyle name="Normal 12 2 2 6 13 2" xfId="12096" xr:uid="{FFB6716B-9CC9-4CB6-AC06-B2C86E46F4C7}"/>
    <cellStyle name="Normal 12 2 2 6 14" xfId="12097" xr:uid="{2B3A4B5D-A0FB-423B-AE71-8103245F3698}"/>
    <cellStyle name="Normal 12 2 2 6 14 2" xfId="12098" xr:uid="{40F65F7D-177E-45D9-9E29-88EB05843519}"/>
    <cellStyle name="Normal 12 2 2 6 15" xfId="12099" xr:uid="{AC9DE03A-31DB-4A3F-BDF7-625FDCF7D05B}"/>
    <cellStyle name="Normal 12 2 2 6 15 2" xfId="12100" xr:uid="{B227C995-2829-4631-9621-DA5024BDBA92}"/>
    <cellStyle name="Normal 12 2 2 6 16" xfId="12101" xr:uid="{965B6DC0-682A-45B7-B75B-0B3202EBFEDF}"/>
    <cellStyle name="Normal 12 2 2 6 2" xfId="12102" xr:uid="{9BA238AE-F8FC-48B7-BF09-E3FE568B2158}"/>
    <cellStyle name="Normal 12 2 2 6 2 10" xfId="12103" xr:uid="{55784AAB-231D-4BF1-81E8-0EE93370EEBB}"/>
    <cellStyle name="Normal 12 2 2 6 2 10 2" xfId="12104" xr:uid="{AA9496F1-E82E-464E-8A97-A727555FFE8F}"/>
    <cellStyle name="Normal 12 2 2 6 2 11" xfId="12105" xr:uid="{62249104-C093-4853-8534-423290080AFA}"/>
    <cellStyle name="Normal 12 2 2 6 2 11 2" xfId="12106" xr:uid="{51A68AF8-7688-4047-A323-CA593D52EF90}"/>
    <cellStyle name="Normal 12 2 2 6 2 12" xfId="12107" xr:uid="{AD9A3134-7189-4205-A004-026BBAE952D5}"/>
    <cellStyle name="Normal 12 2 2 6 2 2" xfId="12108" xr:uid="{23FBD121-E429-4A8D-9C40-060904FABDD3}"/>
    <cellStyle name="Normal 12 2 2 6 2 2 10" xfId="12109" xr:uid="{1CFAF50B-B327-4B23-8632-305C6FAD4F70}"/>
    <cellStyle name="Normal 12 2 2 6 2 2 2" xfId="12110" xr:uid="{9AE220BF-B81C-484D-AAB6-97DA2FD755BC}"/>
    <cellStyle name="Normal 12 2 2 6 2 2 2 2" xfId="12111" xr:uid="{D864EC3D-CEF6-4B9C-B133-2AE339AD24C4}"/>
    <cellStyle name="Normal 12 2 2 6 2 2 2 2 2" xfId="12112" xr:uid="{768E027B-03BD-4B29-A71C-4B3C26926D89}"/>
    <cellStyle name="Normal 12 2 2 6 2 2 2 2 2 2" xfId="12113" xr:uid="{13380067-E9A2-4C1B-81AB-6B74E719E4EF}"/>
    <cellStyle name="Normal 12 2 2 6 2 2 2 2 3" xfId="12114" xr:uid="{1FCBA8C0-1714-4A3B-B3F2-A6DBB31858E2}"/>
    <cellStyle name="Normal 12 2 2 6 2 2 2 2 3 2" xfId="12115" xr:uid="{1613B256-249C-454D-941B-3D51F9D8C1D9}"/>
    <cellStyle name="Normal 12 2 2 6 2 2 2 2 4" xfId="12116" xr:uid="{1D781BCA-E535-417F-B9F1-AEA25188E4CF}"/>
    <cellStyle name="Normal 12 2 2 6 2 2 2 2 4 2" xfId="12117" xr:uid="{417437B5-4D0A-4BD7-81A6-8F30ADA6EBC6}"/>
    <cellStyle name="Normal 12 2 2 6 2 2 2 2 5" xfId="12118" xr:uid="{AF96E862-6E3E-4D0A-BE21-63D78D63E1B6}"/>
    <cellStyle name="Normal 12 2 2 6 2 2 2 2 5 2" xfId="12119" xr:uid="{A43E5AF3-A24C-4EDB-9B09-52A50FA12E5E}"/>
    <cellStyle name="Normal 12 2 2 6 2 2 2 2 6" xfId="12120" xr:uid="{C19FE790-3F87-4E69-B8E8-7C5BB10787D0}"/>
    <cellStyle name="Normal 12 2 2 6 2 2 2 2 6 2" xfId="12121" xr:uid="{B92CD207-37EA-4368-B0B7-B408D8E7C079}"/>
    <cellStyle name="Normal 12 2 2 6 2 2 2 2 7" xfId="12122" xr:uid="{CBD57233-D78E-46B1-9DF1-A346B96FDA11}"/>
    <cellStyle name="Normal 12 2 2 6 2 2 2 2 7 2" xfId="12123" xr:uid="{769A5512-57B9-4DE3-9B64-4157DFA8664A}"/>
    <cellStyle name="Normal 12 2 2 6 2 2 2 2 8" xfId="12124" xr:uid="{93F8CB17-D407-4369-A6DA-3F475D576DE4}"/>
    <cellStyle name="Normal 12 2 2 6 2 2 2 2_FY15" xfId="12125" xr:uid="{6D25001B-CE8B-4C77-9545-C91F88DD33C4}"/>
    <cellStyle name="Normal 12 2 2 6 2 2 2 3" xfId="12126" xr:uid="{A6BD1CA1-DD83-485F-94B1-3D8E42383956}"/>
    <cellStyle name="Normal 12 2 2 6 2 2 2 3 2" xfId="12127" xr:uid="{0CF0076B-5EF7-46CD-85C5-150DB181905D}"/>
    <cellStyle name="Normal 12 2 2 6 2 2 2 4" xfId="12128" xr:uid="{01BC3E73-D9A5-4FA5-B497-3984DDD26B29}"/>
    <cellStyle name="Normal 12 2 2 6 2 2 2 4 2" xfId="12129" xr:uid="{536A19C0-2179-4D9F-AE06-49E16B661790}"/>
    <cellStyle name="Normal 12 2 2 6 2 2 2 5" xfId="12130" xr:uid="{A3149898-0CED-41D7-BF88-83FEA5454A38}"/>
    <cellStyle name="Normal 12 2 2 6 2 2 2 5 2" xfId="12131" xr:uid="{B37410CA-5D68-4E30-A2BE-ED2A100B13EC}"/>
    <cellStyle name="Normal 12 2 2 6 2 2 2 6" xfId="12132" xr:uid="{4D446B6E-281F-485B-9011-2295BDD75250}"/>
    <cellStyle name="Normal 12 2 2 6 2 2 2 6 2" xfId="12133" xr:uid="{B2364657-9740-4BC5-99D7-9719EBD0661B}"/>
    <cellStyle name="Normal 12 2 2 6 2 2 2 7" xfId="12134" xr:uid="{2D3DFCEA-5FE3-4D16-88AD-56E99F5F6A67}"/>
    <cellStyle name="Normal 12 2 2 6 2 2 2 7 2" xfId="12135" xr:uid="{BE50C630-3FC0-47E0-90E9-C196A89E7816}"/>
    <cellStyle name="Normal 12 2 2 6 2 2 2 8" xfId="12136" xr:uid="{81A90C64-3353-473F-A533-1B038C666D8A}"/>
    <cellStyle name="Normal 12 2 2 6 2 2 2 8 2" xfId="12137" xr:uid="{511A7912-89FD-4A83-B8C2-625789A0B441}"/>
    <cellStyle name="Normal 12 2 2 6 2 2 2 9" xfId="12138" xr:uid="{C16DCD71-5F00-4391-AF26-84600E447C24}"/>
    <cellStyle name="Normal 12 2 2 6 2 2 2_FY15" xfId="12139" xr:uid="{E4B12080-1972-4D68-83B4-28C1FCF8CB3A}"/>
    <cellStyle name="Normal 12 2 2 6 2 2 3" xfId="12140" xr:uid="{604A186A-E633-430F-8DC1-5D20933870A9}"/>
    <cellStyle name="Normal 12 2 2 6 2 2 3 2" xfId="12141" xr:uid="{9B843D88-46E5-4EF0-8C6E-80E0B8E31BAB}"/>
    <cellStyle name="Normal 12 2 2 6 2 2 3 2 2" xfId="12142" xr:uid="{635657AE-D80B-4364-B175-EF4451AB054A}"/>
    <cellStyle name="Normal 12 2 2 6 2 2 3 3" xfId="12143" xr:uid="{641D3853-ABD2-4C53-9905-2F0A0072FC65}"/>
    <cellStyle name="Normal 12 2 2 6 2 2 3 3 2" xfId="12144" xr:uid="{F5579116-F3FA-4A3A-A595-B2AFCD57CF6B}"/>
    <cellStyle name="Normal 12 2 2 6 2 2 3 4" xfId="12145" xr:uid="{AF4FD5CD-2F21-42DA-BF3E-A1BFEB200D62}"/>
    <cellStyle name="Normal 12 2 2 6 2 2 3 4 2" xfId="12146" xr:uid="{34D84C33-30AB-4BA9-93CC-511EDAA3B60A}"/>
    <cellStyle name="Normal 12 2 2 6 2 2 3 5" xfId="12147" xr:uid="{D0DE7604-1CA3-4A12-B938-312220B36BDC}"/>
    <cellStyle name="Normal 12 2 2 6 2 2 3 5 2" xfId="12148" xr:uid="{9E21D52D-0760-4260-A558-B95E8C6590E7}"/>
    <cellStyle name="Normal 12 2 2 6 2 2 3 6" xfId="12149" xr:uid="{34D8FE94-7FFD-45FA-A5D6-EFF745B6F6D0}"/>
    <cellStyle name="Normal 12 2 2 6 2 2 3 6 2" xfId="12150" xr:uid="{25845A96-8137-4027-9809-BB232C48086B}"/>
    <cellStyle name="Normal 12 2 2 6 2 2 3 7" xfId="12151" xr:uid="{4DA7F744-F02C-4C43-8F98-1679B5274733}"/>
    <cellStyle name="Normal 12 2 2 6 2 2 3 7 2" xfId="12152" xr:uid="{66E9AB2B-4CF4-4AE8-9265-C64F7A03AC81}"/>
    <cellStyle name="Normal 12 2 2 6 2 2 3 8" xfId="12153" xr:uid="{22A091EF-8DC7-455A-8CE4-BF8AE178F60D}"/>
    <cellStyle name="Normal 12 2 2 6 2 2 3_FY15" xfId="12154" xr:uid="{5AF9AA5B-F1A0-46B8-867B-006C4EC85C22}"/>
    <cellStyle name="Normal 12 2 2 6 2 2 4" xfId="12155" xr:uid="{01E54C2C-E9D2-4922-9981-F590FEF99F37}"/>
    <cellStyle name="Normal 12 2 2 6 2 2 4 2" xfId="12156" xr:uid="{B9DF057B-77C3-4CE3-85F8-5D94228098F9}"/>
    <cellStyle name="Normal 12 2 2 6 2 2 5" xfId="12157" xr:uid="{184C5E3C-F92B-439F-80D4-64518A57D936}"/>
    <cellStyle name="Normal 12 2 2 6 2 2 5 2" xfId="12158" xr:uid="{670EF81F-6B5B-4877-8566-03425D9275D1}"/>
    <cellStyle name="Normal 12 2 2 6 2 2 6" xfId="12159" xr:uid="{1852A0D5-04C3-4BB9-9DC5-5E0699E0EA92}"/>
    <cellStyle name="Normal 12 2 2 6 2 2 6 2" xfId="12160" xr:uid="{C75A3381-4451-48F7-8D6F-FAE5A6765192}"/>
    <cellStyle name="Normal 12 2 2 6 2 2 7" xfId="12161" xr:uid="{928E8252-D4F7-4B1C-AA4F-C88618882A48}"/>
    <cellStyle name="Normal 12 2 2 6 2 2 7 2" xfId="12162" xr:uid="{61B9CC03-A96B-443B-986E-D43721E7BB3F}"/>
    <cellStyle name="Normal 12 2 2 6 2 2 8" xfId="12163" xr:uid="{8C1DBFA9-4D22-42C4-B893-E237909699DA}"/>
    <cellStyle name="Normal 12 2 2 6 2 2 8 2" xfId="12164" xr:uid="{34EFBCD1-B9F9-435E-923D-CAC91150239C}"/>
    <cellStyle name="Normal 12 2 2 6 2 2 9" xfId="12165" xr:uid="{CA1D886E-DEC6-45F9-AF3E-A41107D4912A}"/>
    <cellStyle name="Normal 12 2 2 6 2 2 9 2" xfId="12166" xr:uid="{C0E5FA74-2255-4412-8071-24335BC4640B}"/>
    <cellStyle name="Normal 12 2 2 6 2 2_AAUP CBI Calc" xfId="12167" xr:uid="{8F0E9AF2-E886-4A64-AB8A-DA6E095ED522}"/>
    <cellStyle name="Normal 12 2 2 6 2 3" xfId="12168" xr:uid="{3281B3C7-0EAA-44E7-83AE-B36895EE0C7E}"/>
    <cellStyle name="Normal 12 2 2 6 2 3 2" xfId="12169" xr:uid="{F81CCF40-9115-47A4-822A-2AA99625880B}"/>
    <cellStyle name="Normal 12 2 2 6 2 3 2 2" xfId="12170" xr:uid="{CAD851B3-58B3-45E7-BF4D-664AB1BA30D5}"/>
    <cellStyle name="Normal 12 2 2 6 2 3 2 2 2" xfId="12171" xr:uid="{D5215E11-55D2-48B9-8748-1DA816946F97}"/>
    <cellStyle name="Normal 12 2 2 6 2 3 2 3" xfId="12172" xr:uid="{E8BE467D-0C0A-432B-960F-C65CD64042C3}"/>
    <cellStyle name="Normal 12 2 2 6 2 3 2 3 2" xfId="12173" xr:uid="{E472C91E-37C0-4F19-A0D4-B7035B55997F}"/>
    <cellStyle name="Normal 12 2 2 6 2 3 2 4" xfId="12174" xr:uid="{2004DD45-B040-4874-B9C3-ABCE02441DB2}"/>
    <cellStyle name="Normal 12 2 2 6 2 3 2 4 2" xfId="12175" xr:uid="{99FCC74F-9F06-412D-89AF-D8DEFB04BE77}"/>
    <cellStyle name="Normal 12 2 2 6 2 3 2 5" xfId="12176" xr:uid="{E5ADB447-6D5F-4F96-95D3-680A755FDC04}"/>
    <cellStyle name="Normal 12 2 2 6 2 3 2 5 2" xfId="12177" xr:uid="{F84BB3A8-E8FC-4E8A-A275-4AF7876674CC}"/>
    <cellStyle name="Normal 12 2 2 6 2 3 2 6" xfId="12178" xr:uid="{6971CE6E-0F24-4918-9541-3F6C19B119D7}"/>
    <cellStyle name="Normal 12 2 2 6 2 3 2 6 2" xfId="12179" xr:uid="{9F8D5208-394F-4467-9A1A-344EE069966F}"/>
    <cellStyle name="Normal 12 2 2 6 2 3 2 7" xfId="12180" xr:uid="{1E05DDC5-8F61-42E3-B412-B56F74DBA8EE}"/>
    <cellStyle name="Normal 12 2 2 6 2 3 2 7 2" xfId="12181" xr:uid="{87F8118A-FE93-4483-9681-72C3B5B69E62}"/>
    <cellStyle name="Normal 12 2 2 6 2 3 2 8" xfId="12182" xr:uid="{18ED910B-0700-4026-97F8-207A66AA793A}"/>
    <cellStyle name="Normal 12 2 2 6 2 3 2_FY15" xfId="12183" xr:uid="{91C74D99-F79E-44D0-B861-809B2D577F3B}"/>
    <cellStyle name="Normal 12 2 2 6 2 3 3" xfId="12184" xr:uid="{BA3C75BA-9DB1-486E-96A3-A90752F6EFA2}"/>
    <cellStyle name="Normal 12 2 2 6 2 3 3 2" xfId="12185" xr:uid="{1387815F-4BB7-4365-A15D-CF4EB6745ABD}"/>
    <cellStyle name="Normal 12 2 2 6 2 3 4" xfId="12186" xr:uid="{575DB556-D16E-43E2-857B-8E46B1CC48C1}"/>
    <cellStyle name="Normal 12 2 2 6 2 3 4 2" xfId="12187" xr:uid="{E55E7AA8-E5E3-42CB-A25F-4F99F1D1A066}"/>
    <cellStyle name="Normal 12 2 2 6 2 3 5" xfId="12188" xr:uid="{66E73810-DC5E-46B4-AA32-83B10B7EEF03}"/>
    <cellStyle name="Normal 12 2 2 6 2 3 5 2" xfId="12189" xr:uid="{11C6B3D7-CD21-480E-8C11-B42A30C944CC}"/>
    <cellStyle name="Normal 12 2 2 6 2 3 6" xfId="12190" xr:uid="{DD841B8B-D62B-4CF0-BCAC-235F1E15E4CD}"/>
    <cellStyle name="Normal 12 2 2 6 2 3 6 2" xfId="12191" xr:uid="{F2CA1ACC-6EAA-4E00-8A30-81E437C1D50D}"/>
    <cellStyle name="Normal 12 2 2 6 2 3 7" xfId="12192" xr:uid="{D041B205-355F-419F-B8DF-B5026A6527DE}"/>
    <cellStyle name="Normal 12 2 2 6 2 3 7 2" xfId="12193" xr:uid="{1B414D6D-1A39-4227-B373-AC4FD9F7286D}"/>
    <cellStyle name="Normal 12 2 2 6 2 3 8" xfId="12194" xr:uid="{AA434BD1-5F39-4BF4-B733-F5E7CE703EDC}"/>
    <cellStyle name="Normal 12 2 2 6 2 3 8 2" xfId="12195" xr:uid="{DCC380D4-8A87-4547-9F55-4434AF7C70BD}"/>
    <cellStyle name="Normal 12 2 2 6 2 3 9" xfId="12196" xr:uid="{F1FD13D4-651F-4AE0-A799-6CF771FBDDCA}"/>
    <cellStyle name="Normal 12 2 2 6 2 3_FY15" xfId="12197" xr:uid="{E6CC50B6-B81E-4059-B3F1-180A08C328D5}"/>
    <cellStyle name="Normal 12 2 2 6 2 4" xfId="12198" xr:uid="{AE438954-5CE3-435A-BB99-20461B6D379C}"/>
    <cellStyle name="Normal 12 2 2 6 2 4 2" xfId="12199" xr:uid="{CE207092-4198-4264-A510-AFB0BB53AC15}"/>
    <cellStyle name="Normal 12 2 2 6 2 4 2 2" xfId="12200" xr:uid="{9AE9DB1A-C742-423E-BCA1-708D70460DAC}"/>
    <cellStyle name="Normal 12 2 2 6 2 4 2 2 2" xfId="12201" xr:uid="{4FF833DB-52EB-415E-8E56-F2B493066401}"/>
    <cellStyle name="Normal 12 2 2 6 2 4 2 3" xfId="12202" xr:uid="{6B32D911-960B-439B-96E4-6419D5232898}"/>
    <cellStyle name="Normal 12 2 2 6 2 4 2 3 2" xfId="12203" xr:uid="{321E7F10-0F5E-48A2-B3D1-7C28ABDC9E2D}"/>
    <cellStyle name="Normal 12 2 2 6 2 4 2 4" xfId="12204" xr:uid="{4A2CBEAA-9390-4070-975E-82B84EF5DC2A}"/>
    <cellStyle name="Normal 12 2 2 6 2 4 2 4 2" xfId="12205" xr:uid="{72C9F271-DB0F-46BA-9D41-315A9DC2612A}"/>
    <cellStyle name="Normal 12 2 2 6 2 4 2 5" xfId="12206" xr:uid="{E7499B1C-E0A4-4576-917D-A07A52DC25E7}"/>
    <cellStyle name="Normal 12 2 2 6 2 4 2 5 2" xfId="12207" xr:uid="{6DCD3513-92C3-43CA-A97C-CC03DE5A103A}"/>
    <cellStyle name="Normal 12 2 2 6 2 4 2 6" xfId="12208" xr:uid="{024DE510-CE02-40CE-B186-BEBDA0CEF649}"/>
    <cellStyle name="Normal 12 2 2 6 2 4 2 6 2" xfId="12209" xr:uid="{145A55D3-CAF3-452C-86FC-5175405FC90B}"/>
    <cellStyle name="Normal 12 2 2 6 2 4 2 7" xfId="12210" xr:uid="{98F76777-C780-4D83-AB3A-5551A0190CAE}"/>
    <cellStyle name="Normal 12 2 2 6 2 4 2 7 2" xfId="12211" xr:uid="{C28BCFBA-0B18-4D8E-8330-83CED6D11B9E}"/>
    <cellStyle name="Normal 12 2 2 6 2 4 2 8" xfId="12212" xr:uid="{FEBE815D-9EA9-4BBE-8CD3-99D0BEE9AE65}"/>
    <cellStyle name="Normal 12 2 2 6 2 4 2_FY15" xfId="12213" xr:uid="{7A558FC0-FC43-4B10-BC28-1B1A23A1F286}"/>
    <cellStyle name="Normal 12 2 2 6 2 4 3" xfId="12214" xr:uid="{CD52BFA7-E5E5-4DB6-B7C6-4FF63D9AAAC0}"/>
    <cellStyle name="Normal 12 2 2 6 2 4 3 2" xfId="12215" xr:uid="{25EE987D-070A-4BE7-82E6-07FF7139D1C2}"/>
    <cellStyle name="Normal 12 2 2 6 2 4 4" xfId="12216" xr:uid="{53E44A04-94EB-41D2-8A0A-2148F1085C2C}"/>
    <cellStyle name="Normal 12 2 2 6 2 4 4 2" xfId="12217" xr:uid="{2209FABD-866E-425D-B529-E0E8F38411ED}"/>
    <cellStyle name="Normal 12 2 2 6 2 4 5" xfId="12218" xr:uid="{3158AE0A-5DFD-4D7C-B26D-907C5C57A05C}"/>
    <cellStyle name="Normal 12 2 2 6 2 4 5 2" xfId="12219" xr:uid="{DBDA1CE1-8DB3-4512-8453-2A906F520A55}"/>
    <cellStyle name="Normal 12 2 2 6 2 4 6" xfId="12220" xr:uid="{1E6CB96B-EFDC-4F33-9D65-A0424FDDC0CD}"/>
    <cellStyle name="Normal 12 2 2 6 2 4 6 2" xfId="12221" xr:uid="{07DD9387-DF34-4989-A0E7-9DEC0D0C1974}"/>
    <cellStyle name="Normal 12 2 2 6 2 4 7" xfId="12222" xr:uid="{D3030E07-DAC6-41FC-A195-65BCFF34742D}"/>
    <cellStyle name="Normal 12 2 2 6 2 4 7 2" xfId="12223" xr:uid="{6EB213E0-1D3F-421D-A277-1215CE3ECFA2}"/>
    <cellStyle name="Normal 12 2 2 6 2 4 8" xfId="12224" xr:uid="{E8C95E22-15F7-4F4D-8B3D-62788011DC71}"/>
    <cellStyle name="Normal 12 2 2 6 2 4 8 2" xfId="12225" xr:uid="{CC58F86C-BC75-43E5-B4A1-8B45DA95ECB7}"/>
    <cellStyle name="Normal 12 2 2 6 2 4 9" xfId="12226" xr:uid="{3732342C-0E29-49DF-AA9E-6B0BEE2B18CF}"/>
    <cellStyle name="Normal 12 2 2 6 2 4_FY15" xfId="12227" xr:uid="{0B775D68-9206-41A2-830B-D69DD4FAFF73}"/>
    <cellStyle name="Normal 12 2 2 6 2 5" xfId="12228" xr:uid="{4CB10C14-F35A-47A2-8D2B-B3D74A25FC9F}"/>
    <cellStyle name="Normal 12 2 2 6 2 5 2" xfId="12229" xr:uid="{C54E3C83-9BAC-4491-9778-32747B4C09AF}"/>
    <cellStyle name="Normal 12 2 2 6 2 5 2 2" xfId="12230" xr:uid="{1ABF22B9-52ED-4F3E-879A-42C177B83359}"/>
    <cellStyle name="Normal 12 2 2 6 2 5 3" xfId="12231" xr:uid="{43D50F8E-2AAD-4035-B5AC-5FE017670E27}"/>
    <cellStyle name="Normal 12 2 2 6 2 5 3 2" xfId="12232" xr:uid="{028D9FD3-F429-4212-9C21-708B69CC3504}"/>
    <cellStyle name="Normal 12 2 2 6 2 5 4" xfId="12233" xr:uid="{4506C372-27FD-427D-A30C-F4DF70FC4BFA}"/>
    <cellStyle name="Normal 12 2 2 6 2 5 4 2" xfId="12234" xr:uid="{5508FCE6-17C4-432A-9EDA-795BCD456596}"/>
    <cellStyle name="Normal 12 2 2 6 2 5 5" xfId="12235" xr:uid="{C026DC45-F751-48A6-A5B5-958AAAFBB023}"/>
    <cellStyle name="Normal 12 2 2 6 2 5 5 2" xfId="12236" xr:uid="{2E262AF0-7949-4EB3-9DFF-317EA97A6CD7}"/>
    <cellStyle name="Normal 12 2 2 6 2 5 6" xfId="12237" xr:uid="{8DA8828B-8C8F-40C8-BE14-3A6192FF7303}"/>
    <cellStyle name="Normal 12 2 2 6 2 5 6 2" xfId="12238" xr:uid="{5F324FF9-BA2C-4811-951E-2A68AD071BCF}"/>
    <cellStyle name="Normal 12 2 2 6 2 5 7" xfId="12239" xr:uid="{EEDEFFB8-DC3C-405C-8E41-B5FA0CDB20AD}"/>
    <cellStyle name="Normal 12 2 2 6 2 5 7 2" xfId="12240" xr:uid="{E71E1564-6631-4EC9-AF23-E3C54DA2B37B}"/>
    <cellStyle name="Normal 12 2 2 6 2 5 8" xfId="12241" xr:uid="{F4665A76-0FFB-4C1A-AD32-2A942F74C27F}"/>
    <cellStyle name="Normal 12 2 2 6 2 5_FY15" xfId="12242" xr:uid="{543FA058-792A-4FF8-8366-869D9CE04BF8}"/>
    <cellStyle name="Normal 12 2 2 6 2 6" xfId="12243" xr:uid="{CCD985DF-CB50-4051-8F24-B63CAA7A430E}"/>
    <cellStyle name="Normal 12 2 2 6 2 6 2" xfId="12244" xr:uid="{FA686A9F-9567-446B-A65B-47E7C668D867}"/>
    <cellStyle name="Normal 12 2 2 6 2 7" xfId="12245" xr:uid="{E8C40C0D-333C-445A-9DFE-588DB914BF43}"/>
    <cellStyle name="Normal 12 2 2 6 2 7 2" xfId="12246" xr:uid="{54FEBEC2-DA51-4F30-A581-8BDDD801FCB3}"/>
    <cellStyle name="Normal 12 2 2 6 2 8" xfId="12247" xr:uid="{76760854-35E6-46CB-BF65-99125F4F9E7D}"/>
    <cellStyle name="Normal 12 2 2 6 2 8 2" xfId="12248" xr:uid="{AB96C181-A057-4E26-8121-AF1A7689C95A}"/>
    <cellStyle name="Normal 12 2 2 6 2 9" xfId="12249" xr:uid="{161D3CB0-7E35-453C-A818-6834E9D8E0FE}"/>
    <cellStyle name="Normal 12 2 2 6 2 9 2" xfId="12250" xr:uid="{FD2639A8-00C3-4FD4-B99A-9D03CA427B2D}"/>
    <cellStyle name="Normal 12 2 2 6 2_AAUP CBI Calc" xfId="12251" xr:uid="{2F8F88D7-FF6D-4E8F-BC38-31EA0896C3F8}"/>
    <cellStyle name="Normal 12 2 2 6 3" xfId="12252" xr:uid="{378329AB-8469-4515-8787-2FC15B7AA283}"/>
    <cellStyle name="Normal 12 2 2 6 3 10" xfId="12253" xr:uid="{0EFECAAE-0AB7-4085-B41C-2B0B98D488DF}"/>
    <cellStyle name="Normal 12 2 2 6 3 2" xfId="12254" xr:uid="{C236D7E7-2E1A-4678-A37B-22CA707E2312}"/>
    <cellStyle name="Normal 12 2 2 6 3 2 2" xfId="12255" xr:uid="{DD34CE22-1394-41E2-85EF-BE0B6BE8E284}"/>
    <cellStyle name="Normal 12 2 2 6 3 2 2 2" xfId="12256" xr:uid="{8F62EFEC-C55D-417E-909A-BE0D65EAC58D}"/>
    <cellStyle name="Normal 12 2 2 6 3 2 2 2 2" xfId="12257" xr:uid="{BCE1A726-7643-4D1C-9CF3-501C8300131D}"/>
    <cellStyle name="Normal 12 2 2 6 3 2 2 3" xfId="12258" xr:uid="{209AC924-4ACE-4F2C-AD26-48F72BF20A37}"/>
    <cellStyle name="Normal 12 2 2 6 3 2 2 3 2" xfId="12259" xr:uid="{B6B356C8-BEB6-45BA-9DED-046641E9E014}"/>
    <cellStyle name="Normal 12 2 2 6 3 2 2 4" xfId="12260" xr:uid="{93ABECED-53A2-4EE9-B3F4-912D630C0250}"/>
    <cellStyle name="Normal 12 2 2 6 3 2 2 4 2" xfId="12261" xr:uid="{98E13137-B63F-4826-A472-8A202B49C8C6}"/>
    <cellStyle name="Normal 12 2 2 6 3 2 2 5" xfId="12262" xr:uid="{F794D327-1D99-4955-9B8B-D2A162B70B51}"/>
    <cellStyle name="Normal 12 2 2 6 3 2 2 5 2" xfId="12263" xr:uid="{D605098D-102F-43E3-857E-012C56C1B49B}"/>
    <cellStyle name="Normal 12 2 2 6 3 2 2 6" xfId="12264" xr:uid="{297D2503-C3CE-4E73-A69D-0EF29EE71BD6}"/>
    <cellStyle name="Normal 12 2 2 6 3 2 2 6 2" xfId="12265" xr:uid="{EEC3809A-07F0-4723-B33A-D4051C6B9265}"/>
    <cellStyle name="Normal 12 2 2 6 3 2 2 7" xfId="12266" xr:uid="{784E7F17-4E18-4099-9D61-9F3A714E590A}"/>
    <cellStyle name="Normal 12 2 2 6 3 2 2 7 2" xfId="12267" xr:uid="{371F601A-5300-40BA-9F37-E5FB036E7A0F}"/>
    <cellStyle name="Normal 12 2 2 6 3 2 2 8" xfId="12268" xr:uid="{B519ACF0-A043-4F3E-8547-AF46B960F53C}"/>
    <cellStyle name="Normal 12 2 2 6 3 2 2_FY15" xfId="12269" xr:uid="{F4A5D82D-8D83-4E39-8AC9-63CDE22A5B3C}"/>
    <cellStyle name="Normal 12 2 2 6 3 2 3" xfId="12270" xr:uid="{C27FE91F-DEC7-4024-BD6B-F94D63933D85}"/>
    <cellStyle name="Normal 12 2 2 6 3 2 3 2" xfId="12271" xr:uid="{C533E2E4-3EA7-4BC1-A590-5C638EF51FD2}"/>
    <cellStyle name="Normal 12 2 2 6 3 2 4" xfId="12272" xr:uid="{AB790697-C3CC-4144-AF90-E7A7AD4C0020}"/>
    <cellStyle name="Normal 12 2 2 6 3 2 4 2" xfId="12273" xr:uid="{60021B34-D42A-4995-8415-641008BB1931}"/>
    <cellStyle name="Normal 12 2 2 6 3 2 5" xfId="12274" xr:uid="{65D55A72-8308-49FE-9C6D-A9C5C0709CCA}"/>
    <cellStyle name="Normal 12 2 2 6 3 2 5 2" xfId="12275" xr:uid="{45ACD70D-42F0-4A64-8CB1-EF473E17D2BF}"/>
    <cellStyle name="Normal 12 2 2 6 3 2 6" xfId="12276" xr:uid="{2286B5B8-5829-42F5-A98C-A121D4348976}"/>
    <cellStyle name="Normal 12 2 2 6 3 2 6 2" xfId="12277" xr:uid="{EF85468C-8582-4CEB-8724-F03383B3208A}"/>
    <cellStyle name="Normal 12 2 2 6 3 2 7" xfId="12278" xr:uid="{C549F1D6-F04B-4A03-91B3-FB74F80C100F}"/>
    <cellStyle name="Normal 12 2 2 6 3 2 7 2" xfId="12279" xr:uid="{9963E28E-8A1F-4A41-8EE7-1EF321D151E6}"/>
    <cellStyle name="Normal 12 2 2 6 3 2 8" xfId="12280" xr:uid="{B0202DEB-1DA7-4217-A6B4-2A2D9B66C3D3}"/>
    <cellStyle name="Normal 12 2 2 6 3 2 8 2" xfId="12281" xr:uid="{5B60BCAE-E490-481F-8861-96554529BDD0}"/>
    <cellStyle name="Normal 12 2 2 6 3 2 9" xfId="12282" xr:uid="{9327C3BC-7F5F-47FD-AEDE-2AECA66E689C}"/>
    <cellStyle name="Normal 12 2 2 6 3 2_FY15" xfId="12283" xr:uid="{C51A0CE6-F5CD-4E45-AEA0-79D120FD8F2A}"/>
    <cellStyle name="Normal 12 2 2 6 3 3" xfId="12284" xr:uid="{C4C97BEA-79C9-4BA2-9BAA-EC15B604D1EF}"/>
    <cellStyle name="Normal 12 2 2 6 3 3 2" xfId="12285" xr:uid="{77BE4238-B764-4AFB-B2A9-7F3DD9D42F27}"/>
    <cellStyle name="Normal 12 2 2 6 3 3 2 2" xfId="12286" xr:uid="{FA73EC85-05F8-43C1-A0A2-0776CE695367}"/>
    <cellStyle name="Normal 12 2 2 6 3 3 3" xfId="12287" xr:uid="{39433445-F865-4F2D-9F87-61AE2FCCCEE3}"/>
    <cellStyle name="Normal 12 2 2 6 3 3 3 2" xfId="12288" xr:uid="{F5FEA975-B77C-45B9-9733-244DCDCC08AB}"/>
    <cellStyle name="Normal 12 2 2 6 3 3 4" xfId="12289" xr:uid="{231970BF-93AB-4236-844C-DF0CB76DF329}"/>
    <cellStyle name="Normal 12 2 2 6 3 3 4 2" xfId="12290" xr:uid="{5EE24573-DFBF-4D4D-B647-489FDF52151A}"/>
    <cellStyle name="Normal 12 2 2 6 3 3 5" xfId="12291" xr:uid="{D6B5148E-7A4B-4A0D-9F0F-932E1B600B93}"/>
    <cellStyle name="Normal 12 2 2 6 3 3 5 2" xfId="12292" xr:uid="{32F2F21D-B5A6-4C95-BD73-FB5925A3C166}"/>
    <cellStyle name="Normal 12 2 2 6 3 3 6" xfId="12293" xr:uid="{4E00C26D-A40F-4395-ADBC-CCC49A5BAD0D}"/>
    <cellStyle name="Normal 12 2 2 6 3 3 6 2" xfId="12294" xr:uid="{80F6379F-F7D7-408E-B33D-8EF1B41376BA}"/>
    <cellStyle name="Normal 12 2 2 6 3 3 7" xfId="12295" xr:uid="{B826B164-E16B-4354-85A6-A42469EFA408}"/>
    <cellStyle name="Normal 12 2 2 6 3 3 7 2" xfId="12296" xr:uid="{C0FA1F3E-DD07-44AE-BCFA-F00963931F14}"/>
    <cellStyle name="Normal 12 2 2 6 3 3 8" xfId="12297" xr:uid="{2BC84A0A-5AEF-4A3E-B866-4665EF82AA20}"/>
    <cellStyle name="Normal 12 2 2 6 3 3_FY15" xfId="12298" xr:uid="{73C07D4A-E27C-4748-A1B5-B3E2B997E46A}"/>
    <cellStyle name="Normal 12 2 2 6 3 4" xfId="12299" xr:uid="{3D3D3F55-40BE-4C44-899F-44B48F54B50C}"/>
    <cellStyle name="Normal 12 2 2 6 3 4 2" xfId="12300" xr:uid="{C0800917-700C-4FFF-AC5B-83D031AB685E}"/>
    <cellStyle name="Normal 12 2 2 6 3 5" xfId="12301" xr:uid="{11EB2A6F-B0AC-41C2-BDE2-C0CDB3EB28A5}"/>
    <cellStyle name="Normal 12 2 2 6 3 5 2" xfId="12302" xr:uid="{C25E2579-0DA8-47C7-ADD6-684E0092874C}"/>
    <cellStyle name="Normal 12 2 2 6 3 6" xfId="12303" xr:uid="{F381D654-23E6-40D5-BC27-FD7C14C67DFC}"/>
    <cellStyle name="Normal 12 2 2 6 3 6 2" xfId="12304" xr:uid="{A4777B68-81BA-48CB-BF0E-DA8E7AF42BC6}"/>
    <cellStyle name="Normal 12 2 2 6 3 7" xfId="12305" xr:uid="{F9C5BCC9-56BE-417C-A16F-27E6B2DDE8BF}"/>
    <cellStyle name="Normal 12 2 2 6 3 7 2" xfId="12306" xr:uid="{3CED904B-923A-4A70-8E16-806A13AF5AFB}"/>
    <cellStyle name="Normal 12 2 2 6 3 8" xfId="12307" xr:uid="{6B8AD5D4-04CB-4CBD-8AC2-D0A677857E16}"/>
    <cellStyle name="Normal 12 2 2 6 3 8 2" xfId="12308" xr:uid="{4A658731-5B87-453D-A642-838BB16BD46E}"/>
    <cellStyle name="Normal 12 2 2 6 3 9" xfId="12309" xr:uid="{F7070B7F-6D23-4E54-844C-6D6B5DC3A5C8}"/>
    <cellStyle name="Normal 12 2 2 6 3 9 2" xfId="12310" xr:uid="{5F38E1FE-74BF-4572-B879-D50CB0A9DF72}"/>
    <cellStyle name="Normal 12 2 2 6 3_AAUP CBI Calc" xfId="12311" xr:uid="{E0210D8D-B430-416C-BC02-680EDF30E54C}"/>
    <cellStyle name="Normal 12 2 2 6 4" xfId="12312" xr:uid="{91B6790D-0A00-4FCC-9171-B1E55289FE82}"/>
    <cellStyle name="Normal 12 2 2 6 4 10" xfId="12313" xr:uid="{AA82542B-3B57-4B26-855C-7F400A8EE2DF}"/>
    <cellStyle name="Normal 12 2 2 6 4 2" xfId="12314" xr:uid="{46806AB6-58F8-4089-9315-24ABBF51FE3A}"/>
    <cellStyle name="Normal 12 2 2 6 4 2 2" xfId="12315" xr:uid="{2BB01A5B-FFE5-4F65-B2C1-10C6D3E2ADAE}"/>
    <cellStyle name="Normal 12 2 2 6 4 2 2 2" xfId="12316" xr:uid="{BF2EF6D3-4DD8-4A36-AC26-874F6CAC6133}"/>
    <cellStyle name="Normal 12 2 2 6 4 2 2 2 2" xfId="12317" xr:uid="{4746C927-818B-44AB-A033-B160C7DB5108}"/>
    <cellStyle name="Normal 12 2 2 6 4 2 2 3" xfId="12318" xr:uid="{124BC99C-44BE-4F96-B99E-5B4884E6C28F}"/>
    <cellStyle name="Normal 12 2 2 6 4 2 2 3 2" xfId="12319" xr:uid="{226029D3-3193-4D05-A586-2DEA2C3484A2}"/>
    <cellStyle name="Normal 12 2 2 6 4 2 2 4" xfId="12320" xr:uid="{C9FBCC9F-2973-442C-B640-00A564FCCBDC}"/>
    <cellStyle name="Normal 12 2 2 6 4 2 2 4 2" xfId="12321" xr:uid="{088118A1-D9E2-44E4-96F7-0480F76A2AAE}"/>
    <cellStyle name="Normal 12 2 2 6 4 2 2 5" xfId="12322" xr:uid="{C4435953-DA84-4C45-85F2-F05D23814AB0}"/>
    <cellStyle name="Normal 12 2 2 6 4 2 2 5 2" xfId="12323" xr:uid="{702B257A-E62B-43B2-8B63-132444BF15AB}"/>
    <cellStyle name="Normal 12 2 2 6 4 2 2 6" xfId="12324" xr:uid="{7E95AF64-6B68-4699-8B00-C9AC3F8E5528}"/>
    <cellStyle name="Normal 12 2 2 6 4 2 2 6 2" xfId="12325" xr:uid="{810CA022-BC2D-4EF5-9A5F-FB44B3DCB0E9}"/>
    <cellStyle name="Normal 12 2 2 6 4 2 2 7" xfId="12326" xr:uid="{B8E09FFE-20F9-45D5-AA76-896A80918902}"/>
    <cellStyle name="Normal 12 2 2 6 4 2 2 7 2" xfId="12327" xr:uid="{EC3C5489-5E20-42A7-9586-B020D0AAC091}"/>
    <cellStyle name="Normal 12 2 2 6 4 2 2 8" xfId="12328" xr:uid="{67577A38-FA18-4FCB-A503-05AFB10C31AB}"/>
    <cellStyle name="Normal 12 2 2 6 4 2 2_FY15" xfId="12329" xr:uid="{6E20717A-6419-43EA-9DED-CCC355410E88}"/>
    <cellStyle name="Normal 12 2 2 6 4 2 3" xfId="12330" xr:uid="{B8A6855F-6AE3-48C5-8E76-2DB4F4E0B28F}"/>
    <cellStyle name="Normal 12 2 2 6 4 2 3 2" xfId="12331" xr:uid="{423F8061-E5B6-4644-B2DC-1B36A6B1FB44}"/>
    <cellStyle name="Normal 12 2 2 6 4 2 4" xfId="12332" xr:uid="{FF990901-C1FF-4017-AEB7-4AFF669533AB}"/>
    <cellStyle name="Normal 12 2 2 6 4 2 4 2" xfId="12333" xr:uid="{0CBEF173-DEA0-4C9F-A4BF-80C248F64570}"/>
    <cellStyle name="Normal 12 2 2 6 4 2 5" xfId="12334" xr:uid="{F4460228-3DBC-4628-BE48-E16A4DC16CDE}"/>
    <cellStyle name="Normal 12 2 2 6 4 2 5 2" xfId="12335" xr:uid="{D28A538B-F7CA-4AFE-A5A9-F51AE3858BA9}"/>
    <cellStyle name="Normal 12 2 2 6 4 2 6" xfId="12336" xr:uid="{44F368A6-3B7E-456E-80BE-2B628BBB4325}"/>
    <cellStyle name="Normal 12 2 2 6 4 2 6 2" xfId="12337" xr:uid="{614B147F-6414-4B56-9295-C332D54FED5A}"/>
    <cellStyle name="Normal 12 2 2 6 4 2 7" xfId="12338" xr:uid="{70305721-74B3-4BA9-BBC3-5FECDDCA6790}"/>
    <cellStyle name="Normal 12 2 2 6 4 2 7 2" xfId="12339" xr:uid="{0E6B0C0B-6117-4331-B990-BF0AC8A3DB90}"/>
    <cellStyle name="Normal 12 2 2 6 4 2 8" xfId="12340" xr:uid="{55A01A50-5B8C-4142-9819-78A272E32DCF}"/>
    <cellStyle name="Normal 12 2 2 6 4 2 8 2" xfId="12341" xr:uid="{35939D3B-0DF6-45DF-B83A-F01809B1C86A}"/>
    <cellStyle name="Normal 12 2 2 6 4 2 9" xfId="12342" xr:uid="{90A80BA9-C6C9-46CD-A978-896B2F81715D}"/>
    <cellStyle name="Normal 12 2 2 6 4 2_FY15" xfId="12343" xr:uid="{A1FCB8F2-54CA-4ECE-8CBE-6147B2EB9E09}"/>
    <cellStyle name="Normal 12 2 2 6 4 3" xfId="12344" xr:uid="{4305B4A7-C47E-4B71-875E-55874987526F}"/>
    <cellStyle name="Normal 12 2 2 6 4 3 2" xfId="12345" xr:uid="{E2EF761A-0871-40C1-9C93-BFD04353D8E8}"/>
    <cellStyle name="Normal 12 2 2 6 4 3 2 2" xfId="12346" xr:uid="{97535B78-3112-4044-B109-7134A8FE27B5}"/>
    <cellStyle name="Normal 12 2 2 6 4 3 3" xfId="12347" xr:uid="{8C3A9D0F-A6FC-4D00-AAD8-051E0E928F4A}"/>
    <cellStyle name="Normal 12 2 2 6 4 3 3 2" xfId="12348" xr:uid="{AF7159DE-33CC-4769-8919-E1A52C8A96F7}"/>
    <cellStyle name="Normal 12 2 2 6 4 3 4" xfId="12349" xr:uid="{586993CF-181E-4F4C-ADC2-C9148EE807D8}"/>
    <cellStyle name="Normal 12 2 2 6 4 3 4 2" xfId="12350" xr:uid="{7ECB61E3-61EF-4738-AA41-D601155BCA35}"/>
    <cellStyle name="Normal 12 2 2 6 4 3 5" xfId="12351" xr:uid="{50D576E2-51BD-4B83-8418-2725581D2FCB}"/>
    <cellStyle name="Normal 12 2 2 6 4 3 5 2" xfId="12352" xr:uid="{31889078-3A06-47EF-B9B4-CD655B0DAE2B}"/>
    <cellStyle name="Normal 12 2 2 6 4 3 6" xfId="12353" xr:uid="{39599CE3-4A09-4BA0-9549-23F6348F643C}"/>
    <cellStyle name="Normal 12 2 2 6 4 3 6 2" xfId="12354" xr:uid="{1EA18F22-787E-4293-AA88-ECF3BC87B4CE}"/>
    <cellStyle name="Normal 12 2 2 6 4 3 7" xfId="12355" xr:uid="{12BEAAE8-ACA1-4436-8C3F-4EB0AA8EB39B}"/>
    <cellStyle name="Normal 12 2 2 6 4 3 7 2" xfId="12356" xr:uid="{BC62F414-6E4A-44A4-AA10-59D276C1E132}"/>
    <cellStyle name="Normal 12 2 2 6 4 3 8" xfId="12357" xr:uid="{CA4D5811-9B88-4CB6-BDD4-5A4BEF26200E}"/>
    <cellStyle name="Normal 12 2 2 6 4 3_FY15" xfId="12358" xr:uid="{40F9A76B-F3C1-4339-8285-0CF8FE7B7E5D}"/>
    <cellStyle name="Normal 12 2 2 6 4 4" xfId="12359" xr:uid="{385D1B93-9DFA-4CA3-A972-911FA48D823E}"/>
    <cellStyle name="Normal 12 2 2 6 4 4 2" xfId="12360" xr:uid="{D9BAC442-3295-4457-919A-6923ADCE8557}"/>
    <cellStyle name="Normal 12 2 2 6 4 5" xfId="12361" xr:uid="{137988B0-52B1-43C0-8DBF-EFF069A649C9}"/>
    <cellStyle name="Normal 12 2 2 6 4 5 2" xfId="12362" xr:uid="{4926D234-F57C-41EE-BF9E-4887629B11F5}"/>
    <cellStyle name="Normal 12 2 2 6 4 6" xfId="12363" xr:uid="{52A95B7D-2C7F-4124-A27D-E86B2124FF24}"/>
    <cellStyle name="Normal 12 2 2 6 4 6 2" xfId="12364" xr:uid="{AF358491-1C6E-4371-B03A-44F1C17E9A70}"/>
    <cellStyle name="Normal 12 2 2 6 4 7" xfId="12365" xr:uid="{000A11E7-BCB5-49DC-898B-7B3C8E05FB4D}"/>
    <cellStyle name="Normal 12 2 2 6 4 7 2" xfId="12366" xr:uid="{77B569CE-EEC1-44F6-B15D-515AD47E920B}"/>
    <cellStyle name="Normal 12 2 2 6 4 8" xfId="12367" xr:uid="{F3DFD3A0-1701-46A4-B4AC-7EF6504F1A13}"/>
    <cellStyle name="Normal 12 2 2 6 4 8 2" xfId="12368" xr:uid="{F32850A6-889E-4B78-92FA-725CA8C2590C}"/>
    <cellStyle name="Normal 12 2 2 6 4 9" xfId="12369" xr:uid="{EA1C56AF-9AE6-4034-B306-64697DAF8292}"/>
    <cellStyle name="Normal 12 2 2 6 4 9 2" xfId="12370" xr:uid="{0B0F7E16-4437-4BFB-B37A-54A66EED8B79}"/>
    <cellStyle name="Normal 12 2 2 6 4_AAUP CBI Calc" xfId="12371" xr:uid="{CB855A13-5A97-4792-849F-F8C7639408D9}"/>
    <cellStyle name="Normal 12 2 2 6 5" xfId="12372" xr:uid="{EC64CF75-6B68-435D-8BE7-A33470C3C194}"/>
    <cellStyle name="Normal 12 2 2 6 5 10" xfId="12373" xr:uid="{7F945E9A-94CA-434F-A003-22DF198C0C9D}"/>
    <cellStyle name="Normal 12 2 2 6 5 2" xfId="12374" xr:uid="{D706566B-8A5E-4F59-8264-3210B07C8B1A}"/>
    <cellStyle name="Normal 12 2 2 6 5 2 2" xfId="12375" xr:uid="{21F4A162-3D88-485D-8E23-CA6CD6335784}"/>
    <cellStyle name="Normal 12 2 2 6 5 2 2 2" xfId="12376" xr:uid="{A2F221C8-2851-4BAD-AC5E-732DEA4EB27A}"/>
    <cellStyle name="Normal 12 2 2 6 5 2 2 2 2" xfId="12377" xr:uid="{1A20B40B-D2CD-424C-9B0C-1CBBBB23443F}"/>
    <cellStyle name="Normal 12 2 2 6 5 2 2 3" xfId="12378" xr:uid="{FCDBDAC9-0487-4475-8F6E-A287938F6E48}"/>
    <cellStyle name="Normal 12 2 2 6 5 2 2 3 2" xfId="12379" xr:uid="{3BAFD04A-BE79-4A5F-B431-36C2FA0EACD3}"/>
    <cellStyle name="Normal 12 2 2 6 5 2 2 4" xfId="12380" xr:uid="{E419B5EC-D4AA-44AF-8BFD-5DDC9FA12275}"/>
    <cellStyle name="Normal 12 2 2 6 5 2 2 4 2" xfId="12381" xr:uid="{D3E1F1B0-A347-422D-89F9-C7E6E68F6B4E}"/>
    <cellStyle name="Normal 12 2 2 6 5 2 2 5" xfId="12382" xr:uid="{A2AAEC46-FC80-4C27-858E-3460D93158BD}"/>
    <cellStyle name="Normal 12 2 2 6 5 2 2 5 2" xfId="12383" xr:uid="{20DB739E-A7D2-42AE-9A59-147218010DAA}"/>
    <cellStyle name="Normal 12 2 2 6 5 2 2 6" xfId="12384" xr:uid="{965E5562-6D3F-4970-8BAC-564E5DBFA9D2}"/>
    <cellStyle name="Normal 12 2 2 6 5 2 2 6 2" xfId="12385" xr:uid="{4CDDE7F6-7C53-4BBC-A2C1-00C7A591BA68}"/>
    <cellStyle name="Normal 12 2 2 6 5 2 2 7" xfId="12386" xr:uid="{F542A6F2-BD2D-4D90-A276-251CAA281ECD}"/>
    <cellStyle name="Normal 12 2 2 6 5 2 2 7 2" xfId="12387" xr:uid="{A7717F18-8B08-49CD-825E-8D35C40F5F57}"/>
    <cellStyle name="Normal 12 2 2 6 5 2 2 8" xfId="12388" xr:uid="{5EAAA56A-6911-4971-A98A-0E88E1B5C703}"/>
    <cellStyle name="Normal 12 2 2 6 5 2 2_FY15" xfId="12389" xr:uid="{DC74ACDF-1608-42E5-B62D-2D9235600443}"/>
    <cellStyle name="Normal 12 2 2 6 5 2 3" xfId="12390" xr:uid="{F01F2F21-B40E-4250-BAF7-0261F90A08F3}"/>
    <cellStyle name="Normal 12 2 2 6 5 2 3 2" xfId="12391" xr:uid="{01227465-EDFF-4736-B339-B9C8DA9609D7}"/>
    <cellStyle name="Normal 12 2 2 6 5 2 4" xfId="12392" xr:uid="{14C59F83-3392-4F60-A84C-1AD7DA1B21ED}"/>
    <cellStyle name="Normal 12 2 2 6 5 2 4 2" xfId="12393" xr:uid="{6EE2DEB6-BDB0-448A-8BAB-8BC2C1FF1BC5}"/>
    <cellStyle name="Normal 12 2 2 6 5 2 5" xfId="12394" xr:uid="{C61615CA-F1B6-432C-9606-225A4C21C3DC}"/>
    <cellStyle name="Normal 12 2 2 6 5 2 5 2" xfId="12395" xr:uid="{4C3E8D91-96DA-4FE1-A680-BD3AA75057DA}"/>
    <cellStyle name="Normal 12 2 2 6 5 2 6" xfId="12396" xr:uid="{8F09BBEF-8EF2-4087-8EEB-6AD2AC1C9ACE}"/>
    <cellStyle name="Normal 12 2 2 6 5 2 6 2" xfId="12397" xr:uid="{C591BE8F-77DE-4794-84AD-B301218D0D1E}"/>
    <cellStyle name="Normal 12 2 2 6 5 2 7" xfId="12398" xr:uid="{55C74DD3-3D23-457F-B79C-6EE992CA7A5D}"/>
    <cellStyle name="Normal 12 2 2 6 5 2 7 2" xfId="12399" xr:uid="{1605C09B-B486-413B-95F6-F641EBBEF6E3}"/>
    <cellStyle name="Normal 12 2 2 6 5 2 8" xfId="12400" xr:uid="{BEA29F8A-454A-4A89-AF09-7EBEA807C2E2}"/>
    <cellStyle name="Normal 12 2 2 6 5 2 8 2" xfId="12401" xr:uid="{BE0F7060-542B-4E79-97F4-47FBBF3FD27D}"/>
    <cellStyle name="Normal 12 2 2 6 5 2 9" xfId="12402" xr:uid="{EE2F225C-D615-4BE2-8B1A-AE8F98AC4E0B}"/>
    <cellStyle name="Normal 12 2 2 6 5 2_FY15" xfId="12403" xr:uid="{2E56D679-F8FB-4D61-98C2-325757DB2957}"/>
    <cellStyle name="Normal 12 2 2 6 5 3" xfId="12404" xr:uid="{5F0B7527-8BFE-450E-898E-4ED262D9DE8A}"/>
    <cellStyle name="Normal 12 2 2 6 5 3 2" xfId="12405" xr:uid="{0985EC78-0050-434F-9DBD-A3761E26C934}"/>
    <cellStyle name="Normal 12 2 2 6 5 3 2 2" xfId="12406" xr:uid="{58C534D9-81FB-4815-BC1F-C1FC46EFE66C}"/>
    <cellStyle name="Normal 12 2 2 6 5 3 3" xfId="12407" xr:uid="{C9D3B26F-FC76-461C-A035-103FC06C9C38}"/>
    <cellStyle name="Normal 12 2 2 6 5 3 3 2" xfId="12408" xr:uid="{A389DE28-41DC-40F4-9752-8848E9E91A8E}"/>
    <cellStyle name="Normal 12 2 2 6 5 3 4" xfId="12409" xr:uid="{54AEBA90-BF24-4204-AD66-B20CE368902A}"/>
    <cellStyle name="Normal 12 2 2 6 5 3 4 2" xfId="12410" xr:uid="{BF6A08C6-97D9-47A6-BED5-277D0A0B1B5D}"/>
    <cellStyle name="Normal 12 2 2 6 5 3 5" xfId="12411" xr:uid="{2444E2A6-F50B-48C4-8892-14D7D4EE8E2B}"/>
    <cellStyle name="Normal 12 2 2 6 5 3 5 2" xfId="12412" xr:uid="{90373E99-14C3-442D-9833-2AD7DF461CCF}"/>
    <cellStyle name="Normal 12 2 2 6 5 3 6" xfId="12413" xr:uid="{61ED79B9-7028-4FC3-9C3B-1C12C36D68E3}"/>
    <cellStyle name="Normal 12 2 2 6 5 3 6 2" xfId="12414" xr:uid="{99AEB086-A6EE-4F57-A18C-163ECC75A1DB}"/>
    <cellStyle name="Normal 12 2 2 6 5 3 7" xfId="12415" xr:uid="{39049BF8-11C9-4F20-9FE1-4A478ECE5B8E}"/>
    <cellStyle name="Normal 12 2 2 6 5 3 7 2" xfId="12416" xr:uid="{4CBE748F-3467-4D7A-B491-66858FE55972}"/>
    <cellStyle name="Normal 12 2 2 6 5 3 8" xfId="12417" xr:uid="{95AD2BA0-FDAE-4160-9FE7-B1DFF4EC28F1}"/>
    <cellStyle name="Normal 12 2 2 6 5 3_FY15" xfId="12418" xr:uid="{7C496C64-7A53-4A0F-9972-FDC11D9F2C30}"/>
    <cellStyle name="Normal 12 2 2 6 5 4" xfId="12419" xr:uid="{B0CC0EA3-6D52-4868-8D74-B208C2CD32B3}"/>
    <cellStyle name="Normal 12 2 2 6 5 4 2" xfId="12420" xr:uid="{9F1B93EF-2C8F-4F2E-9DB0-DDCF651E1B34}"/>
    <cellStyle name="Normal 12 2 2 6 5 5" xfId="12421" xr:uid="{91D2AFEC-57A2-4BFE-A95D-B4A86DDD5428}"/>
    <cellStyle name="Normal 12 2 2 6 5 5 2" xfId="12422" xr:uid="{3BBE9B30-82B9-43A9-92B3-BE13B1579BEC}"/>
    <cellStyle name="Normal 12 2 2 6 5 6" xfId="12423" xr:uid="{FE14DD36-3A02-4E2C-9B74-A043835986C8}"/>
    <cellStyle name="Normal 12 2 2 6 5 6 2" xfId="12424" xr:uid="{9EDF32B8-554C-49BD-9B93-CAF0426294AE}"/>
    <cellStyle name="Normal 12 2 2 6 5 7" xfId="12425" xr:uid="{72E07A19-A6D2-449C-8700-C012833A97AC}"/>
    <cellStyle name="Normal 12 2 2 6 5 7 2" xfId="12426" xr:uid="{7DB74296-4174-45CE-80B0-744EB137CF44}"/>
    <cellStyle name="Normal 12 2 2 6 5 8" xfId="12427" xr:uid="{FC8B1CFD-E156-4F83-80C3-4FBC6133F04B}"/>
    <cellStyle name="Normal 12 2 2 6 5 8 2" xfId="12428" xr:uid="{E3A75BD7-3C8E-4773-B758-B481CFA5CA73}"/>
    <cellStyle name="Normal 12 2 2 6 5 9" xfId="12429" xr:uid="{52F01C74-CA5E-407D-A92E-B74A2755E376}"/>
    <cellStyle name="Normal 12 2 2 6 5 9 2" xfId="12430" xr:uid="{52941B73-8BA7-4745-885E-CC4815B50B8C}"/>
    <cellStyle name="Normal 12 2 2 6 5_AAUP CBI Calc" xfId="12431" xr:uid="{F2ADD1E0-C6DA-4A52-81DF-309384FE4FDA}"/>
    <cellStyle name="Normal 12 2 2 6 6" xfId="12432" xr:uid="{B9DCC53A-D059-4B5F-90D3-03E72F57E8AA}"/>
    <cellStyle name="Normal 12 2 2 6 6 10" xfId="12433" xr:uid="{38EBAEF5-0354-4137-8DFD-9BC044C97ABE}"/>
    <cellStyle name="Normal 12 2 2 6 6 2" xfId="12434" xr:uid="{1F8DFB04-DD22-4C4D-BE16-46AEDC7D4406}"/>
    <cellStyle name="Normal 12 2 2 6 6 2 2" xfId="12435" xr:uid="{94370114-F682-4F29-9E1B-DF6C95512398}"/>
    <cellStyle name="Normal 12 2 2 6 6 2 2 2" xfId="12436" xr:uid="{F8B238EB-078E-4A0C-A28E-FD11351BCE9A}"/>
    <cellStyle name="Normal 12 2 2 6 6 2 2 2 2" xfId="12437" xr:uid="{A8C6D3E3-616F-4620-ABC2-F151A0C0635D}"/>
    <cellStyle name="Normal 12 2 2 6 6 2 2 3" xfId="12438" xr:uid="{F655AE77-C04D-4998-B192-66EE66824163}"/>
    <cellStyle name="Normal 12 2 2 6 6 2 2 3 2" xfId="12439" xr:uid="{93D9D916-AC0C-46DF-BC36-CACF021A60E9}"/>
    <cellStyle name="Normal 12 2 2 6 6 2 2 4" xfId="12440" xr:uid="{21AEEB22-BFE8-4994-9A0F-964799D3BE99}"/>
    <cellStyle name="Normal 12 2 2 6 6 2 2 4 2" xfId="12441" xr:uid="{BFFD34E4-E2FD-4E40-B853-BDABA6F92DEC}"/>
    <cellStyle name="Normal 12 2 2 6 6 2 2 5" xfId="12442" xr:uid="{A7C801E6-D7A8-42F1-87FB-44FC683A4B8B}"/>
    <cellStyle name="Normal 12 2 2 6 6 2 2 5 2" xfId="12443" xr:uid="{ED88F0EF-B9EF-4B05-B6F2-DBED362B9184}"/>
    <cellStyle name="Normal 12 2 2 6 6 2 2 6" xfId="12444" xr:uid="{09EE3599-51FC-4D58-837A-99647E2E1519}"/>
    <cellStyle name="Normal 12 2 2 6 6 2 2 6 2" xfId="12445" xr:uid="{4370C48F-15B0-4C5B-99F0-14CC997E96D7}"/>
    <cellStyle name="Normal 12 2 2 6 6 2 2 7" xfId="12446" xr:uid="{C431CA12-7A84-4364-91D6-D175AB29A4EB}"/>
    <cellStyle name="Normal 12 2 2 6 6 2 2 7 2" xfId="12447" xr:uid="{E8D96A10-342D-4B1A-A339-C8A2BB9A07A3}"/>
    <cellStyle name="Normal 12 2 2 6 6 2 2 8" xfId="12448" xr:uid="{0CCC7DEC-E5B7-4C7B-91A4-4CC77A616819}"/>
    <cellStyle name="Normal 12 2 2 6 6 2 2_FY15" xfId="12449" xr:uid="{D98FDF9C-0CAE-47D7-8518-D68D7C5966F9}"/>
    <cellStyle name="Normal 12 2 2 6 6 2 3" xfId="12450" xr:uid="{57A73123-A502-4BB3-8BA8-C9F7C6BA82F5}"/>
    <cellStyle name="Normal 12 2 2 6 6 2 3 2" xfId="12451" xr:uid="{4855F157-81B2-4268-9706-F19274359080}"/>
    <cellStyle name="Normal 12 2 2 6 6 2 4" xfId="12452" xr:uid="{35E3AD3A-17C4-4BD2-8845-3898DC576DFF}"/>
    <cellStyle name="Normal 12 2 2 6 6 2 4 2" xfId="12453" xr:uid="{066952A0-2E9D-433D-9014-462FF0A4E1EA}"/>
    <cellStyle name="Normal 12 2 2 6 6 2 5" xfId="12454" xr:uid="{298DA28A-03D7-4A17-BE9A-B22367146123}"/>
    <cellStyle name="Normal 12 2 2 6 6 2 5 2" xfId="12455" xr:uid="{5A70781C-CC30-4977-9EC8-308BDBDCC56B}"/>
    <cellStyle name="Normal 12 2 2 6 6 2 6" xfId="12456" xr:uid="{27447EA2-9031-42F7-B8EC-AA29B74E2FFC}"/>
    <cellStyle name="Normal 12 2 2 6 6 2 6 2" xfId="12457" xr:uid="{F756B0EF-2126-4404-8AE4-08084439A11B}"/>
    <cellStyle name="Normal 12 2 2 6 6 2 7" xfId="12458" xr:uid="{50A5CE32-1FE2-4759-B994-3F8B33EA6754}"/>
    <cellStyle name="Normal 12 2 2 6 6 2 7 2" xfId="12459" xr:uid="{674E04CD-616F-40FC-A923-191EAD27240C}"/>
    <cellStyle name="Normal 12 2 2 6 6 2 8" xfId="12460" xr:uid="{AFA72A11-FDFF-4CB1-A9AB-7F8773D8802B}"/>
    <cellStyle name="Normal 12 2 2 6 6 2 8 2" xfId="12461" xr:uid="{144744E6-493C-4C5C-A996-513DC77972C5}"/>
    <cellStyle name="Normal 12 2 2 6 6 2 9" xfId="12462" xr:uid="{834041A9-39EF-4215-B02B-892BF729D87A}"/>
    <cellStyle name="Normal 12 2 2 6 6 2_FY15" xfId="12463" xr:uid="{DA023C98-A727-424A-B22A-F99642AC3883}"/>
    <cellStyle name="Normal 12 2 2 6 6 3" xfId="12464" xr:uid="{2F1E9C81-34D5-4426-97EF-DA6DADC74F77}"/>
    <cellStyle name="Normal 12 2 2 6 6 3 2" xfId="12465" xr:uid="{51EF1DC0-DBB4-4D04-9BB7-8850360DBED2}"/>
    <cellStyle name="Normal 12 2 2 6 6 3 2 2" xfId="12466" xr:uid="{6DB270E0-1493-4571-9972-BDFFED9B012C}"/>
    <cellStyle name="Normal 12 2 2 6 6 3 3" xfId="12467" xr:uid="{70AD1CA4-5D59-4DF0-85F6-41FC8090CBB4}"/>
    <cellStyle name="Normal 12 2 2 6 6 3 3 2" xfId="12468" xr:uid="{7E9BD00E-DD9D-4A42-ACE8-762F9303D998}"/>
    <cellStyle name="Normal 12 2 2 6 6 3 4" xfId="12469" xr:uid="{E440545E-96CA-4233-A322-5F3E88B8FA63}"/>
    <cellStyle name="Normal 12 2 2 6 6 3 4 2" xfId="12470" xr:uid="{524CA2B8-5D2B-4648-B6FA-4FC58CFDAF24}"/>
    <cellStyle name="Normal 12 2 2 6 6 3 5" xfId="12471" xr:uid="{F6CB58A0-C678-4481-BF8F-B46993EE39D4}"/>
    <cellStyle name="Normal 12 2 2 6 6 3 5 2" xfId="12472" xr:uid="{8B5B40AA-99E0-4923-820C-E190D76A5234}"/>
    <cellStyle name="Normal 12 2 2 6 6 3 6" xfId="12473" xr:uid="{D6A449DB-5178-474F-926C-99B52AFC7A88}"/>
    <cellStyle name="Normal 12 2 2 6 6 3 6 2" xfId="12474" xr:uid="{4096D16C-8863-4F28-980E-46285AB415F8}"/>
    <cellStyle name="Normal 12 2 2 6 6 3 7" xfId="12475" xr:uid="{87A9066E-DF70-4201-A5F7-611110AB892D}"/>
    <cellStyle name="Normal 12 2 2 6 6 3 7 2" xfId="12476" xr:uid="{A6701EF4-EFB0-43EA-9DCB-0A481FE5098C}"/>
    <cellStyle name="Normal 12 2 2 6 6 3 8" xfId="12477" xr:uid="{96BF5C78-FD2D-487B-BB3B-3D7E978FEF6C}"/>
    <cellStyle name="Normal 12 2 2 6 6 3_FY15" xfId="12478" xr:uid="{419DFE92-F3AB-42BA-AD6F-F318A43CF39A}"/>
    <cellStyle name="Normal 12 2 2 6 6 4" xfId="12479" xr:uid="{85540702-A088-4B96-A94E-DC4136D6CBE2}"/>
    <cellStyle name="Normal 12 2 2 6 6 4 2" xfId="12480" xr:uid="{9601B674-69FC-4D4C-9BA0-3F38370BF755}"/>
    <cellStyle name="Normal 12 2 2 6 6 5" xfId="12481" xr:uid="{EA8239C3-6504-44B4-B689-2A5B1FC79317}"/>
    <cellStyle name="Normal 12 2 2 6 6 5 2" xfId="12482" xr:uid="{D86890AC-C0F8-4790-B8B7-15B824D9E772}"/>
    <cellStyle name="Normal 12 2 2 6 6 6" xfId="12483" xr:uid="{DAF42177-EEA0-4F52-914E-45DBFFB3AB0C}"/>
    <cellStyle name="Normal 12 2 2 6 6 6 2" xfId="12484" xr:uid="{AE743E7C-B824-4039-892D-64E1AF27D388}"/>
    <cellStyle name="Normal 12 2 2 6 6 7" xfId="12485" xr:uid="{7054D4A2-85CE-4069-8C56-A00C0C56BE93}"/>
    <cellStyle name="Normal 12 2 2 6 6 7 2" xfId="12486" xr:uid="{E629D852-24A9-4D90-8016-EF5EC66A41DC}"/>
    <cellStyle name="Normal 12 2 2 6 6 8" xfId="12487" xr:uid="{29D9D322-F1BB-4265-8F90-E3F7F827B698}"/>
    <cellStyle name="Normal 12 2 2 6 6 8 2" xfId="12488" xr:uid="{60F8C4BE-92E4-48C3-9917-640E435FB6E9}"/>
    <cellStyle name="Normal 12 2 2 6 6 9" xfId="12489" xr:uid="{17B46D45-6462-4D46-8B4F-CE3FC5B4879B}"/>
    <cellStyle name="Normal 12 2 2 6 6 9 2" xfId="12490" xr:uid="{443B06EC-22AB-4BD7-BC85-8E7AE9408E74}"/>
    <cellStyle name="Normal 12 2 2 6 6_AAUP CBI Calc" xfId="12491" xr:uid="{C1DB0166-BDA0-43EE-9279-311633FDBE8E}"/>
    <cellStyle name="Normal 12 2 2 6 7" xfId="12492" xr:uid="{7DEA62A2-218A-4070-B76F-591C69203541}"/>
    <cellStyle name="Normal 12 2 2 6 7 2" xfId="12493" xr:uid="{EADA4179-42AA-4C69-A946-9B0E8FD2C8E5}"/>
    <cellStyle name="Normal 12 2 2 6 7 2 2" xfId="12494" xr:uid="{F88CDF12-9C7E-4B57-98FC-55A18EE2DE2C}"/>
    <cellStyle name="Normal 12 2 2 6 7 2 2 2" xfId="12495" xr:uid="{8B58F37D-A740-4663-A972-456878B52540}"/>
    <cellStyle name="Normal 12 2 2 6 7 2 3" xfId="12496" xr:uid="{614FB1A1-B3A3-4D2C-ABDC-A86D6CBDFA44}"/>
    <cellStyle name="Normal 12 2 2 6 7 2 3 2" xfId="12497" xr:uid="{159E3666-0195-4167-8910-06D81C1E1FF2}"/>
    <cellStyle name="Normal 12 2 2 6 7 2 4" xfId="12498" xr:uid="{056F4E3B-7561-4E48-8DC0-99C1ADABD10D}"/>
    <cellStyle name="Normal 12 2 2 6 7 2 4 2" xfId="12499" xr:uid="{4A68E63F-7F87-44A8-A6B1-CAAA3BFBEB4E}"/>
    <cellStyle name="Normal 12 2 2 6 7 2 5" xfId="12500" xr:uid="{11CA630B-88F1-4D0E-9591-801684B43DEB}"/>
    <cellStyle name="Normal 12 2 2 6 7 2 5 2" xfId="12501" xr:uid="{8F6F342B-F57B-4FBC-B4D0-86111E5B0CED}"/>
    <cellStyle name="Normal 12 2 2 6 7 2 6" xfId="12502" xr:uid="{8BE1690F-22EC-491D-BF1D-85AA1224664F}"/>
    <cellStyle name="Normal 12 2 2 6 7 2 6 2" xfId="12503" xr:uid="{EE947AE8-B621-48BA-B76F-053D7BCA0D1C}"/>
    <cellStyle name="Normal 12 2 2 6 7 2 7" xfId="12504" xr:uid="{09482FF4-5E4E-4DA5-8708-9846886C4EA5}"/>
    <cellStyle name="Normal 12 2 2 6 7 2 7 2" xfId="12505" xr:uid="{900D9599-C1EF-4FB0-AB6B-DE9AF6561B0E}"/>
    <cellStyle name="Normal 12 2 2 6 7 2 8" xfId="12506" xr:uid="{9A440255-114E-4FDC-8E22-2CDB6A89060F}"/>
    <cellStyle name="Normal 12 2 2 6 7 2_FY15" xfId="12507" xr:uid="{1BB69222-ACC8-4852-8455-8AC5568B1569}"/>
    <cellStyle name="Normal 12 2 2 6 7 3" xfId="12508" xr:uid="{FE1E4969-03D1-4BF1-9213-3655A899A074}"/>
    <cellStyle name="Normal 12 2 2 6 7 3 2" xfId="12509" xr:uid="{720D272A-8FAE-4641-9A04-0696466FAD60}"/>
    <cellStyle name="Normal 12 2 2 6 7 4" xfId="12510" xr:uid="{46AE5181-FB4F-45F9-BAC3-078279720D8B}"/>
    <cellStyle name="Normal 12 2 2 6 7 4 2" xfId="12511" xr:uid="{B7167355-FE0D-49F9-9362-C8BF187FC12D}"/>
    <cellStyle name="Normal 12 2 2 6 7 5" xfId="12512" xr:uid="{8E0AAD63-31FF-4E21-A863-B5251FD4366C}"/>
    <cellStyle name="Normal 12 2 2 6 7 5 2" xfId="12513" xr:uid="{4E7FCCA3-BA92-48D5-80B1-FE08C7989D2A}"/>
    <cellStyle name="Normal 12 2 2 6 7 6" xfId="12514" xr:uid="{F26F7A6B-2297-4B74-8E8C-8D0D8B1466B9}"/>
    <cellStyle name="Normal 12 2 2 6 7 6 2" xfId="12515" xr:uid="{00720CE1-6701-48E9-884C-BC91DC279183}"/>
    <cellStyle name="Normal 12 2 2 6 7 7" xfId="12516" xr:uid="{B014E0B9-62C3-4D66-AA04-72138A11DC0E}"/>
    <cellStyle name="Normal 12 2 2 6 7 7 2" xfId="12517" xr:uid="{CDF4BA05-668A-457C-A366-9A621C236206}"/>
    <cellStyle name="Normal 12 2 2 6 7 8" xfId="12518" xr:uid="{2398E286-5B55-42E5-B9BF-CFF394F87487}"/>
    <cellStyle name="Normal 12 2 2 6 7 8 2" xfId="12519" xr:uid="{9C733FF0-B9C7-459F-84EE-0AAC7929E4E9}"/>
    <cellStyle name="Normal 12 2 2 6 7 9" xfId="12520" xr:uid="{ADB1AAD9-F126-4219-9C53-630AE6361566}"/>
    <cellStyle name="Normal 12 2 2 6 7_FY15" xfId="12521" xr:uid="{DAE8CD03-DE80-45E6-BF6F-38B710987E75}"/>
    <cellStyle name="Normal 12 2 2 6 8" xfId="12522" xr:uid="{C777CD10-C37C-49EB-A292-2A0689BD85EA}"/>
    <cellStyle name="Normal 12 2 2 6 8 2" xfId="12523" xr:uid="{42F4FAA3-9CF5-47FD-A14A-B0B90A5F83BC}"/>
    <cellStyle name="Normal 12 2 2 6 8 2 2" xfId="12524" xr:uid="{3AEC24EA-8C41-4F59-B62E-4AD111511FBB}"/>
    <cellStyle name="Normal 12 2 2 6 8 2 2 2" xfId="12525" xr:uid="{55A75197-3FA3-493E-B3BB-DCD99C796755}"/>
    <cellStyle name="Normal 12 2 2 6 8 2 3" xfId="12526" xr:uid="{BB2886B7-B44B-446A-8B55-46E3761CC024}"/>
    <cellStyle name="Normal 12 2 2 6 8 2 3 2" xfId="12527" xr:uid="{AD66466B-C7C9-4326-B7DB-E04A0142CDAD}"/>
    <cellStyle name="Normal 12 2 2 6 8 2 4" xfId="12528" xr:uid="{42F78CD4-AA25-4475-91D0-7FD4201A8A96}"/>
    <cellStyle name="Normal 12 2 2 6 8 2 4 2" xfId="12529" xr:uid="{652EDBA1-0DC2-4045-A1A0-5DD930792032}"/>
    <cellStyle name="Normal 12 2 2 6 8 2 5" xfId="12530" xr:uid="{2AF6ED3C-9CB8-4629-84B3-3FD5896E74A8}"/>
    <cellStyle name="Normal 12 2 2 6 8 2 5 2" xfId="12531" xr:uid="{7C08D86B-BB4D-478E-8EAD-A2BA777FF461}"/>
    <cellStyle name="Normal 12 2 2 6 8 2 6" xfId="12532" xr:uid="{52955B38-503D-4049-AB6D-CC3BEDDA526D}"/>
    <cellStyle name="Normal 12 2 2 6 8 2 6 2" xfId="12533" xr:uid="{5FBA74A4-9295-4CC7-A0EA-DBE445C22129}"/>
    <cellStyle name="Normal 12 2 2 6 8 2 7" xfId="12534" xr:uid="{16FA12D6-AAAE-461C-A425-E64CEE748278}"/>
    <cellStyle name="Normal 12 2 2 6 8 2 7 2" xfId="12535" xr:uid="{8D1D56DD-AE2A-4F34-B109-D98EE6F64671}"/>
    <cellStyle name="Normal 12 2 2 6 8 2 8" xfId="12536" xr:uid="{908D763D-2822-4B19-870B-9966C9ECFB7D}"/>
    <cellStyle name="Normal 12 2 2 6 8 2_FY15" xfId="12537" xr:uid="{B27C51E8-0760-4578-A03B-223EFF8B5903}"/>
    <cellStyle name="Normal 12 2 2 6 8 3" xfId="12538" xr:uid="{17EC0FF5-BB59-428E-A782-7821CFB3435F}"/>
    <cellStyle name="Normal 12 2 2 6 8 3 2" xfId="12539" xr:uid="{0A608B1E-ACB8-4A1D-A9A3-A5EAF6A8116F}"/>
    <cellStyle name="Normal 12 2 2 6 8 4" xfId="12540" xr:uid="{FB95E0A2-773D-4E17-ABDD-349CB6DB3982}"/>
    <cellStyle name="Normal 12 2 2 6 8 4 2" xfId="12541" xr:uid="{D2E86EDD-5BC4-422A-A767-AC99988A5D1D}"/>
    <cellStyle name="Normal 12 2 2 6 8 5" xfId="12542" xr:uid="{5C4FB023-F633-48D4-840A-38F5D7ECB550}"/>
    <cellStyle name="Normal 12 2 2 6 8 5 2" xfId="12543" xr:uid="{DB02ED6D-AB56-453C-A712-51989478F3EE}"/>
    <cellStyle name="Normal 12 2 2 6 8 6" xfId="12544" xr:uid="{04613B7E-3DE5-478E-9B87-2A2FE3CBD8CC}"/>
    <cellStyle name="Normal 12 2 2 6 8 6 2" xfId="12545" xr:uid="{1A025CEF-F89C-4F64-8B2F-89B20B22820B}"/>
    <cellStyle name="Normal 12 2 2 6 8 7" xfId="12546" xr:uid="{34AACB8F-DEF5-4D8C-999D-F477D9507725}"/>
    <cellStyle name="Normal 12 2 2 6 8 7 2" xfId="12547" xr:uid="{BEA2897D-90E1-4C2C-963B-CE1FE024DF6D}"/>
    <cellStyle name="Normal 12 2 2 6 8 8" xfId="12548" xr:uid="{DC498077-83F8-44FE-8EAC-871620793F5D}"/>
    <cellStyle name="Normal 12 2 2 6 8 8 2" xfId="12549" xr:uid="{475F21BD-551A-4514-916B-332242E66AAB}"/>
    <cellStyle name="Normal 12 2 2 6 8 9" xfId="12550" xr:uid="{6EF84940-1FDB-44FA-A1F2-2667A1352CFE}"/>
    <cellStyle name="Normal 12 2 2 6 8_FY15" xfId="12551" xr:uid="{832CE0C4-24B3-4126-B47D-45D9ACFFC172}"/>
    <cellStyle name="Normal 12 2 2 6 9" xfId="12552" xr:uid="{D922CFCC-2D63-407E-8A5F-5862C82A3ADE}"/>
    <cellStyle name="Normal 12 2 2 6 9 2" xfId="12553" xr:uid="{28C8CC22-F5D6-40AC-8074-F27063BE190A}"/>
    <cellStyle name="Normal 12 2 2 6 9 2 2" xfId="12554" xr:uid="{5BF5D7F8-DF28-4454-AD53-5C098DDADACB}"/>
    <cellStyle name="Normal 12 2 2 6 9 3" xfId="12555" xr:uid="{F5106570-1524-44CD-B381-FA301C1524B1}"/>
    <cellStyle name="Normal 12 2 2 6 9 3 2" xfId="12556" xr:uid="{DA3FBACE-A068-4B42-B954-94BBA7E84563}"/>
    <cellStyle name="Normal 12 2 2 6 9 4" xfId="12557" xr:uid="{3C09D58B-6239-4666-A6A0-A4A9637327E3}"/>
    <cellStyle name="Normal 12 2 2 6 9 4 2" xfId="12558" xr:uid="{42E8130A-9ADB-4440-B0A1-B7A73B4194DB}"/>
    <cellStyle name="Normal 12 2 2 6 9 5" xfId="12559" xr:uid="{E0628359-A5F4-466C-83A2-51AC4966B2F1}"/>
    <cellStyle name="Normal 12 2 2 6 9 5 2" xfId="12560" xr:uid="{D219319C-CA4B-4F84-A9C8-A3D53FB02DA6}"/>
    <cellStyle name="Normal 12 2 2 6 9 6" xfId="12561" xr:uid="{88A71159-F0C8-4516-9EFD-BF52B835A829}"/>
    <cellStyle name="Normal 12 2 2 6 9 6 2" xfId="12562" xr:uid="{35D626D4-D521-4815-BDCE-D122246FC446}"/>
    <cellStyle name="Normal 12 2 2 6 9 7" xfId="12563" xr:uid="{0DCE56F8-9DF7-42F5-9B44-B75C9FEB7F0C}"/>
    <cellStyle name="Normal 12 2 2 6 9 7 2" xfId="12564" xr:uid="{AFF10524-D559-4B11-A7E1-892727CD2D07}"/>
    <cellStyle name="Normal 12 2 2 6 9 8" xfId="12565" xr:uid="{CE3FC210-7BB3-4210-989A-2B8008109C5D}"/>
    <cellStyle name="Normal 12 2 2 6 9_FY15" xfId="12566" xr:uid="{F7BA62F3-A569-4C9E-A825-9C7AC4D7F22D}"/>
    <cellStyle name="Normal 12 2 2 6_AAUP CBI Calc" xfId="12567" xr:uid="{3CBB4FFC-44D4-423D-9DFA-AF93D29627FB}"/>
    <cellStyle name="Normal 12 2 2 7" xfId="12568" xr:uid="{C270C16D-9BB2-4F54-8B19-D6A88159542E}"/>
    <cellStyle name="Normal 12 2 2 7 10" xfId="12569" xr:uid="{D097A3A1-C9B3-4110-ABB0-777231A512A9}"/>
    <cellStyle name="Normal 12 2 2 7 10 2" xfId="12570" xr:uid="{912BE171-D84D-4CFD-9FE4-451EF7BDCB82}"/>
    <cellStyle name="Normal 12 2 2 7 11" xfId="12571" xr:uid="{1D37479F-C57C-472A-8C2D-4A5111EF965D}"/>
    <cellStyle name="Normal 12 2 2 7 11 2" xfId="12572" xr:uid="{4A5FA297-02E8-4FF2-84C5-336CF421CC76}"/>
    <cellStyle name="Normal 12 2 2 7 12" xfId="12573" xr:uid="{9A58625C-3808-43C8-9522-F966F4C4C6D1}"/>
    <cellStyle name="Normal 12 2 2 7 12 2" xfId="12574" xr:uid="{B04A67BB-2E0C-418A-A8D2-60A753822BC7}"/>
    <cellStyle name="Normal 12 2 2 7 13" xfId="12575" xr:uid="{4AE266E0-0098-4716-B15D-2829196BCCB4}"/>
    <cellStyle name="Normal 12 2 2 7 13 2" xfId="12576" xr:uid="{510F5572-2270-4004-AC71-3E632588DB13}"/>
    <cellStyle name="Normal 12 2 2 7 14" xfId="12577" xr:uid="{D29E4679-FE98-470E-9C29-A5A6CA6D4E5E}"/>
    <cellStyle name="Normal 12 2 2 7 14 2" xfId="12578" xr:uid="{8ABAE562-6750-49C6-9981-F6851F13511B}"/>
    <cellStyle name="Normal 12 2 2 7 15" xfId="12579" xr:uid="{564998BF-3969-435F-A10E-42E2F278FB50}"/>
    <cellStyle name="Normal 12 2 2 7 2" xfId="12580" xr:uid="{DAB98E94-D08F-4D63-BC2A-018D8A6C4C64}"/>
    <cellStyle name="Normal 12 2 2 7 2 10" xfId="12581" xr:uid="{66EF8BD8-61F4-475C-BC00-D0BBE021C704}"/>
    <cellStyle name="Normal 12 2 2 7 2 10 2" xfId="12582" xr:uid="{02C6C3BC-4E4B-41C7-B073-19C535F13D9A}"/>
    <cellStyle name="Normal 12 2 2 7 2 11" xfId="12583" xr:uid="{EB65A433-AD7C-437D-99E2-29F9D8193858}"/>
    <cellStyle name="Normal 12 2 2 7 2 2" xfId="12584" xr:uid="{A9BF4F48-BD71-46D4-A59D-11734ADD42B9}"/>
    <cellStyle name="Normal 12 2 2 7 2 2 2" xfId="12585" xr:uid="{82C8D83F-165B-41B7-B448-526531A1900B}"/>
    <cellStyle name="Normal 12 2 2 7 2 2 2 2" xfId="12586" xr:uid="{3FD8EB9C-4E05-4D8F-BFA7-09A3B440007A}"/>
    <cellStyle name="Normal 12 2 2 7 2 2 2 2 2" xfId="12587" xr:uid="{D2F74A41-181F-4D0D-B5D5-EB7231CED6CF}"/>
    <cellStyle name="Normal 12 2 2 7 2 2 2 3" xfId="12588" xr:uid="{5F2A10B4-9B40-4409-AF21-5243CAC358E9}"/>
    <cellStyle name="Normal 12 2 2 7 2 2 2 3 2" xfId="12589" xr:uid="{21C377A5-2FB9-4B74-A190-F143B654E68D}"/>
    <cellStyle name="Normal 12 2 2 7 2 2 2 4" xfId="12590" xr:uid="{69A32B6E-59E9-4A95-8C1C-53DE677F52B7}"/>
    <cellStyle name="Normal 12 2 2 7 2 2 2 4 2" xfId="12591" xr:uid="{C1C29DAA-5778-40C0-B2A6-B386082D5057}"/>
    <cellStyle name="Normal 12 2 2 7 2 2 2 5" xfId="12592" xr:uid="{662C46AD-609C-4216-B94B-9A3510434C7F}"/>
    <cellStyle name="Normal 12 2 2 7 2 2 2 5 2" xfId="12593" xr:uid="{519A86BD-BDB3-4A43-B4D0-C5CF404A60A3}"/>
    <cellStyle name="Normal 12 2 2 7 2 2 2 6" xfId="12594" xr:uid="{DFDE5E20-8F61-41EC-9137-1C3B10EA99F4}"/>
    <cellStyle name="Normal 12 2 2 7 2 2 2 6 2" xfId="12595" xr:uid="{17382CD1-3F15-428A-B48A-B9B325DD8A3A}"/>
    <cellStyle name="Normal 12 2 2 7 2 2 2 7" xfId="12596" xr:uid="{4A9690CC-32EB-44BD-8F65-DBA0DBD02D43}"/>
    <cellStyle name="Normal 12 2 2 7 2 2 2 7 2" xfId="12597" xr:uid="{8BC848BF-A63D-45B6-81B5-D6F16FD874BC}"/>
    <cellStyle name="Normal 12 2 2 7 2 2 2 8" xfId="12598" xr:uid="{5740C973-C86F-4804-8E0A-E835E42AFFDE}"/>
    <cellStyle name="Normal 12 2 2 7 2 2 2_FY15" xfId="12599" xr:uid="{AB3A83A1-D1F4-40CF-ACAA-49F5C88874B7}"/>
    <cellStyle name="Normal 12 2 2 7 2 2 3" xfId="12600" xr:uid="{E61F3308-B614-494B-8903-3FE086CFAEE1}"/>
    <cellStyle name="Normal 12 2 2 7 2 2 3 2" xfId="12601" xr:uid="{60082477-E5E2-4E44-BEFC-337E1C57169D}"/>
    <cellStyle name="Normal 12 2 2 7 2 2 4" xfId="12602" xr:uid="{DBBD5794-8AD0-4B06-BDC0-2C90109E3184}"/>
    <cellStyle name="Normal 12 2 2 7 2 2 4 2" xfId="12603" xr:uid="{488B1BCE-43CA-4990-94C9-ECDF583EC79D}"/>
    <cellStyle name="Normal 12 2 2 7 2 2 5" xfId="12604" xr:uid="{414A8AE9-D342-4079-BC68-95D793A203EB}"/>
    <cellStyle name="Normal 12 2 2 7 2 2 5 2" xfId="12605" xr:uid="{4FD0E0C0-EE10-4CD1-BAAA-8F36B132F34F}"/>
    <cellStyle name="Normal 12 2 2 7 2 2 6" xfId="12606" xr:uid="{E52BC319-81F9-49EA-8586-C59D2435B0E7}"/>
    <cellStyle name="Normal 12 2 2 7 2 2 6 2" xfId="12607" xr:uid="{03F213F6-0B69-481D-9CF0-7FF0ECE7F173}"/>
    <cellStyle name="Normal 12 2 2 7 2 2 7" xfId="12608" xr:uid="{082BA196-EF8E-4982-BB65-611DC1F030E1}"/>
    <cellStyle name="Normal 12 2 2 7 2 2 7 2" xfId="12609" xr:uid="{AD0E520B-7B27-4398-8882-6F66D5C82FFD}"/>
    <cellStyle name="Normal 12 2 2 7 2 2 8" xfId="12610" xr:uid="{6406BE18-557E-42CD-BD60-1B3ECC452327}"/>
    <cellStyle name="Normal 12 2 2 7 2 2 8 2" xfId="12611" xr:uid="{3DED0C31-F1E4-41C9-98DA-7D52DB8978B4}"/>
    <cellStyle name="Normal 12 2 2 7 2 2 9" xfId="12612" xr:uid="{F280C0B3-9B23-41FF-A9BD-1611DEE14311}"/>
    <cellStyle name="Normal 12 2 2 7 2 2_FY15" xfId="12613" xr:uid="{6585C808-FBF4-47E6-BB85-6652434064BE}"/>
    <cellStyle name="Normal 12 2 2 7 2 3" xfId="12614" xr:uid="{E490BC40-D76C-45A9-A048-1444E5D7ABFB}"/>
    <cellStyle name="Normal 12 2 2 7 2 3 2" xfId="12615" xr:uid="{8F1A58C6-F90E-453E-9D0E-538F10A6D386}"/>
    <cellStyle name="Normal 12 2 2 7 2 3 2 2" xfId="12616" xr:uid="{1DBB4975-5931-4808-97D2-B6A5D27C79F7}"/>
    <cellStyle name="Normal 12 2 2 7 2 3 2 2 2" xfId="12617" xr:uid="{CAC873AB-21E1-4D97-98B2-A0B5CF132C3D}"/>
    <cellStyle name="Normal 12 2 2 7 2 3 2 3" xfId="12618" xr:uid="{A4F3E7BF-4735-4892-8B90-D6AA1A053B57}"/>
    <cellStyle name="Normal 12 2 2 7 2 3 2 3 2" xfId="12619" xr:uid="{22EEBFA4-38A8-4C4D-9630-9D1027923190}"/>
    <cellStyle name="Normal 12 2 2 7 2 3 2 4" xfId="12620" xr:uid="{64D1B89B-3A34-4F32-8356-385AB0A4E022}"/>
    <cellStyle name="Normal 12 2 2 7 2 3 2 4 2" xfId="12621" xr:uid="{185A16D9-3E68-4E7D-B1A6-D40BDFEA475C}"/>
    <cellStyle name="Normal 12 2 2 7 2 3 2 5" xfId="12622" xr:uid="{FB4E62D5-06CC-4CA3-9B1E-6CADC9F7E246}"/>
    <cellStyle name="Normal 12 2 2 7 2 3 2 5 2" xfId="12623" xr:uid="{BBDD28CB-4D52-4F6C-B217-313726A3F428}"/>
    <cellStyle name="Normal 12 2 2 7 2 3 2 6" xfId="12624" xr:uid="{B3EEEEE4-D2C9-4C8F-84A9-D1DB017F044A}"/>
    <cellStyle name="Normal 12 2 2 7 2 3 2 6 2" xfId="12625" xr:uid="{04BEBA5F-EF76-4677-AA5D-A79E46720F63}"/>
    <cellStyle name="Normal 12 2 2 7 2 3 2 7" xfId="12626" xr:uid="{90AF0639-014E-4C9B-A7CF-D2E8EEEF077B}"/>
    <cellStyle name="Normal 12 2 2 7 2 3 2 7 2" xfId="12627" xr:uid="{03F30066-199B-4D77-975A-ED91025531B1}"/>
    <cellStyle name="Normal 12 2 2 7 2 3 2 8" xfId="12628" xr:uid="{1EC5CC6A-85A4-4F8B-AB2A-B795AA920592}"/>
    <cellStyle name="Normal 12 2 2 7 2 3 2_FY15" xfId="12629" xr:uid="{ACFCECD6-8337-4A2E-A9E1-DB47889C898B}"/>
    <cellStyle name="Normal 12 2 2 7 2 3 3" xfId="12630" xr:uid="{3D536683-DB8D-4730-B2AD-BC71C112D654}"/>
    <cellStyle name="Normal 12 2 2 7 2 3 3 2" xfId="12631" xr:uid="{DBE77030-D890-412B-939D-D261114274D1}"/>
    <cellStyle name="Normal 12 2 2 7 2 3 4" xfId="12632" xr:uid="{AD6A5D89-07B9-4115-BD7E-E6ABDD6AC8A0}"/>
    <cellStyle name="Normal 12 2 2 7 2 3 4 2" xfId="12633" xr:uid="{41DEBB4F-6953-45B4-878F-27FC116885A8}"/>
    <cellStyle name="Normal 12 2 2 7 2 3 5" xfId="12634" xr:uid="{6FDE7801-52DF-405E-9C4B-E9B05C39830C}"/>
    <cellStyle name="Normal 12 2 2 7 2 3 5 2" xfId="12635" xr:uid="{30FB6103-05F1-45BF-AD6D-54FBE9416416}"/>
    <cellStyle name="Normal 12 2 2 7 2 3 6" xfId="12636" xr:uid="{B64EC61D-11D7-4045-BD31-BC65A1D297A0}"/>
    <cellStyle name="Normal 12 2 2 7 2 3 6 2" xfId="12637" xr:uid="{4F017100-9207-43B3-AC41-B4F7DA1D3713}"/>
    <cellStyle name="Normal 12 2 2 7 2 3 7" xfId="12638" xr:uid="{A21B3607-CB37-4046-A89B-A0BC34E5DC95}"/>
    <cellStyle name="Normal 12 2 2 7 2 3 7 2" xfId="12639" xr:uid="{3161590B-3D3C-4E49-B9B8-371591CC3D62}"/>
    <cellStyle name="Normal 12 2 2 7 2 3 8" xfId="12640" xr:uid="{216D0BF2-165D-4FA4-A1A0-E4024D86C429}"/>
    <cellStyle name="Normal 12 2 2 7 2 3 8 2" xfId="12641" xr:uid="{43436DA4-BF10-408F-BFB2-356D37BDCF88}"/>
    <cellStyle name="Normal 12 2 2 7 2 3 9" xfId="12642" xr:uid="{5035282B-4B62-4C75-954E-6F82E2C906D6}"/>
    <cellStyle name="Normal 12 2 2 7 2 3_FY15" xfId="12643" xr:uid="{904ABF04-3836-4CA4-BA02-B33ABA2923E5}"/>
    <cellStyle name="Normal 12 2 2 7 2 4" xfId="12644" xr:uid="{D1813B32-B275-4547-A9DC-9663291BC7C2}"/>
    <cellStyle name="Normal 12 2 2 7 2 4 2" xfId="12645" xr:uid="{7294B033-D311-4065-A45E-DBB344FC4945}"/>
    <cellStyle name="Normal 12 2 2 7 2 4 2 2" xfId="12646" xr:uid="{A6C20EAB-AB78-416B-B476-AF8AABA13327}"/>
    <cellStyle name="Normal 12 2 2 7 2 4 3" xfId="12647" xr:uid="{B4742015-759E-4162-88AC-D0B3D0703E44}"/>
    <cellStyle name="Normal 12 2 2 7 2 4 3 2" xfId="12648" xr:uid="{DD450283-A670-4950-AA7A-79562DDABAAD}"/>
    <cellStyle name="Normal 12 2 2 7 2 4 4" xfId="12649" xr:uid="{DF3DCE38-2759-47AB-B7F3-45BE10B72104}"/>
    <cellStyle name="Normal 12 2 2 7 2 4 4 2" xfId="12650" xr:uid="{453ACD39-6B1E-461A-A590-6F80E585FF5D}"/>
    <cellStyle name="Normal 12 2 2 7 2 4 5" xfId="12651" xr:uid="{EBDFA924-2E92-4715-927F-D9AC8B69E0B3}"/>
    <cellStyle name="Normal 12 2 2 7 2 4 5 2" xfId="12652" xr:uid="{0F6ECCDA-D608-4B58-9D13-541B8353931D}"/>
    <cellStyle name="Normal 12 2 2 7 2 4 6" xfId="12653" xr:uid="{93DC23E1-CF45-44F9-A59D-3ED4E6C67F1A}"/>
    <cellStyle name="Normal 12 2 2 7 2 4 6 2" xfId="12654" xr:uid="{8919EE62-16D9-4665-BBBA-126658F2DACE}"/>
    <cellStyle name="Normal 12 2 2 7 2 4 7" xfId="12655" xr:uid="{378D9A28-2D1B-40A0-909E-A7298F674811}"/>
    <cellStyle name="Normal 12 2 2 7 2 4 7 2" xfId="12656" xr:uid="{7F5756C8-090E-4BFE-9E25-785E4D6F4500}"/>
    <cellStyle name="Normal 12 2 2 7 2 4 8" xfId="12657" xr:uid="{185AA04B-9758-463E-BBBD-A1241AF99E6D}"/>
    <cellStyle name="Normal 12 2 2 7 2 4_FY15" xfId="12658" xr:uid="{0DECD4B5-9540-45FF-B0EF-FF9D0371245B}"/>
    <cellStyle name="Normal 12 2 2 7 2 5" xfId="12659" xr:uid="{65A2E155-9F5F-4C46-B671-90B7ED844A80}"/>
    <cellStyle name="Normal 12 2 2 7 2 5 2" xfId="12660" xr:uid="{D425B1CA-8641-490B-A648-E2AF28D8004F}"/>
    <cellStyle name="Normal 12 2 2 7 2 6" xfId="12661" xr:uid="{21FE0CCC-FCE4-4D01-9EAE-6C5E695A7D56}"/>
    <cellStyle name="Normal 12 2 2 7 2 6 2" xfId="12662" xr:uid="{B70C408E-DAD7-4E1A-B03F-BE970953DDA7}"/>
    <cellStyle name="Normal 12 2 2 7 2 7" xfId="12663" xr:uid="{2AEC001B-A365-47C0-89F8-338D6C1F938C}"/>
    <cellStyle name="Normal 12 2 2 7 2 7 2" xfId="12664" xr:uid="{24C5CC69-E52F-4DC6-A18A-B52C4FAFC88F}"/>
    <cellStyle name="Normal 12 2 2 7 2 8" xfId="12665" xr:uid="{9E2DAF99-DC67-49CE-A829-9E42B11C186B}"/>
    <cellStyle name="Normal 12 2 2 7 2 8 2" xfId="12666" xr:uid="{FDC12242-B4C7-4FAB-AB36-C12CEC3AB05E}"/>
    <cellStyle name="Normal 12 2 2 7 2 9" xfId="12667" xr:uid="{FB4A2483-FF63-4B88-885B-350FAD7D51AF}"/>
    <cellStyle name="Normal 12 2 2 7 2 9 2" xfId="12668" xr:uid="{8063A7D3-DDCA-466D-B683-B9E97B182D75}"/>
    <cellStyle name="Normal 12 2 2 7 2_AAUP CBI Calc" xfId="12669" xr:uid="{AC980E5F-020E-4F82-8CCF-65BBD444018E}"/>
    <cellStyle name="Normal 12 2 2 7 3" xfId="12670" xr:uid="{700D0A7E-B3A8-4379-AA33-4356F47BFF93}"/>
    <cellStyle name="Normal 12 2 2 7 3 10" xfId="12671" xr:uid="{3F37DB45-9750-4227-A044-A5162BC6D564}"/>
    <cellStyle name="Normal 12 2 2 7 3 2" xfId="12672" xr:uid="{31F76AC7-89B3-4905-B588-3B3CE0255199}"/>
    <cellStyle name="Normal 12 2 2 7 3 2 2" xfId="12673" xr:uid="{F29F42C1-EB22-482C-BD83-96B9B6F94D71}"/>
    <cellStyle name="Normal 12 2 2 7 3 2 2 2" xfId="12674" xr:uid="{C11129A1-6E6B-4C25-ADEC-F849EAE8654F}"/>
    <cellStyle name="Normal 12 2 2 7 3 2 2 2 2" xfId="12675" xr:uid="{39CEF9DC-ADC5-4A37-8F51-C614BA214288}"/>
    <cellStyle name="Normal 12 2 2 7 3 2 2 3" xfId="12676" xr:uid="{72BEB90F-37BA-45B5-B53E-785165619D17}"/>
    <cellStyle name="Normal 12 2 2 7 3 2 2 3 2" xfId="12677" xr:uid="{94E2B43A-1206-4C92-97AB-74CAAD5B624C}"/>
    <cellStyle name="Normal 12 2 2 7 3 2 2 4" xfId="12678" xr:uid="{21E6C04A-A12F-4EC2-A94D-E5BB9365B6AD}"/>
    <cellStyle name="Normal 12 2 2 7 3 2 2 4 2" xfId="12679" xr:uid="{5FD2DC2C-F6EB-4726-B0E9-584ACFDF465B}"/>
    <cellStyle name="Normal 12 2 2 7 3 2 2 5" xfId="12680" xr:uid="{3A49A593-83AC-4A47-B7F8-1E13FDA71717}"/>
    <cellStyle name="Normal 12 2 2 7 3 2 2 5 2" xfId="12681" xr:uid="{1AEE7250-C3AA-4E95-B073-CB3B323828BF}"/>
    <cellStyle name="Normal 12 2 2 7 3 2 2 6" xfId="12682" xr:uid="{5DA7BFFD-1C91-46A7-99BB-D5DCF220FED9}"/>
    <cellStyle name="Normal 12 2 2 7 3 2 2 6 2" xfId="12683" xr:uid="{D0978AD0-2A1A-4ACF-A560-ED88ECAFE6FB}"/>
    <cellStyle name="Normal 12 2 2 7 3 2 2 7" xfId="12684" xr:uid="{6C1BBAA6-2453-4FF8-8C92-66751A4F32AC}"/>
    <cellStyle name="Normal 12 2 2 7 3 2 2 7 2" xfId="12685" xr:uid="{9BF5757D-EAAE-4570-981A-06B21F8B0D72}"/>
    <cellStyle name="Normal 12 2 2 7 3 2 2 8" xfId="12686" xr:uid="{9969CF75-9522-4DCA-9FBC-0A391765522D}"/>
    <cellStyle name="Normal 12 2 2 7 3 2 2_FY15" xfId="12687" xr:uid="{C89FCA7C-D927-4B7E-A4D6-27BA22DD8826}"/>
    <cellStyle name="Normal 12 2 2 7 3 2 3" xfId="12688" xr:uid="{06FFB741-169A-44BA-B2C1-97938D3159E9}"/>
    <cellStyle name="Normal 12 2 2 7 3 2 3 2" xfId="12689" xr:uid="{E34CC9D7-B18B-4CC7-A53C-C3C67DB98D04}"/>
    <cellStyle name="Normal 12 2 2 7 3 2 4" xfId="12690" xr:uid="{B10A3441-4931-4A58-A7AC-C073E61A4958}"/>
    <cellStyle name="Normal 12 2 2 7 3 2 4 2" xfId="12691" xr:uid="{3A4B6E51-5470-4ED1-9825-9E3AB6EA00B9}"/>
    <cellStyle name="Normal 12 2 2 7 3 2 5" xfId="12692" xr:uid="{9B90D7C2-F14A-477A-BFC1-95B3050E8965}"/>
    <cellStyle name="Normal 12 2 2 7 3 2 5 2" xfId="12693" xr:uid="{ABBCBCED-3AE4-46B8-81CD-5BBF1856AEFD}"/>
    <cellStyle name="Normal 12 2 2 7 3 2 6" xfId="12694" xr:uid="{F33DA957-FE3F-4EF8-B899-DEF10F777527}"/>
    <cellStyle name="Normal 12 2 2 7 3 2 6 2" xfId="12695" xr:uid="{261718CF-2CEB-45E8-BEE0-24EDE5DF90F5}"/>
    <cellStyle name="Normal 12 2 2 7 3 2 7" xfId="12696" xr:uid="{51ABBA07-A9D7-48E6-9BA8-F4F1BBB09140}"/>
    <cellStyle name="Normal 12 2 2 7 3 2 7 2" xfId="12697" xr:uid="{1C0E1E5E-247C-441F-AD7F-AA744BC7EA88}"/>
    <cellStyle name="Normal 12 2 2 7 3 2 8" xfId="12698" xr:uid="{D2D8D02B-1D14-4679-89DC-6175C86ED345}"/>
    <cellStyle name="Normal 12 2 2 7 3 2 8 2" xfId="12699" xr:uid="{33D9B325-A193-4973-BE91-8DC32BF66F15}"/>
    <cellStyle name="Normal 12 2 2 7 3 2 9" xfId="12700" xr:uid="{63B54B2B-D7A9-4083-A7BA-66480D421F61}"/>
    <cellStyle name="Normal 12 2 2 7 3 2_FY15" xfId="12701" xr:uid="{10DBE466-5B3E-45D5-A47D-85C3E4E8ADDB}"/>
    <cellStyle name="Normal 12 2 2 7 3 3" xfId="12702" xr:uid="{3180DB5C-769B-4DA9-80C9-E93300C68583}"/>
    <cellStyle name="Normal 12 2 2 7 3 3 2" xfId="12703" xr:uid="{EB7DFFFF-7004-4FE5-8241-3FCF6BE983C2}"/>
    <cellStyle name="Normal 12 2 2 7 3 3 2 2" xfId="12704" xr:uid="{627CD71C-394C-451F-91D1-622443420385}"/>
    <cellStyle name="Normal 12 2 2 7 3 3 3" xfId="12705" xr:uid="{E1CCD32C-7495-4E73-968B-5DD4CDE8D605}"/>
    <cellStyle name="Normal 12 2 2 7 3 3 3 2" xfId="12706" xr:uid="{7EF80D5E-AB8F-44B3-A9EA-D1F1CFF67D1D}"/>
    <cellStyle name="Normal 12 2 2 7 3 3 4" xfId="12707" xr:uid="{F9776A56-396D-48C2-A08B-330DF5F686EB}"/>
    <cellStyle name="Normal 12 2 2 7 3 3 4 2" xfId="12708" xr:uid="{5D479FFA-1AFE-4FD0-846A-147586737059}"/>
    <cellStyle name="Normal 12 2 2 7 3 3 5" xfId="12709" xr:uid="{FB0ECDD2-CEC2-4A0F-AB9E-DA5A4FF5E3D9}"/>
    <cellStyle name="Normal 12 2 2 7 3 3 5 2" xfId="12710" xr:uid="{F3ED3A33-EF79-4280-904C-E4C7F3206B25}"/>
    <cellStyle name="Normal 12 2 2 7 3 3 6" xfId="12711" xr:uid="{7EC77074-925B-421F-969B-BCF367229782}"/>
    <cellStyle name="Normal 12 2 2 7 3 3 6 2" xfId="12712" xr:uid="{9D368C7C-D1F1-4CCC-AD06-48373E586AA1}"/>
    <cellStyle name="Normal 12 2 2 7 3 3 7" xfId="12713" xr:uid="{89282D82-5BF7-4E7A-A9EA-39B040B839E4}"/>
    <cellStyle name="Normal 12 2 2 7 3 3 7 2" xfId="12714" xr:uid="{D528A41E-49BE-4F7A-9F78-71A822B0F74F}"/>
    <cellStyle name="Normal 12 2 2 7 3 3 8" xfId="12715" xr:uid="{C70EDFB2-F859-42AC-BDC6-C9871ED20A42}"/>
    <cellStyle name="Normal 12 2 2 7 3 3_FY15" xfId="12716" xr:uid="{48885B20-D008-4F4D-9024-DC095DAD51C3}"/>
    <cellStyle name="Normal 12 2 2 7 3 4" xfId="12717" xr:uid="{9AB85028-AA7D-4046-9844-244E05AE51E9}"/>
    <cellStyle name="Normal 12 2 2 7 3 4 2" xfId="12718" xr:uid="{DD00CB10-2AA0-49A5-B84E-BA34AD9A6057}"/>
    <cellStyle name="Normal 12 2 2 7 3 5" xfId="12719" xr:uid="{2EE45C56-92CD-46A5-BB34-4D6FA5F8BABA}"/>
    <cellStyle name="Normal 12 2 2 7 3 5 2" xfId="12720" xr:uid="{F28E0C89-EE8A-465B-930B-87F5D473F015}"/>
    <cellStyle name="Normal 12 2 2 7 3 6" xfId="12721" xr:uid="{EB735D51-0A7C-4CDF-AF20-C4D017DB8A78}"/>
    <cellStyle name="Normal 12 2 2 7 3 6 2" xfId="12722" xr:uid="{E62CAD1E-CBFF-493E-9811-762DFF2E1661}"/>
    <cellStyle name="Normal 12 2 2 7 3 7" xfId="12723" xr:uid="{CA576822-BE89-4201-8A7F-70C794A5057E}"/>
    <cellStyle name="Normal 12 2 2 7 3 7 2" xfId="12724" xr:uid="{CA8D6A7F-9966-4B25-B695-B85322B832BF}"/>
    <cellStyle name="Normal 12 2 2 7 3 8" xfId="12725" xr:uid="{8B657D50-73F3-40DC-BA9C-212C7659B5E7}"/>
    <cellStyle name="Normal 12 2 2 7 3 8 2" xfId="12726" xr:uid="{57A2EA30-44F5-4B9E-BE7E-E8B1280A90F5}"/>
    <cellStyle name="Normal 12 2 2 7 3 9" xfId="12727" xr:uid="{A4800DEB-2C88-4C76-9AFB-1AE7AF9DB70A}"/>
    <cellStyle name="Normal 12 2 2 7 3 9 2" xfId="12728" xr:uid="{51F834C7-2555-4622-949D-1CCD90DD513A}"/>
    <cellStyle name="Normal 12 2 2 7 3_AAUP CBI Calc" xfId="12729" xr:uid="{9367DFA1-8198-4B6F-A5BC-16E2EC5CF767}"/>
    <cellStyle name="Normal 12 2 2 7 4" xfId="12730" xr:uid="{DB9D19DF-86B7-432E-9860-F4E1674977F0}"/>
    <cellStyle name="Normal 12 2 2 7 4 10" xfId="12731" xr:uid="{10A4D738-47F8-492B-ABDC-C4816EBB3A99}"/>
    <cellStyle name="Normal 12 2 2 7 4 2" xfId="12732" xr:uid="{5638A912-2B3C-4033-9F25-7938ACBC35AA}"/>
    <cellStyle name="Normal 12 2 2 7 4 2 2" xfId="12733" xr:uid="{2DBA99DE-C17E-4253-86AE-C984D54D70CD}"/>
    <cellStyle name="Normal 12 2 2 7 4 2 2 2" xfId="12734" xr:uid="{8EA97C95-676E-4F84-A90A-CE6930C304DD}"/>
    <cellStyle name="Normal 12 2 2 7 4 2 2 2 2" xfId="12735" xr:uid="{636FCFAF-6C6A-4457-9F39-11310FA37BF5}"/>
    <cellStyle name="Normal 12 2 2 7 4 2 2 3" xfId="12736" xr:uid="{46ECE94F-E0FC-4DC1-BE16-D20C2923E69F}"/>
    <cellStyle name="Normal 12 2 2 7 4 2 2 3 2" xfId="12737" xr:uid="{242AE1AF-42C7-492F-99ED-E385476D43A2}"/>
    <cellStyle name="Normal 12 2 2 7 4 2 2 4" xfId="12738" xr:uid="{0DAC03A6-1DEE-4120-BCFC-9E0967DEE979}"/>
    <cellStyle name="Normal 12 2 2 7 4 2 2 4 2" xfId="12739" xr:uid="{D0DF82C6-66D8-41F7-9145-809400D3787F}"/>
    <cellStyle name="Normal 12 2 2 7 4 2 2 5" xfId="12740" xr:uid="{02A6097E-B62E-4BAE-940F-6A00C892B77B}"/>
    <cellStyle name="Normal 12 2 2 7 4 2 2 5 2" xfId="12741" xr:uid="{E6D55D54-CBBD-46F4-9ABC-8F678DEBCB8C}"/>
    <cellStyle name="Normal 12 2 2 7 4 2 2 6" xfId="12742" xr:uid="{E52E1681-898D-46B5-A98D-BB8106E3950E}"/>
    <cellStyle name="Normal 12 2 2 7 4 2 2 6 2" xfId="12743" xr:uid="{1DD0E66A-7969-45F2-A3F5-D24408668732}"/>
    <cellStyle name="Normal 12 2 2 7 4 2 2 7" xfId="12744" xr:uid="{DC916B68-7A91-407D-B916-61D5FC8C8329}"/>
    <cellStyle name="Normal 12 2 2 7 4 2 2 7 2" xfId="12745" xr:uid="{F7B07952-B513-4E5C-B00B-AC0326F16D8E}"/>
    <cellStyle name="Normal 12 2 2 7 4 2 2 8" xfId="12746" xr:uid="{CB3DBD58-B832-4FB5-86B5-C7A006B906F1}"/>
    <cellStyle name="Normal 12 2 2 7 4 2 2_FY15" xfId="12747" xr:uid="{331ACFA0-9DE9-4CF5-916B-C61675CBB212}"/>
    <cellStyle name="Normal 12 2 2 7 4 2 3" xfId="12748" xr:uid="{6C244596-0EA1-4EBE-A8F6-0A3CC8262362}"/>
    <cellStyle name="Normal 12 2 2 7 4 2 3 2" xfId="12749" xr:uid="{DA1F2239-A96A-4213-ADAD-4EEF77F74FDF}"/>
    <cellStyle name="Normal 12 2 2 7 4 2 4" xfId="12750" xr:uid="{F4673966-5AEC-45CF-800F-EB322103F777}"/>
    <cellStyle name="Normal 12 2 2 7 4 2 4 2" xfId="12751" xr:uid="{72574EF2-CCFD-432A-92DA-B85C234AC1C4}"/>
    <cellStyle name="Normal 12 2 2 7 4 2 5" xfId="12752" xr:uid="{4CD55AA3-B648-4C95-BFF0-41397BE37C97}"/>
    <cellStyle name="Normal 12 2 2 7 4 2 5 2" xfId="12753" xr:uid="{786F7E39-EFF1-4C32-A6AC-0F901672C046}"/>
    <cellStyle name="Normal 12 2 2 7 4 2 6" xfId="12754" xr:uid="{46E08BC9-C127-42EE-900B-BA0C1BCAAC7E}"/>
    <cellStyle name="Normal 12 2 2 7 4 2 6 2" xfId="12755" xr:uid="{92EE84CB-5191-4D15-A8CB-BC4A48F82DD2}"/>
    <cellStyle name="Normal 12 2 2 7 4 2 7" xfId="12756" xr:uid="{A43C963E-BA3A-427E-A31A-B470607A8409}"/>
    <cellStyle name="Normal 12 2 2 7 4 2 7 2" xfId="12757" xr:uid="{ACBB855D-98F4-4D28-A33A-0F75583F96FF}"/>
    <cellStyle name="Normal 12 2 2 7 4 2 8" xfId="12758" xr:uid="{686B6C07-1F21-4C33-AE55-4841FC4E53A6}"/>
    <cellStyle name="Normal 12 2 2 7 4 2 8 2" xfId="12759" xr:uid="{D7092C3A-CEA9-4C4A-8D95-8BBB61FA9A80}"/>
    <cellStyle name="Normal 12 2 2 7 4 2 9" xfId="12760" xr:uid="{FADBF9F5-D39A-4AB3-B57B-58DF339BE20B}"/>
    <cellStyle name="Normal 12 2 2 7 4 2_FY15" xfId="12761" xr:uid="{C2F5C4B9-C744-492F-9864-36E9F180BAA2}"/>
    <cellStyle name="Normal 12 2 2 7 4 3" xfId="12762" xr:uid="{FF6F98A7-AC2B-4B28-B74E-B66CD97E4861}"/>
    <cellStyle name="Normal 12 2 2 7 4 3 2" xfId="12763" xr:uid="{A84E3044-2059-4427-9388-0632EDF2C474}"/>
    <cellStyle name="Normal 12 2 2 7 4 3 2 2" xfId="12764" xr:uid="{E8405D12-E293-4603-90C9-F993036E6F4E}"/>
    <cellStyle name="Normal 12 2 2 7 4 3 3" xfId="12765" xr:uid="{2B8687A1-792F-48B8-907E-C680AF8BD370}"/>
    <cellStyle name="Normal 12 2 2 7 4 3 3 2" xfId="12766" xr:uid="{0353CDCA-1152-4BCF-9A1A-2287188A3B66}"/>
    <cellStyle name="Normal 12 2 2 7 4 3 4" xfId="12767" xr:uid="{AC8231E4-437F-4D02-BEF1-9011623CCDF2}"/>
    <cellStyle name="Normal 12 2 2 7 4 3 4 2" xfId="12768" xr:uid="{97CDCC2C-7C82-4338-9BD9-67469391D6C6}"/>
    <cellStyle name="Normal 12 2 2 7 4 3 5" xfId="12769" xr:uid="{92D060E8-5705-46A0-883A-4C00EC4D28C9}"/>
    <cellStyle name="Normal 12 2 2 7 4 3 5 2" xfId="12770" xr:uid="{AC676F8A-1D20-4633-8AAB-0245BC06C7E1}"/>
    <cellStyle name="Normal 12 2 2 7 4 3 6" xfId="12771" xr:uid="{799D09B1-4F47-4FDF-AFA5-683084FB382D}"/>
    <cellStyle name="Normal 12 2 2 7 4 3 6 2" xfId="12772" xr:uid="{485D336A-EE49-439A-9A26-987C0DC807B5}"/>
    <cellStyle name="Normal 12 2 2 7 4 3 7" xfId="12773" xr:uid="{01D6495E-1037-4A51-967A-9B4C4955B0F9}"/>
    <cellStyle name="Normal 12 2 2 7 4 3 7 2" xfId="12774" xr:uid="{E673B4C4-0B2E-40DE-8C54-8D931008B0C5}"/>
    <cellStyle name="Normal 12 2 2 7 4 3 8" xfId="12775" xr:uid="{7AD4BA4C-3706-4E40-891B-6425DA084BE2}"/>
    <cellStyle name="Normal 12 2 2 7 4 3_FY15" xfId="12776" xr:uid="{AC4CD76C-6607-4836-830E-B477CC58CD2E}"/>
    <cellStyle name="Normal 12 2 2 7 4 4" xfId="12777" xr:uid="{0068DEF0-7FB0-428D-8D74-80C52F54CDD5}"/>
    <cellStyle name="Normal 12 2 2 7 4 4 2" xfId="12778" xr:uid="{37ED8A67-E8AF-4025-B7A3-0D2C1D2CFCBA}"/>
    <cellStyle name="Normal 12 2 2 7 4 5" xfId="12779" xr:uid="{D05FBC70-C25C-4885-BBC5-145145F1EAA6}"/>
    <cellStyle name="Normal 12 2 2 7 4 5 2" xfId="12780" xr:uid="{571EFF90-94AB-4249-9ECC-18897E911700}"/>
    <cellStyle name="Normal 12 2 2 7 4 6" xfId="12781" xr:uid="{C3C441F9-9CD0-4E79-AF02-E2630AF915D7}"/>
    <cellStyle name="Normal 12 2 2 7 4 6 2" xfId="12782" xr:uid="{26FD1316-9A4D-414B-85D5-43998108DF97}"/>
    <cellStyle name="Normal 12 2 2 7 4 7" xfId="12783" xr:uid="{AED02A07-F038-4D14-9F1C-FA09A5B0E832}"/>
    <cellStyle name="Normal 12 2 2 7 4 7 2" xfId="12784" xr:uid="{12308E1D-ED62-4B0E-B3BC-639862B5A15E}"/>
    <cellStyle name="Normal 12 2 2 7 4 8" xfId="12785" xr:uid="{1C7CCAFD-C7EF-48ED-A7C4-15ACF348A5F9}"/>
    <cellStyle name="Normal 12 2 2 7 4 8 2" xfId="12786" xr:uid="{F48BCB6D-549C-4DF2-A52A-CD6661AA7F7F}"/>
    <cellStyle name="Normal 12 2 2 7 4 9" xfId="12787" xr:uid="{616E9E58-7B23-4901-B6D1-ED5149BE81CF}"/>
    <cellStyle name="Normal 12 2 2 7 4 9 2" xfId="12788" xr:uid="{2C59638A-1EB3-40CE-950E-0EFC7670FABD}"/>
    <cellStyle name="Normal 12 2 2 7 4_AAUP CBI Calc" xfId="12789" xr:uid="{E14B0DCC-0EA6-4D63-910E-9BFCC3A4EBF7}"/>
    <cellStyle name="Normal 12 2 2 7 5" xfId="12790" xr:uid="{B4E7DA60-7E99-4FD5-85B3-F08EA05F132C}"/>
    <cellStyle name="Normal 12 2 2 7 5 10" xfId="12791" xr:uid="{C755216A-C81D-4EAF-9999-12E1EAD17FBD}"/>
    <cellStyle name="Normal 12 2 2 7 5 2" xfId="12792" xr:uid="{E8CCC9CF-FC85-4416-BB86-D0B5FA24B609}"/>
    <cellStyle name="Normal 12 2 2 7 5 2 2" xfId="12793" xr:uid="{BDA6BE91-AE6C-4862-A7E7-36488310B606}"/>
    <cellStyle name="Normal 12 2 2 7 5 2 2 2" xfId="12794" xr:uid="{266B2247-6FA5-4924-A116-C237A61C121F}"/>
    <cellStyle name="Normal 12 2 2 7 5 2 2 2 2" xfId="12795" xr:uid="{58D3F9F3-ACE1-44D3-BDA7-E1DD892E48AD}"/>
    <cellStyle name="Normal 12 2 2 7 5 2 2 3" xfId="12796" xr:uid="{8E3DFA44-2FE1-4840-8F06-B65467E302EB}"/>
    <cellStyle name="Normal 12 2 2 7 5 2 2 3 2" xfId="12797" xr:uid="{EAE29C9D-2B01-41A4-A06E-1DE8593BDD96}"/>
    <cellStyle name="Normal 12 2 2 7 5 2 2 4" xfId="12798" xr:uid="{062FE0EF-2C72-4484-BE62-1EDABDD60636}"/>
    <cellStyle name="Normal 12 2 2 7 5 2 2 4 2" xfId="12799" xr:uid="{9C2BBBBF-84B2-495C-ABD0-F672E21764A9}"/>
    <cellStyle name="Normal 12 2 2 7 5 2 2 5" xfId="12800" xr:uid="{767AB437-33FD-4A33-9354-3C9A7EA4D47B}"/>
    <cellStyle name="Normal 12 2 2 7 5 2 2 5 2" xfId="12801" xr:uid="{907C4906-C0E4-4B74-8DE2-0068BEA58B2A}"/>
    <cellStyle name="Normal 12 2 2 7 5 2 2 6" xfId="12802" xr:uid="{4362D852-BCD4-46BA-991F-7F828526D234}"/>
    <cellStyle name="Normal 12 2 2 7 5 2 2 6 2" xfId="12803" xr:uid="{A0BFC656-3C46-46C0-8480-1FB41355D203}"/>
    <cellStyle name="Normal 12 2 2 7 5 2 2 7" xfId="12804" xr:uid="{2E38605D-47BC-4FDE-B20D-19BA3D85385D}"/>
    <cellStyle name="Normal 12 2 2 7 5 2 2 7 2" xfId="12805" xr:uid="{A26E68A7-3838-4BA4-A52E-D0B2ACB2FD66}"/>
    <cellStyle name="Normal 12 2 2 7 5 2 2 8" xfId="12806" xr:uid="{6E4986B1-6BCB-4BCF-8870-146989CE931B}"/>
    <cellStyle name="Normal 12 2 2 7 5 2 2_FY15" xfId="12807" xr:uid="{320847B0-7B51-4948-BE11-087B0D9BA32B}"/>
    <cellStyle name="Normal 12 2 2 7 5 2 3" xfId="12808" xr:uid="{910903FD-BC92-4256-86A9-D1DD62009683}"/>
    <cellStyle name="Normal 12 2 2 7 5 2 3 2" xfId="12809" xr:uid="{0602B0E3-1829-4751-97DD-E37BC082E194}"/>
    <cellStyle name="Normal 12 2 2 7 5 2 4" xfId="12810" xr:uid="{1CA11DAD-D92D-4F34-9447-D64E78A33D70}"/>
    <cellStyle name="Normal 12 2 2 7 5 2 4 2" xfId="12811" xr:uid="{B63EB5C5-2F4C-49E3-BD83-851F12C288A1}"/>
    <cellStyle name="Normal 12 2 2 7 5 2 5" xfId="12812" xr:uid="{4A1FEF7E-E3B4-401D-BB13-B8D726B4E5CA}"/>
    <cellStyle name="Normal 12 2 2 7 5 2 5 2" xfId="12813" xr:uid="{199263B4-F896-4D49-879D-958E6E75A4CB}"/>
    <cellStyle name="Normal 12 2 2 7 5 2 6" xfId="12814" xr:uid="{F1A2159B-D3F4-4541-863D-CCC57FD12D95}"/>
    <cellStyle name="Normal 12 2 2 7 5 2 6 2" xfId="12815" xr:uid="{B04276FC-0FCD-4AC8-8BF4-0BC668B68246}"/>
    <cellStyle name="Normal 12 2 2 7 5 2 7" xfId="12816" xr:uid="{E10BEC1F-4CA7-4DD4-9E5F-469061146F30}"/>
    <cellStyle name="Normal 12 2 2 7 5 2 7 2" xfId="12817" xr:uid="{71512B07-F448-4598-B8EA-B7B31C1C4CD5}"/>
    <cellStyle name="Normal 12 2 2 7 5 2 8" xfId="12818" xr:uid="{9BF11CF5-FC1E-44B9-9347-FF0AAA940A1D}"/>
    <cellStyle name="Normal 12 2 2 7 5 2 8 2" xfId="12819" xr:uid="{5A19FD9A-90BC-4D0D-A366-A6C40F37C93A}"/>
    <cellStyle name="Normal 12 2 2 7 5 2 9" xfId="12820" xr:uid="{1EB8AE5E-04BE-40EA-9C28-CDF4AE510FE0}"/>
    <cellStyle name="Normal 12 2 2 7 5 2_FY15" xfId="12821" xr:uid="{BBA1EDD0-8508-4ADF-8BDB-1906DC73DA53}"/>
    <cellStyle name="Normal 12 2 2 7 5 3" xfId="12822" xr:uid="{DED9396E-8A17-48B6-B732-0A6FC1820803}"/>
    <cellStyle name="Normal 12 2 2 7 5 3 2" xfId="12823" xr:uid="{FE455433-6256-494F-83CA-6A9201332EC0}"/>
    <cellStyle name="Normal 12 2 2 7 5 3 2 2" xfId="12824" xr:uid="{00D824F4-8416-407D-958A-24245DD958B7}"/>
    <cellStyle name="Normal 12 2 2 7 5 3 3" xfId="12825" xr:uid="{4D7FDB52-C2A4-42E2-A05C-CA9FD242FF48}"/>
    <cellStyle name="Normal 12 2 2 7 5 3 3 2" xfId="12826" xr:uid="{9DEDC1F2-A109-470C-81B0-C1C2BDDEA210}"/>
    <cellStyle name="Normal 12 2 2 7 5 3 4" xfId="12827" xr:uid="{DE480243-65AE-4BEB-A5FE-FED965642C45}"/>
    <cellStyle name="Normal 12 2 2 7 5 3 4 2" xfId="12828" xr:uid="{2AC6AA80-F2DB-40AD-BBE3-344020FA7074}"/>
    <cellStyle name="Normal 12 2 2 7 5 3 5" xfId="12829" xr:uid="{5D159D56-ED3E-4EE9-925B-9BC1FFB1D8BD}"/>
    <cellStyle name="Normal 12 2 2 7 5 3 5 2" xfId="12830" xr:uid="{8ED8CBB9-0831-4F79-B1FD-E07A52A12A09}"/>
    <cellStyle name="Normal 12 2 2 7 5 3 6" xfId="12831" xr:uid="{17CA4A6C-3EAA-4262-AD3E-31C401C8E9CF}"/>
    <cellStyle name="Normal 12 2 2 7 5 3 6 2" xfId="12832" xr:uid="{D7F6886C-1884-445E-A77A-9D830EEEC154}"/>
    <cellStyle name="Normal 12 2 2 7 5 3 7" xfId="12833" xr:uid="{68440DA7-0DEF-4022-A6D8-2D61A11209E1}"/>
    <cellStyle name="Normal 12 2 2 7 5 3 7 2" xfId="12834" xr:uid="{C4622279-16B2-47D0-915F-B41A43F8C092}"/>
    <cellStyle name="Normal 12 2 2 7 5 3 8" xfId="12835" xr:uid="{9B1C0A5F-9511-4002-BA02-F193137A9018}"/>
    <cellStyle name="Normal 12 2 2 7 5 3_FY15" xfId="12836" xr:uid="{305365E1-4EFE-46CA-B9C1-0C6E34D97930}"/>
    <cellStyle name="Normal 12 2 2 7 5 4" xfId="12837" xr:uid="{BB8ED674-C91A-425B-B259-89AE83C76E6A}"/>
    <cellStyle name="Normal 12 2 2 7 5 4 2" xfId="12838" xr:uid="{90EDF2E8-369F-46AF-8659-6BFD7AFF3D7F}"/>
    <cellStyle name="Normal 12 2 2 7 5 5" xfId="12839" xr:uid="{860766A4-3290-4B9A-85F8-664AD45610DA}"/>
    <cellStyle name="Normal 12 2 2 7 5 5 2" xfId="12840" xr:uid="{3FDC9125-136C-4F64-ACB4-91637245CDCD}"/>
    <cellStyle name="Normal 12 2 2 7 5 6" xfId="12841" xr:uid="{F27837AC-A5B8-4C15-94FA-B0B9031BEC41}"/>
    <cellStyle name="Normal 12 2 2 7 5 6 2" xfId="12842" xr:uid="{C4EFD9E9-4C59-413C-AE89-E1B7ADEACB3A}"/>
    <cellStyle name="Normal 12 2 2 7 5 7" xfId="12843" xr:uid="{EF194062-07CB-4523-A12C-F95EDE4C4F7C}"/>
    <cellStyle name="Normal 12 2 2 7 5 7 2" xfId="12844" xr:uid="{2540912C-8574-41D7-982E-10A1FC1B7793}"/>
    <cellStyle name="Normal 12 2 2 7 5 8" xfId="12845" xr:uid="{B0241F1C-9B5B-4CDD-B06C-2C7645142F01}"/>
    <cellStyle name="Normal 12 2 2 7 5 8 2" xfId="12846" xr:uid="{8523C98E-B958-4058-BBA2-576E4CE7333C}"/>
    <cellStyle name="Normal 12 2 2 7 5 9" xfId="12847" xr:uid="{99C18665-8507-4059-BD8F-D0F0F7CE8272}"/>
    <cellStyle name="Normal 12 2 2 7 5 9 2" xfId="12848" xr:uid="{AEF05D8B-DA15-4134-9BE0-34EC6B1C74FD}"/>
    <cellStyle name="Normal 12 2 2 7 5_AAUP CBI Calc" xfId="12849" xr:uid="{90CEBC04-722F-4716-98C4-05158B161931}"/>
    <cellStyle name="Normal 12 2 2 7 6" xfId="12850" xr:uid="{3378BACA-64C5-41CA-9A80-3C46ECA03812}"/>
    <cellStyle name="Normal 12 2 2 7 6 2" xfId="12851" xr:uid="{86BAEFAA-358D-4CA3-8962-CCFC64B6DD85}"/>
    <cellStyle name="Normal 12 2 2 7 6 2 2" xfId="12852" xr:uid="{504842B0-004D-4C8C-8E7B-E7DD2ADD6E7C}"/>
    <cellStyle name="Normal 12 2 2 7 6 2 2 2" xfId="12853" xr:uid="{8425BC38-8189-411D-8DD4-FEE4B014B77C}"/>
    <cellStyle name="Normal 12 2 2 7 6 2 3" xfId="12854" xr:uid="{57AC538B-367D-4C31-AE8C-562E677889F5}"/>
    <cellStyle name="Normal 12 2 2 7 6 2 3 2" xfId="12855" xr:uid="{AAF037AE-934A-4603-8A66-A82367C009BF}"/>
    <cellStyle name="Normal 12 2 2 7 6 2 4" xfId="12856" xr:uid="{049CCE1C-825A-48EB-ADB3-CECA9E030F6B}"/>
    <cellStyle name="Normal 12 2 2 7 6 2 4 2" xfId="12857" xr:uid="{B5E50BAF-5369-4605-AD70-58D8CDB97683}"/>
    <cellStyle name="Normal 12 2 2 7 6 2 5" xfId="12858" xr:uid="{0B078461-29A7-4392-8ADD-F86EDD48D0BD}"/>
    <cellStyle name="Normal 12 2 2 7 6 2 5 2" xfId="12859" xr:uid="{2A79B1F2-3DB6-4B43-840A-15E9E008E087}"/>
    <cellStyle name="Normal 12 2 2 7 6 2 6" xfId="12860" xr:uid="{76BAA444-2C42-470C-8B09-9AD2CD8CF931}"/>
    <cellStyle name="Normal 12 2 2 7 6 2 6 2" xfId="12861" xr:uid="{ED122A37-65C1-40FF-A93E-F68C836C54F6}"/>
    <cellStyle name="Normal 12 2 2 7 6 2 7" xfId="12862" xr:uid="{62EA26C5-AECB-47D9-B20A-B4629D981C44}"/>
    <cellStyle name="Normal 12 2 2 7 6 2 7 2" xfId="12863" xr:uid="{C3C8D878-87C3-4A0F-B171-84CB7AB31D46}"/>
    <cellStyle name="Normal 12 2 2 7 6 2 8" xfId="12864" xr:uid="{27FAC6DB-1706-46B5-858F-E0A9C894B653}"/>
    <cellStyle name="Normal 12 2 2 7 6 2_FY15" xfId="12865" xr:uid="{17C8DC43-28B2-4244-B5BF-A415C88C6A4F}"/>
    <cellStyle name="Normal 12 2 2 7 6 3" xfId="12866" xr:uid="{5831C84A-47D5-40B7-A362-5AC267844362}"/>
    <cellStyle name="Normal 12 2 2 7 6 3 2" xfId="12867" xr:uid="{F7517C4C-2046-432A-B32C-9E2CC240F883}"/>
    <cellStyle name="Normal 12 2 2 7 6 4" xfId="12868" xr:uid="{D922A304-967C-4DAC-B2F1-7105FE9863F9}"/>
    <cellStyle name="Normal 12 2 2 7 6 4 2" xfId="12869" xr:uid="{C426BBD6-3365-4553-B1CB-0543F0A4D554}"/>
    <cellStyle name="Normal 12 2 2 7 6 5" xfId="12870" xr:uid="{0A6292E1-149E-41AD-A6F8-0DD55096C2DB}"/>
    <cellStyle name="Normal 12 2 2 7 6 5 2" xfId="12871" xr:uid="{403C665F-43E6-4F79-BB75-689C48B728A5}"/>
    <cellStyle name="Normal 12 2 2 7 6 6" xfId="12872" xr:uid="{3EF88705-D037-4880-BA8D-A40CD063A45B}"/>
    <cellStyle name="Normal 12 2 2 7 6 6 2" xfId="12873" xr:uid="{D10CF1DB-B527-4AC3-A67B-9049CEC5E6B5}"/>
    <cellStyle name="Normal 12 2 2 7 6 7" xfId="12874" xr:uid="{700E237C-9CC7-4E22-935F-9DB1EF76A921}"/>
    <cellStyle name="Normal 12 2 2 7 6 7 2" xfId="12875" xr:uid="{88A9C18E-59FC-4FF5-8BCD-C129747A76D2}"/>
    <cellStyle name="Normal 12 2 2 7 6 8" xfId="12876" xr:uid="{0FC6EF38-F519-4834-8EA2-9E0EB056A8B4}"/>
    <cellStyle name="Normal 12 2 2 7 6 8 2" xfId="12877" xr:uid="{53813811-5453-4B73-B02D-C244F797DC3E}"/>
    <cellStyle name="Normal 12 2 2 7 6 9" xfId="12878" xr:uid="{9AD8D4AB-1ED6-4418-9B76-6FA03E407154}"/>
    <cellStyle name="Normal 12 2 2 7 6_FY15" xfId="12879" xr:uid="{DB54128E-904D-4EC2-8080-EE5B8257E249}"/>
    <cellStyle name="Normal 12 2 2 7 7" xfId="12880" xr:uid="{9C5D4BA9-94BB-442C-996C-18127C0380AB}"/>
    <cellStyle name="Normal 12 2 2 7 7 2" xfId="12881" xr:uid="{B1C48866-2897-4EAE-BB80-94D35107C021}"/>
    <cellStyle name="Normal 12 2 2 7 7 2 2" xfId="12882" xr:uid="{C13254E2-9A78-4975-9784-7FD396ACCC6E}"/>
    <cellStyle name="Normal 12 2 2 7 7 2 2 2" xfId="12883" xr:uid="{5FF89AAB-7B92-4727-A23F-4BDF20C9FCCE}"/>
    <cellStyle name="Normal 12 2 2 7 7 2 3" xfId="12884" xr:uid="{B72960C9-6717-42B5-8F44-BF65A760E023}"/>
    <cellStyle name="Normal 12 2 2 7 7 2 3 2" xfId="12885" xr:uid="{29B5C892-04C5-4C19-90AD-9FAC78F3E408}"/>
    <cellStyle name="Normal 12 2 2 7 7 2 4" xfId="12886" xr:uid="{2CC5D88F-A994-488F-BF3C-5F83BE46B797}"/>
    <cellStyle name="Normal 12 2 2 7 7 2 4 2" xfId="12887" xr:uid="{22E9EC3A-0A57-4115-855F-195BBF7A5347}"/>
    <cellStyle name="Normal 12 2 2 7 7 2 5" xfId="12888" xr:uid="{952B9C17-E198-49CE-90DE-C7D1F75B57E1}"/>
    <cellStyle name="Normal 12 2 2 7 7 2 5 2" xfId="12889" xr:uid="{AFFB22CB-3247-4B37-857D-8FBE4CE975B4}"/>
    <cellStyle name="Normal 12 2 2 7 7 2 6" xfId="12890" xr:uid="{6B73A334-E4D4-492A-B56B-FAC271929A35}"/>
    <cellStyle name="Normal 12 2 2 7 7 2 6 2" xfId="12891" xr:uid="{066A05A6-6897-4794-B5D3-95EC99C50D0F}"/>
    <cellStyle name="Normal 12 2 2 7 7 2 7" xfId="12892" xr:uid="{1521AFFC-26D0-4B59-AA0A-0439230DB98A}"/>
    <cellStyle name="Normal 12 2 2 7 7 2 7 2" xfId="12893" xr:uid="{81913ECD-4524-40D4-8510-728F757C9892}"/>
    <cellStyle name="Normal 12 2 2 7 7 2 8" xfId="12894" xr:uid="{568968B2-456B-4CDB-A9A2-09D50AF2A1D5}"/>
    <cellStyle name="Normal 12 2 2 7 7 2_FY15" xfId="12895" xr:uid="{64B00FB3-05D5-4C24-B4A3-87A106F751C3}"/>
    <cellStyle name="Normal 12 2 2 7 7 3" xfId="12896" xr:uid="{2D32F65F-C014-4A77-BF78-E7E38B6E1863}"/>
    <cellStyle name="Normal 12 2 2 7 7 3 2" xfId="12897" xr:uid="{2445C89F-FC6E-4416-A7CB-47D1F5E47771}"/>
    <cellStyle name="Normal 12 2 2 7 7 4" xfId="12898" xr:uid="{816B8295-FF3D-4A7B-ACCF-85A35E150467}"/>
    <cellStyle name="Normal 12 2 2 7 7 4 2" xfId="12899" xr:uid="{CD79C966-ABCD-4FB0-AC43-24CA9AE69A87}"/>
    <cellStyle name="Normal 12 2 2 7 7 5" xfId="12900" xr:uid="{6E9BA6BE-7A5A-4B14-89C7-20317A9C6204}"/>
    <cellStyle name="Normal 12 2 2 7 7 5 2" xfId="12901" xr:uid="{313B1CF3-0F98-4F40-B53E-3D9B9D1B67C1}"/>
    <cellStyle name="Normal 12 2 2 7 7 6" xfId="12902" xr:uid="{43584D89-FEA2-4A11-ACF4-3CD7208A4F08}"/>
    <cellStyle name="Normal 12 2 2 7 7 6 2" xfId="12903" xr:uid="{66719336-C7E8-4FB4-AC9C-0D0CAE49582C}"/>
    <cellStyle name="Normal 12 2 2 7 7 7" xfId="12904" xr:uid="{85583762-9B54-4B50-8660-0FAEED73EEDB}"/>
    <cellStyle name="Normal 12 2 2 7 7 7 2" xfId="12905" xr:uid="{81547852-3598-4D54-81D0-664CB5885A21}"/>
    <cellStyle name="Normal 12 2 2 7 7 8" xfId="12906" xr:uid="{7146F2AF-A2DE-4F30-93B5-ADF4D526D100}"/>
    <cellStyle name="Normal 12 2 2 7 7 8 2" xfId="12907" xr:uid="{282E524F-C480-4E8D-AA45-F17C58541E74}"/>
    <cellStyle name="Normal 12 2 2 7 7 9" xfId="12908" xr:uid="{12E3165D-59ED-4716-9F97-B1D09E0FECBC}"/>
    <cellStyle name="Normal 12 2 2 7 7_FY15" xfId="12909" xr:uid="{7FCF3B81-F1C9-4016-A480-116A34A79592}"/>
    <cellStyle name="Normal 12 2 2 7 8" xfId="12910" xr:uid="{F383FE62-DEC0-47C1-B5A0-D6D0421B0B77}"/>
    <cellStyle name="Normal 12 2 2 7 8 2" xfId="12911" xr:uid="{C5ED2849-23FF-4222-9166-6078876BC403}"/>
    <cellStyle name="Normal 12 2 2 7 8 2 2" xfId="12912" xr:uid="{F243C074-DD82-40FC-82B7-79E15A496162}"/>
    <cellStyle name="Normal 12 2 2 7 8 3" xfId="12913" xr:uid="{D2AA5358-AFC5-49C2-8FCE-8C203F86577E}"/>
    <cellStyle name="Normal 12 2 2 7 8 3 2" xfId="12914" xr:uid="{C30D0598-0FCD-4061-8EC4-60DED6E52EFD}"/>
    <cellStyle name="Normal 12 2 2 7 8 4" xfId="12915" xr:uid="{9978FB01-912A-4C0B-B01D-3C0EACCDFEED}"/>
    <cellStyle name="Normal 12 2 2 7 8 4 2" xfId="12916" xr:uid="{FADEF6B5-0472-456A-9DDF-EADCCF10332E}"/>
    <cellStyle name="Normal 12 2 2 7 8 5" xfId="12917" xr:uid="{300FD3E3-C244-4608-BE9C-AC57BF1FA62A}"/>
    <cellStyle name="Normal 12 2 2 7 8 5 2" xfId="12918" xr:uid="{43F829F8-1EF4-428E-9DB2-399F3ACE0F6F}"/>
    <cellStyle name="Normal 12 2 2 7 8 6" xfId="12919" xr:uid="{4FB32F21-F6F3-498A-AFBA-800366642219}"/>
    <cellStyle name="Normal 12 2 2 7 8 6 2" xfId="12920" xr:uid="{E37C3256-0272-4CB6-8ADE-E7F008DFE258}"/>
    <cellStyle name="Normal 12 2 2 7 8 7" xfId="12921" xr:uid="{D5D254CA-F7EE-47CB-B5A1-96873E7C472D}"/>
    <cellStyle name="Normal 12 2 2 7 8 7 2" xfId="12922" xr:uid="{64F0B0F3-3173-4A9E-8946-3A1DD3022754}"/>
    <cellStyle name="Normal 12 2 2 7 8 8" xfId="12923" xr:uid="{8EED4D64-4D22-4104-BF4C-DA3BAE012068}"/>
    <cellStyle name="Normal 12 2 2 7 8_FY15" xfId="12924" xr:uid="{585FA2D6-57AF-4AF6-A874-12F903C2E364}"/>
    <cellStyle name="Normal 12 2 2 7 9" xfId="12925" xr:uid="{330D7A2D-02CD-4729-B704-3DC3C0A18F43}"/>
    <cellStyle name="Normal 12 2 2 7 9 2" xfId="12926" xr:uid="{C35521FA-64DD-4985-851F-3319C91B1ED7}"/>
    <cellStyle name="Normal 12 2 2 7_AAUP CBI Calc" xfId="12927" xr:uid="{667AA4D3-57AC-42C0-AC75-860F19DF15BD}"/>
    <cellStyle name="Normal 12 2 2 8" xfId="12928" xr:uid="{2E46AE83-B21D-4768-A4B7-082C2F439CAA}"/>
    <cellStyle name="Normal 12 2 2 8 10" xfId="12929" xr:uid="{65484B12-1664-45DC-8658-D97C0FC1340D}"/>
    <cellStyle name="Normal 12 2 2 8 10 2" xfId="12930" xr:uid="{45086BE2-6A7E-4EA7-AD64-3F92DDAB0243}"/>
    <cellStyle name="Normal 12 2 2 8 11" xfId="12931" xr:uid="{418A8559-E88F-4675-A3FB-D599D097FC78}"/>
    <cellStyle name="Normal 12 2 2 8 11 2" xfId="12932" xr:uid="{7A2A72D8-6B9F-40D9-9C3B-6FB98E4C4586}"/>
    <cellStyle name="Normal 12 2 2 8 12" xfId="12933" xr:uid="{05193C38-796F-49F4-BA7C-8E9A5A89832A}"/>
    <cellStyle name="Normal 12 2 2 8 2" xfId="12934" xr:uid="{AC20E710-FABA-46B8-89F5-F64150362D5E}"/>
    <cellStyle name="Normal 12 2 2 8 2 10" xfId="12935" xr:uid="{C7921EF8-85A5-4C44-8417-A78B6062089E}"/>
    <cellStyle name="Normal 12 2 2 8 2 10 2" xfId="12936" xr:uid="{78BDA609-3E2C-4D18-9387-EC244DA75103}"/>
    <cellStyle name="Normal 12 2 2 8 2 11" xfId="12937" xr:uid="{8E60BCF8-406F-403B-AB2E-A31793166167}"/>
    <cellStyle name="Normal 12 2 2 8 2 2" xfId="12938" xr:uid="{9D34A9E4-3AC6-46F8-AD1B-7282D656BA99}"/>
    <cellStyle name="Normal 12 2 2 8 2 2 2" xfId="12939" xr:uid="{FFB7D3E9-6E81-4153-AB25-8C18BB162445}"/>
    <cellStyle name="Normal 12 2 2 8 2 2 2 2" xfId="12940" xr:uid="{1F78ACF7-A8B3-40AF-A38A-40DF42A18103}"/>
    <cellStyle name="Normal 12 2 2 8 2 2 2 2 2" xfId="12941" xr:uid="{4FB90D6A-6E40-42FA-9C98-C335C1A6BC38}"/>
    <cellStyle name="Normal 12 2 2 8 2 2 2 3" xfId="12942" xr:uid="{0C7C9F57-D61F-487C-8472-A8257BA6580C}"/>
    <cellStyle name="Normal 12 2 2 8 2 2 2 3 2" xfId="12943" xr:uid="{64692E72-617E-4CB9-B69E-D4C55DF51068}"/>
    <cellStyle name="Normal 12 2 2 8 2 2 2 4" xfId="12944" xr:uid="{21287E83-06A8-4DAE-A5ED-6FD797265A52}"/>
    <cellStyle name="Normal 12 2 2 8 2 2 2 4 2" xfId="12945" xr:uid="{3D7E7696-CBF6-4FEF-AF18-FE71AEC92B3B}"/>
    <cellStyle name="Normal 12 2 2 8 2 2 2 5" xfId="12946" xr:uid="{68A9EF5D-32BA-4A6A-A618-4CAE1295688B}"/>
    <cellStyle name="Normal 12 2 2 8 2 2 2 5 2" xfId="12947" xr:uid="{4814BBFF-BC67-4EB2-9B8C-F427DA7ECF7B}"/>
    <cellStyle name="Normal 12 2 2 8 2 2 2 6" xfId="12948" xr:uid="{46C66FAC-181F-40E1-B7D2-120D47FF4CA1}"/>
    <cellStyle name="Normal 12 2 2 8 2 2 2 6 2" xfId="12949" xr:uid="{6582A343-D243-413D-BC27-7A5F93A49296}"/>
    <cellStyle name="Normal 12 2 2 8 2 2 2 7" xfId="12950" xr:uid="{3D971CFA-7298-4BED-ACDC-A7772650318D}"/>
    <cellStyle name="Normal 12 2 2 8 2 2 2 7 2" xfId="12951" xr:uid="{F3CE9009-CFCF-4F60-A7B2-1931FFDD5E7F}"/>
    <cellStyle name="Normal 12 2 2 8 2 2 2 8" xfId="12952" xr:uid="{DAEB133A-7FF7-4BFA-B868-87137907BD4C}"/>
    <cellStyle name="Normal 12 2 2 8 2 2 2_FY15" xfId="12953" xr:uid="{78498748-2342-4E6F-9A81-6C1578F4413B}"/>
    <cellStyle name="Normal 12 2 2 8 2 2 3" xfId="12954" xr:uid="{38C2EC83-2E30-466A-8F10-0F35EC990E32}"/>
    <cellStyle name="Normal 12 2 2 8 2 2 3 2" xfId="12955" xr:uid="{2EEECCA2-3274-42AA-B850-549ACB66A091}"/>
    <cellStyle name="Normal 12 2 2 8 2 2 4" xfId="12956" xr:uid="{454DDF3F-A6FC-464A-88CA-EA1F5C793527}"/>
    <cellStyle name="Normal 12 2 2 8 2 2 4 2" xfId="12957" xr:uid="{B3884BE0-76B9-4114-8C77-F131D5B847FD}"/>
    <cellStyle name="Normal 12 2 2 8 2 2 5" xfId="12958" xr:uid="{EDEB2FE6-8280-40FE-8083-4725095F84BE}"/>
    <cellStyle name="Normal 12 2 2 8 2 2 5 2" xfId="12959" xr:uid="{EAFDB478-712A-4A65-AE89-D0EAECEAF5EB}"/>
    <cellStyle name="Normal 12 2 2 8 2 2 6" xfId="12960" xr:uid="{A67B693F-68D7-49AF-A95C-2F57D950BAA0}"/>
    <cellStyle name="Normal 12 2 2 8 2 2 6 2" xfId="12961" xr:uid="{7FD563B2-975F-4C14-837C-7393774187DA}"/>
    <cellStyle name="Normal 12 2 2 8 2 2 7" xfId="12962" xr:uid="{21881E6F-D271-412E-8FE8-03ED7840D0D7}"/>
    <cellStyle name="Normal 12 2 2 8 2 2 7 2" xfId="12963" xr:uid="{72539ADC-5299-4A3F-AC79-A26C92811AD6}"/>
    <cellStyle name="Normal 12 2 2 8 2 2 8" xfId="12964" xr:uid="{90E2023D-25E1-41F2-AF3F-F59989634DCF}"/>
    <cellStyle name="Normal 12 2 2 8 2 2 8 2" xfId="12965" xr:uid="{5D6A9B2B-2324-47B8-BB27-2C99803B6764}"/>
    <cellStyle name="Normal 12 2 2 8 2 2 9" xfId="12966" xr:uid="{A7BCA12E-6B62-407A-B308-BA8B7B15E688}"/>
    <cellStyle name="Normal 12 2 2 8 2 2_FY15" xfId="12967" xr:uid="{5EE2CAD4-277F-40A3-91FD-C46D16D8B8E9}"/>
    <cellStyle name="Normal 12 2 2 8 2 3" xfId="12968" xr:uid="{01CAD9A4-B89A-452A-8154-B2B69EE33FD1}"/>
    <cellStyle name="Normal 12 2 2 8 2 3 2" xfId="12969" xr:uid="{2BE0CCC1-FBAE-4895-AA49-75C224528782}"/>
    <cellStyle name="Normal 12 2 2 8 2 3 2 2" xfId="12970" xr:uid="{7DB2670E-84C5-463B-9451-D8082E68FE5B}"/>
    <cellStyle name="Normal 12 2 2 8 2 3 2 2 2" xfId="12971" xr:uid="{42927D1A-32EB-43B2-9F24-D53B2BF8F6B7}"/>
    <cellStyle name="Normal 12 2 2 8 2 3 2 3" xfId="12972" xr:uid="{21440E38-AB56-4F9F-BF39-D532A4A4558A}"/>
    <cellStyle name="Normal 12 2 2 8 2 3 2 3 2" xfId="12973" xr:uid="{891A70FD-AD2E-420E-8A76-06276E046217}"/>
    <cellStyle name="Normal 12 2 2 8 2 3 2 4" xfId="12974" xr:uid="{E2979C4F-C7CE-4E31-B613-3886FFA36A46}"/>
    <cellStyle name="Normal 12 2 2 8 2 3 2 4 2" xfId="12975" xr:uid="{1DEE8F04-4FA8-4121-B1DE-5295F137E50E}"/>
    <cellStyle name="Normal 12 2 2 8 2 3 2 5" xfId="12976" xr:uid="{3CA25443-54A8-48FF-83FD-BEE4A212C4D3}"/>
    <cellStyle name="Normal 12 2 2 8 2 3 2 5 2" xfId="12977" xr:uid="{DBC7B6C6-BC8F-4BE3-AED1-B6A362DDE218}"/>
    <cellStyle name="Normal 12 2 2 8 2 3 2 6" xfId="12978" xr:uid="{0D7295C0-716F-406E-A85F-E9A50B36AF82}"/>
    <cellStyle name="Normal 12 2 2 8 2 3 2 6 2" xfId="12979" xr:uid="{57317547-6316-4CE2-9891-9FF407B02771}"/>
    <cellStyle name="Normal 12 2 2 8 2 3 2 7" xfId="12980" xr:uid="{E3FBC81B-CA84-488B-A29F-B127758DB0D5}"/>
    <cellStyle name="Normal 12 2 2 8 2 3 2 7 2" xfId="12981" xr:uid="{D9C6E8CC-D7C5-42EE-827A-4E3A97B44953}"/>
    <cellStyle name="Normal 12 2 2 8 2 3 2 8" xfId="12982" xr:uid="{D89F0A4E-881F-4635-928C-7BE9A5D46EDA}"/>
    <cellStyle name="Normal 12 2 2 8 2 3 2_FY15" xfId="12983" xr:uid="{7FC35FA4-6B56-48BE-BEC2-3F7E89244529}"/>
    <cellStyle name="Normal 12 2 2 8 2 3 3" xfId="12984" xr:uid="{38166138-BB7D-4D42-8450-8F0F86BF1A21}"/>
    <cellStyle name="Normal 12 2 2 8 2 3 3 2" xfId="12985" xr:uid="{C00E4CD2-B384-4C2B-94D0-E629A832291B}"/>
    <cellStyle name="Normal 12 2 2 8 2 3 4" xfId="12986" xr:uid="{C493E2CC-786D-43C4-B7C7-721DA358EB87}"/>
    <cellStyle name="Normal 12 2 2 8 2 3 4 2" xfId="12987" xr:uid="{C2450D7C-EB8C-4301-8A38-6538EFE7DCE3}"/>
    <cellStyle name="Normal 12 2 2 8 2 3 5" xfId="12988" xr:uid="{1D41855A-99A7-40E0-99F9-A713BDE92F39}"/>
    <cellStyle name="Normal 12 2 2 8 2 3 5 2" xfId="12989" xr:uid="{5B9EC7D6-5CAF-48F0-BBB0-06F093FE9E42}"/>
    <cellStyle name="Normal 12 2 2 8 2 3 6" xfId="12990" xr:uid="{0591C752-CB6D-4162-95BA-8C30155B17D5}"/>
    <cellStyle name="Normal 12 2 2 8 2 3 6 2" xfId="12991" xr:uid="{AC175C5F-A8E6-4296-B76A-E5084E0CCAB6}"/>
    <cellStyle name="Normal 12 2 2 8 2 3 7" xfId="12992" xr:uid="{A7E4B955-260C-475B-BF6A-887398A79D0D}"/>
    <cellStyle name="Normal 12 2 2 8 2 3 7 2" xfId="12993" xr:uid="{D76BF1A6-FFF1-4263-BEBA-7C291573FADD}"/>
    <cellStyle name="Normal 12 2 2 8 2 3 8" xfId="12994" xr:uid="{1B5AE27A-6F58-4D37-A4E3-D2B5D5158569}"/>
    <cellStyle name="Normal 12 2 2 8 2 3 8 2" xfId="12995" xr:uid="{462A161B-349D-4B74-B282-7629E509DA1C}"/>
    <cellStyle name="Normal 12 2 2 8 2 3 9" xfId="12996" xr:uid="{953AE12E-E31C-42AC-8DBE-05657AD177A1}"/>
    <cellStyle name="Normal 12 2 2 8 2 3_FY15" xfId="12997" xr:uid="{7FE4C3A6-3FBD-4A5A-82E8-B1BB18173B9B}"/>
    <cellStyle name="Normal 12 2 2 8 2 4" xfId="12998" xr:uid="{88090CC3-F8E4-4598-9B33-57F05B58651A}"/>
    <cellStyle name="Normal 12 2 2 8 2 4 2" xfId="12999" xr:uid="{9D132C60-B89A-44AE-B795-E4F996BB1025}"/>
    <cellStyle name="Normal 12 2 2 8 2 4 2 2" xfId="13000" xr:uid="{12A7038E-F8F7-4D0E-8F6F-4951EEA0D94C}"/>
    <cellStyle name="Normal 12 2 2 8 2 4 3" xfId="13001" xr:uid="{AA2EC4C5-4F15-4FA6-A200-555405FFC3F9}"/>
    <cellStyle name="Normal 12 2 2 8 2 4 3 2" xfId="13002" xr:uid="{DA6B1B85-C65D-4C37-9AE6-C14A487DCDE7}"/>
    <cellStyle name="Normal 12 2 2 8 2 4 4" xfId="13003" xr:uid="{4843A223-EE5E-4EF0-B637-01A1150B6D1B}"/>
    <cellStyle name="Normal 12 2 2 8 2 4 4 2" xfId="13004" xr:uid="{BBABB975-ED17-45C7-9D24-0329816A9C35}"/>
    <cellStyle name="Normal 12 2 2 8 2 4 5" xfId="13005" xr:uid="{2FEC2B41-31CD-41FD-91B1-FE88B5E62146}"/>
    <cellStyle name="Normal 12 2 2 8 2 4 5 2" xfId="13006" xr:uid="{553F15FD-649B-44E0-8876-527841F3A026}"/>
    <cellStyle name="Normal 12 2 2 8 2 4 6" xfId="13007" xr:uid="{E717B563-73D1-4ACA-BC97-FECC3A865FC5}"/>
    <cellStyle name="Normal 12 2 2 8 2 4 6 2" xfId="13008" xr:uid="{5AA9B134-A768-400D-A4D6-6F5C142480E1}"/>
    <cellStyle name="Normal 12 2 2 8 2 4 7" xfId="13009" xr:uid="{64E5F054-8125-46F7-83C6-866C26C6A89E}"/>
    <cellStyle name="Normal 12 2 2 8 2 4 7 2" xfId="13010" xr:uid="{DA58CF6E-2B1E-4640-B570-87DF28FA8093}"/>
    <cellStyle name="Normal 12 2 2 8 2 4 8" xfId="13011" xr:uid="{F0B75A24-83A1-4DD4-880B-C1EE8DD337EF}"/>
    <cellStyle name="Normal 12 2 2 8 2 4_FY15" xfId="13012" xr:uid="{47310467-66FA-404F-9436-394E9CC781D7}"/>
    <cellStyle name="Normal 12 2 2 8 2 5" xfId="13013" xr:uid="{782330DA-3CC9-44A1-B6DC-263103117AE2}"/>
    <cellStyle name="Normal 12 2 2 8 2 5 2" xfId="13014" xr:uid="{19725E55-D5DF-4145-AF95-5E923254DA2B}"/>
    <cellStyle name="Normal 12 2 2 8 2 6" xfId="13015" xr:uid="{2764A29C-BE13-4533-B41B-B9D9BD6988A9}"/>
    <cellStyle name="Normal 12 2 2 8 2 6 2" xfId="13016" xr:uid="{20A0F4E1-6D1F-4287-B6AF-BCA83DC12CBB}"/>
    <cellStyle name="Normal 12 2 2 8 2 7" xfId="13017" xr:uid="{BFF779BC-2A48-492E-B35B-71C660D52E22}"/>
    <cellStyle name="Normal 12 2 2 8 2 7 2" xfId="13018" xr:uid="{3466474D-6CB6-4527-A92C-CC38E7A932A3}"/>
    <cellStyle name="Normal 12 2 2 8 2 8" xfId="13019" xr:uid="{A0053BD2-E290-43D8-A323-ACA25BF40304}"/>
    <cellStyle name="Normal 12 2 2 8 2 8 2" xfId="13020" xr:uid="{76D4D6A5-8683-4ACF-A15D-A82EB69F888E}"/>
    <cellStyle name="Normal 12 2 2 8 2 9" xfId="13021" xr:uid="{105539E4-EBCB-4BEA-AC0C-23F8480BCEE1}"/>
    <cellStyle name="Normal 12 2 2 8 2 9 2" xfId="13022" xr:uid="{8A2F44A2-64CB-4E87-BE78-B57B9B28D79B}"/>
    <cellStyle name="Normal 12 2 2 8 2_AAUP CBI Calc" xfId="13023" xr:uid="{5372FB9A-51C5-4DDD-8374-5987B1D92E52}"/>
    <cellStyle name="Normal 12 2 2 8 3" xfId="13024" xr:uid="{84C30D18-ADB8-4A86-B504-C170F2CEACE7}"/>
    <cellStyle name="Normal 12 2 2 8 3 2" xfId="13025" xr:uid="{3B6C4579-FD62-47B3-B3C3-A5CFEE8733BC}"/>
    <cellStyle name="Normal 12 2 2 8 3 2 2" xfId="13026" xr:uid="{61729E2E-3CB6-4FE4-AA1D-A1ADE69A9A25}"/>
    <cellStyle name="Normal 12 2 2 8 3 2 2 2" xfId="13027" xr:uid="{2AE18EBA-FB7C-451E-A213-92FE31CEACDF}"/>
    <cellStyle name="Normal 12 2 2 8 3 2 3" xfId="13028" xr:uid="{ACF63266-7F41-4E56-98BC-1FE355689E2F}"/>
    <cellStyle name="Normal 12 2 2 8 3 2 3 2" xfId="13029" xr:uid="{267D7B47-81F0-4043-B14B-86E63FB60FB2}"/>
    <cellStyle name="Normal 12 2 2 8 3 2 4" xfId="13030" xr:uid="{3280927B-8024-4FB8-855F-142B28295E78}"/>
    <cellStyle name="Normal 12 2 2 8 3 2 4 2" xfId="13031" xr:uid="{EAEC2378-258F-4FA1-B708-93FBB7108897}"/>
    <cellStyle name="Normal 12 2 2 8 3 2 5" xfId="13032" xr:uid="{655DF3A1-C7F3-462C-A12C-05601D23F887}"/>
    <cellStyle name="Normal 12 2 2 8 3 2 5 2" xfId="13033" xr:uid="{43886F29-16ED-4C17-801D-F99EF40F1F81}"/>
    <cellStyle name="Normal 12 2 2 8 3 2 6" xfId="13034" xr:uid="{D2F15662-342B-4F24-82C2-085E9EE3C066}"/>
    <cellStyle name="Normal 12 2 2 8 3 2 6 2" xfId="13035" xr:uid="{B9030CA9-2DE1-4552-BD7A-A0D91E2F0EB1}"/>
    <cellStyle name="Normal 12 2 2 8 3 2 7" xfId="13036" xr:uid="{9BFEE88B-FEE6-4379-83F9-DF17F00665B5}"/>
    <cellStyle name="Normal 12 2 2 8 3 2 7 2" xfId="13037" xr:uid="{A804E88E-13AF-44AE-8E6B-3BC6EC6848FB}"/>
    <cellStyle name="Normal 12 2 2 8 3 2 8" xfId="13038" xr:uid="{83C4D296-62D2-4F34-9568-93D4C92FB6C4}"/>
    <cellStyle name="Normal 12 2 2 8 3 2_FY15" xfId="13039" xr:uid="{C942C566-DA6A-4652-973B-03598115FAE2}"/>
    <cellStyle name="Normal 12 2 2 8 3 3" xfId="13040" xr:uid="{03B7B632-2115-4AAD-B431-165C76874A02}"/>
    <cellStyle name="Normal 12 2 2 8 3 3 2" xfId="13041" xr:uid="{689E26A0-109B-4AE8-8594-C49FC6AD67AB}"/>
    <cellStyle name="Normal 12 2 2 8 3 4" xfId="13042" xr:uid="{B9392D8A-BC41-4307-89C3-D0902FBE01E8}"/>
    <cellStyle name="Normal 12 2 2 8 3 4 2" xfId="13043" xr:uid="{CCC006BD-9FD9-469F-AB63-4A9348C0B122}"/>
    <cellStyle name="Normal 12 2 2 8 3 5" xfId="13044" xr:uid="{616E9912-61A6-4348-AF46-0B83BD534A41}"/>
    <cellStyle name="Normal 12 2 2 8 3 5 2" xfId="13045" xr:uid="{B6CAC027-1A8B-4510-AA73-A3B060B8C29F}"/>
    <cellStyle name="Normal 12 2 2 8 3 6" xfId="13046" xr:uid="{EB2B233A-FA0D-43CD-A67E-FBC944C4A243}"/>
    <cellStyle name="Normal 12 2 2 8 3 6 2" xfId="13047" xr:uid="{CB4A328D-16E1-444A-8B6F-51EF8416E8F1}"/>
    <cellStyle name="Normal 12 2 2 8 3 7" xfId="13048" xr:uid="{43677C86-38BA-497D-89E7-81E13A587339}"/>
    <cellStyle name="Normal 12 2 2 8 3 7 2" xfId="13049" xr:uid="{D42E1DBD-E816-4F9B-9326-E4AF275ACFAF}"/>
    <cellStyle name="Normal 12 2 2 8 3 8" xfId="13050" xr:uid="{1D4ED91D-765A-4780-BFEF-B4CF98946753}"/>
    <cellStyle name="Normal 12 2 2 8 3 8 2" xfId="13051" xr:uid="{DE3DB4F0-1394-430B-841D-6AEF7029D02A}"/>
    <cellStyle name="Normal 12 2 2 8 3 9" xfId="13052" xr:uid="{4EB2D9F0-3467-4D5B-8EFB-65AAC9E4DA97}"/>
    <cellStyle name="Normal 12 2 2 8 3_FY15" xfId="13053" xr:uid="{DA39C7BD-9212-4151-A3DD-55F6B7BB4D96}"/>
    <cellStyle name="Normal 12 2 2 8 4" xfId="13054" xr:uid="{B361AC67-BE51-4552-B54B-C153A771DE98}"/>
    <cellStyle name="Normal 12 2 2 8 4 2" xfId="13055" xr:uid="{0C781516-3360-4D78-906C-92532D09A3DA}"/>
    <cellStyle name="Normal 12 2 2 8 4 2 2" xfId="13056" xr:uid="{5F6C2EFA-DFBF-4192-9999-D900ED781078}"/>
    <cellStyle name="Normal 12 2 2 8 4 2 2 2" xfId="13057" xr:uid="{F36AABD0-6CE0-413E-90A4-EDBF435DF310}"/>
    <cellStyle name="Normal 12 2 2 8 4 2 3" xfId="13058" xr:uid="{EBE7117E-BA63-4C0D-A8FF-8D98E1BD95A6}"/>
    <cellStyle name="Normal 12 2 2 8 4 2 3 2" xfId="13059" xr:uid="{C1355F85-729D-4857-99E4-3158E03EDFCC}"/>
    <cellStyle name="Normal 12 2 2 8 4 2 4" xfId="13060" xr:uid="{7CFEA5E9-8244-4613-A3A5-F96F94A9CE7D}"/>
    <cellStyle name="Normal 12 2 2 8 4 2 4 2" xfId="13061" xr:uid="{4CA41627-84E2-45DA-9246-8DC5E96A8D8B}"/>
    <cellStyle name="Normal 12 2 2 8 4 2 5" xfId="13062" xr:uid="{39ABBE2F-5EC1-498E-96B8-FB016F952635}"/>
    <cellStyle name="Normal 12 2 2 8 4 2 5 2" xfId="13063" xr:uid="{53670899-55F5-4F15-ABF5-FD8B62BE08F2}"/>
    <cellStyle name="Normal 12 2 2 8 4 2 6" xfId="13064" xr:uid="{2C3C1C14-B74F-4604-94B7-378C90BC908F}"/>
    <cellStyle name="Normal 12 2 2 8 4 2 6 2" xfId="13065" xr:uid="{1F4869B3-AD45-4891-845B-E3AAE7A59E3E}"/>
    <cellStyle name="Normal 12 2 2 8 4 2 7" xfId="13066" xr:uid="{8B81B516-E51C-4EFF-A1E3-E5A78861B5A4}"/>
    <cellStyle name="Normal 12 2 2 8 4 2 7 2" xfId="13067" xr:uid="{35C01053-0D8B-4EA6-91E0-3D9F9E03DE82}"/>
    <cellStyle name="Normal 12 2 2 8 4 2 8" xfId="13068" xr:uid="{058B0815-16BF-4DBF-A70D-3D75DED15815}"/>
    <cellStyle name="Normal 12 2 2 8 4 2_FY15" xfId="13069" xr:uid="{E4BA9495-ADF0-4B00-BE67-667429E92720}"/>
    <cellStyle name="Normal 12 2 2 8 4 3" xfId="13070" xr:uid="{F133FFB3-1720-4051-B0E3-583A90B56FA4}"/>
    <cellStyle name="Normal 12 2 2 8 4 3 2" xfId="13071" xr:uid="{4B33F374-71B6-4F5F-AC49-D9888406B4B1}"/>
    <cellStyle name="Normal 12 2 2 8 4 4" xfId="13072" xr:uid="{098259E7-29B0-4A79-A556-44462C5A265B}"/>
    <cellStyle name="Normal 12 2 2 8 4 4 2" xfId="13073" xr:uid="{658144B2-4335-42BC-B4F1-71342DEDAD2E}"/>
    <cellStyle name="Normal 12 2 2 8 4 5" xfId="13074" xr:uid="{5F86B129-54FC-423C-A933-63FFB905E1BC}"/>
    <cellStyle name="Normal 12 2 2 8 4 5 2" xfId="13075" xr:uid="{53EC20D4-C890-44D1-AFCC-FDB27536D0FB}"/>
    <cellStyle name="Normal 12 2 2 8 4 6" xfId="13076" xr:uid="{7068BEF0-4B85-4556-9A2E-A833FBE6097A}"/>
    <cellStyle name="Normal 12 2 2 8 4 6 2" xfId="13077" xr:uid="{60CEDBE3-F28A-43D2-97B0-3CE3455951C4}"/>
    <cellStyle name="Normal 12 2 2 8 4 7" xfId="13078" xr:uid="{A60C83B2-39C0-4D7E-9A6A-243F9F10D64C}"/>
    <cellStyle name="Normal 12 2 2 8 4 7 2" xfId="13079" xr:uid="{D7387D05-A3BF-41EC-AD66-2FE3D29C5F16}"/>
    <cellStyle name="Normal 12 2 2 8 4 8" xfId="13080" xr:uid="{2B41F897-1743-4649-9743-C1FDC3BEB9D2}"/>
    <cellStyle name="Normal 12 2 2 8 4 8 2" xfId="13081" xr:uid="{44596408-856C-4A15-9AF4-C355DA75B832}"/>
    <cellStyle name="Normal 12 2 2 8 4 9" xfId="13082" xr:uid="{3AE1E852-CB80-4BA0-B3B7-9591357AEC77}"/>
    <cellStyle name="Normal 12 2 2 8 4_FY15" xfId="13083" xr:uid="{DA0ECC03-8DE6-4041-A49D-3F2734BB8543}"/>
    <cellStyle name="Normal 12 2 2 8 5" xfId="13084" xr:uid="{693BC24F-36C4-46ED-9516-8ABFE0AA5316}"/>
    <cellStyle name="Normal 12 2 2 8 5 2" xfId="13085" xr:uid="{A7A53F53-DBB9-46BC-9A06-08AA4C6B34EB}"/>
    <cellStyle name="Normal 12 2 2 8 5 2 2" xfId="13086" xr:uid="{0D9D68BE-B55F-4720-9E78-62B8CF34B548}"/>
    <cellStyle name="Normal 12 2 2 8 5 3" xfId="13087" xr:uid="{AAA2E457-C2EF-4AB9-A9F2-7A5A6A1339B6}"/>
    <cellStyle name="Normal 12 2 2 8 5 3 2" xfId="13088" xr:uid="{CC960D64-6319-4DED-980D-55686FD0FD75}"/>
    <cellStyle name="Normal 12 2 2 8 5 4" xfId="13089" xr:uid="{EB79D96E-1C1C-459E-8DF0-BEF3E1471A7F}"/>
    <cellStyle name="Normal 12 2 2 8 5 4 2" xfId="13090" xr:uid="{CF23DD60-EBE7-4159-B60F-1C8156485038}"/>
    <cellStyle name="Normal 12 2 2 8 5 5" xfId="13091" xr:uid="{C090889C-266D-47BA-BD70-2010D1171411}"/>
    <cellStyle name="Normal 12 2 2 8 5 5 2" xfId="13092" xr:uid="{C70D694A-E2D3-48FC-AFD2-628C13A47782}"/>
    <cellStyle name="Normal 12 2 2 8 5 6" xfId="13093" xr:uid="{CBABF3F9-C18E-49C8-A465-1AD21D97D319}"/>
    <cellStyle name="Normal 12 2 2 8 5 6 2" xfId="13094" xr:uid="{9DFC0746-88A5-4268-A516-DFE101363DE2}"/>
    <cellStyle name="Normal 12 2 2 8 5 7" xfId="13095" xr:uid="{46DD1CB1-2FDD-4C67-976F-26A7406CA23F}"/>
    <cellStyle name="Normal 12 2 2 8 5 7 2" xfId="13096" xr:uid="{037C0E54-CFC1-42AC-B708-8B6BBE553BE2}"/>
    <cellStyle name="Normal 12 2 2 8 5 8" xfId="13097" xr:uid="{24A5D6C4-517F-4C6E-B9E6-E7187649D2B9}"/>
    <cellStyle name="Normal 12 2 2 8 5_FY15" xfId="13098" xr:uid="{2D464571-8A29-4260-A8A7-F4385E6407B6}"/>
    <cellStyle name="Normal 12 2 2 8 6" xfId="13099" xr:uid="{67052C35-F2AC-4487-867F-EEEFF2068D94}"/>
    <cellStyle name="Normal 12 2 2 8 6 2" xfId="13100" xr:uid="{D5C6ED22-BE24-4C76-B8EF-9AFD86B4CDA3}"/>
    <cellStyle name="Normal 12 2 2 8 7" xfId="13101" xr:uid="{AB570587-20D7-4D9B-B024-15F4CC9FE191}"/>
    <cellStyle name="Normal 12 2 2 8 7 2" xfId="13102" xr:uid="{0BACC9D2-A1B7-4ABB-96A9-785998EDCFDA}"/>
    <cellStyle name="Normal 12 2 2 8 8" xfId="13103" xr:uid="{3982375B-F3A7-4784-9FDC-F74EAAB7744E}"/>
    <cellStyle name="Normal 12 2 2 8 8 2" xfId="13104" xr:uid="{4A156159-87C3-4543-ADCC-C867FEEE23A6}"/>
    <cellStyle name="Normal 12 2 2 8 9" xfId="13105" xr:uid="{029E116D-8F06-4851-B025-E14C2B0C26A3}"/>
    <cellStyle name="Normal 12 2 2 8 9 2" xfId="13106" xr:uid="{D1655EDD-5426-4509-A25A-477D73747B39}"/>
    <cellStyle name="Normal 12 2 2 8_AAUP CBI Calc" xfId="13107" xr:uid="{7BBD33A3-F202-414D-B221-4CF441B43270}"/>
    <cellStyle name="Normal 12 2 2 9" xfId="13108" xr:uid="{F600B8BB-DD25-4297-84EC-C2DC343ACCE2}"/>
    <cellStyle name="Normal 12 2 2 9 10" xfId="13109" xr:uid="{88CD20B4-C5C1-48A7-A7DF-C0F1B613B583}"/>
    <cellStyle name="Normal 12 2 2 9 10 2" xfId="13110" xr:uid="{13712953-4BEC-4A4C-A13A-05528FD1853F}"/>
    <cellStyle name="Normal 12 2 2 9 11" xfId="13111" xr:uid="{64B86F53-A852-4024-8D04-CA5A1BCE3CE5}"/>
    <cellStyle name="Normal 12 2 2 9 2" xfId="13112" xr:uid="{8AD76A65-66E1-49CD-A1A4-BE9F2852B92B}"/>
    <cellStyle name="Normal 12 2 2 9 2 10" xfId="13113" xr:uid="{4F0F78C6-B1FF-442A-8557-AD8B158E2657}"/>
    <cellStyle name="Normal 12 2 2 9 2 2" xfId="13114" xr:uid="{44CD51C8-BF98-4B2A-A146-B634B6E1C335}"/>
    <cellStyle name="Normal 12 2 2 9 2 2 2" xfId="13115" xr:uid="{B44FEC92-8D52-4D4A-9E17-93BD74A10EF3}"/>
    <cellStyle name="Normal 12 2 2 9 2 2 2 2" xfId="13116" xr:uid="{A9922DED-D2A6-49AA-B252-01E987321ED9}"/>
    <cellStyle name="Normal 12 2 2 9 2 2 2 2 2" xfId="13117" xr:uid="{5A1BC817-2393-45A9-90A7-68D106934D04}"/>
    <cellStyle name="Normal 12 2 2 9 2 2 2 3" xfId="13118" xr:uid="{FD7F2126-304D-4F5C-A8D0-28CE5522659F}"/>
    <cellStyle name="Normal 12 2 2 9 2 2 2 3 2" xfId="13119" xr:uid="{EB6A71AB-C9B8-42F3-81E0-C7C62039074B}"/>
    <cellStyle name="Normal 12 2 2 9 2 2 2 4" xfId="13120" xr:uid="{337A45DD-7E7C-48CE-8BD5-296E44B8EA96}"/>
    <cellStyle name="Normal 12 2 2 9 2 2 2 4 2" xfId="13121" xr:uid="{46426748-98C9-45F5-9D18-AE3348FA3483}"/>
    <cellStyle name="Normal 12 2 2 9 2 2 2 5" xfId="13122" xr:uid="{7E23C451-654E-47F5-874E-59720899A21A}"/>
    <cellStyle name="Normal 12 2 2 9 2 2 2 5 2" xfId="13123" xr:uid="{5684CA26-6211-48E8-A0BF-55F6451370B2}"/>
    <cellStyle name="Normal 12 2 2 9 2 2 2 6" xfId="13124" xr:uid="{FCEDA83D-C331-4164-89D2-01BAAADC7DA6}"/>
    <cellStyle name="Normal 12 2 2 9 2 2 2 6 2" xfId="13125" xr:uid="{A93BE388-D1FB-42BF-9EE4-A40E9C133956}"/>
    <cellStyle name="Normal 12 2 2 9 2 2 2 7" xfId="13126" xr:uid="{C02EBD3F-9F98-4608-9918-24F20DF1E93C}"/>
    <cellStyle name="Normal 12 2 2 9 2 2 2 7 2" xfId="13127" xr:uid="{C56332AA-DA1F-4913-A74B-95C4DAE848CE}"/>
    <cellStyle name="Normal 12 2 2 9 2 2 2 8" xfId="13128" xr:uid="{77B16CA6-0C25-4EB2-B1F9-C5D20FF247F5}"/>
    <cellStyle name="Normal 12 2 2 9 2 2 2_FY15" xfId="13129" xr:uid="{8325EAE3-ADE7-40A1-B600-67998350ACA7}"/>
    <cellStyle name="Normal 12 2 2 9 2 2 3" xfId="13130" xr:uid="{7785BBB7-237E-4CE9-B519-467D97450925}"/>
    <cellStyle name="Normal 12 2 2 9 2 2 3 2" xfId="13131" xr:uid="{E4533AD0-35C3-4DC0-980E-6865B3E682B7}"/>
    <cellStyle name="Normal 12 2 2 9 2 2 4" xfId="13132" xr:uid="{4466FF0C-CAC6-4723-ADE7-B7321CAB8676}"/>
    <cellStyle name="Normal 12 2 2 9 2 2 4 2" xfId="13133" xr:uid="{48283CC0-1C5A-4971-8F79-12198FEBC35E}"/>
    <cellStyle name="Normal 12 2 2 9 2 2 5" xfId="13134" xr:uid="{F8F71AD3-66A8-4EF5-9F77-A8BE1D5FF72B}"/>
    <cellStyle name="Normal 12 2 2 9 2 2 5 2" xfId="13135" xr:uid="{BBD171C7-FE73-4329-935B-B7E0B0410F50}"/>
    <cellStyle name="Normal 12 2 2 9 2 2 6" xfId="13136" xr:uid="{30D0E180-FFD3-4151-9AF2-7A3831562C9B}"/>
    <cellStyle name="Normal 12 2 2 9 2 2 6 2" xfId="13137" xr:uid="{6667DA1D-0CC0-464A-8744-0EB7100C91B9}"/>
    <cellStyle name="Normal 12 2 2 9 2 2 7" xfId="13138" xr:uid="{AAADA7CC-EC8E-4993-9330-5AC6D0B4C6BB}"/>
    <cellStyle name="Normal 12 2 2 9 2 2 7 2" xfId="13139" xr:uid="{8434EBCE-25E1-4A1D-8347-19165BDE85E4}"/>
    <cellStyle name="Normal 12 2 2 9 2 2 8" xfId="13140" xr:uid="{B81CA99E-645D-4E85-9F42-4BA6F72B067B}"/>
    <cellStyle name="Normal 12 2 2 9 2 2 8 2" xfId="13141" xr:uid="{86DD59FB-0995-448C-B60E-5B1FC43152BA}"/>
    <cellStyle name="Normal 12 2 2 9 2 2 9" xfId="13142" xr:uid="{4CAD9522-7B94-4A6D-9E0D-E812A7BFEBC8}"/>
    <cellStyle name="Normal 12 2 2 9 2 2_FY15" xfId="13143" xr:uid="{8F71B3CA-F0BD-405F-B355-6A82F23FA993}"/>
    <cellStyle name="Normal 12 2 2 9 2 3" xfId="13144" xr:uid="{45F3E7B6-7BA1-474C-AE2A-425B938AF82E}"/>
    <cellStyle name="Normal 12 2 2 9 2 3 2" xfId="13145" xr:uid="{57EA13AC-1D42-4F90-AACA-DC2814F7A2B2}"/>
    <cellStyle name="Normal 12 2 2 9 2 3 2 2" xfId="13146" xr:uid="{11C2541D-5646-45D1-88FB-007B39CC7952}"/>
    <cellStyle name="Normal 12 2 2 9 2 3 3" xfId="13147" xr:uid="{14890973-B5B2-4F9A-9962-7BCA8F919CC3}"/>
    <cellStyle name="Normal 12 2 2 9 2 3 3 2" xfId="13148" xr:uid="{0B4DB9E8-7196-4D73-BE5E-EE04E06474E7}"/>
    <cellStyle name="Normal 12 2 2 9 2 3 4" xfId="13149" xr:uid="{B51B625C-64BA-4E98-AA1D-94E895B7E26A}"/>
    <cellStyle name="Normal 12 2 2 9 2 3 4 2" xfId="13150" xr:uid="{B1399301-BB12-4FB7-8D97-69E430DDE5D4}"/>
    <cellStyle name="Normal 12 2 2 9 2 3 5" xfId="13151" xr:uid="{42B3C239-4F9E-4559-A8E1-98AFB07F832B}"/>
    <cellStyle name="Normal 12 2 2 9 2 3 5 2" xfId="13152" xr:uid="{8FA287D6-C507-4A06-B604-C80E7ECDD26E}"/>
    <cellStyle name="Normal 12 2 2 9 2 3 6" xfId="13153" xr:uid="{1539E27A-7BB8-4EB5-BECE-BBAEA1070F2D}"/>
    <cellStyle name="Normal 12 2 2 9 2 3 6 2" xfId="13154" xr:uid="{5BC53064-E1FA-4CAD-B05B-15E2B8348778}"/>
    <cellStyle name="Normal 12 2 2 9 2 3 7" xfId="13155" xr:uid="{2C1129CB-0CFA-4129-AAE4-35761AB25207}"/>
    <cellStyle name="Normal 12 2 2 9 2 3 7 2" xfId="13156" xr:uid="{24260F3C-85C2-40AC-A881-1EE3A88A07C4}"/>
    <cellStyle name="Normal 12 2 2 9 2 3 8" xfId="13157" xr:uid="{D558D6E0-109E-4945-ABEA-2F6C50178673}"/>
    <cellStyle name="Normal 12 2 2 9 2 3_FY15" xfId="13158" xr:uid="{8340F4B4-9B42-4BD5-A9DD-6D7A2181AD2B}"/>
    <cellStyle name="Normal 12 2 2 9 2 4" xfId="13159" xr:uid="{83F0FE95-1071-429C-80DD-29C7EB8D1E28}"/>
    <cellStyle name="Normal 12 2 2 9 2 4 2" xfId="13160" xr:uid="{8D003513-4387-4CBF-8A6D-8F408DB639E3}"/>
    <cellStyle name="Normal 12 2 2 9 2 5" xfId="13161" xr:uid="{ABC8EE45-090C-4021-9B0A-18D08BCEA511}"/>
    <cellStyle name="Normal 12 2 2 9 2 5 2" xfId="13162" xr:uid="{044FD331-CF9C-4AE5-9218-D5413C19EC71}"/>
    <cellStyle name="Normal 12 2 2 9 2 6" xfId="13163" xr:uid="{1895188A-6AFC-4955-87D8-B1E31C5B789C}"/>
    <cellStyle name="Normal 12 2 2 9 2 6 2" xfId="13164" xr:uid="{34D800D0-7045-4A18-AB97-F64AD49C6FE7}"/>
    <cellStyle name="Normal 12 2 2 9 2 7" xfId="13165" xr:uid="{737FCE11-49B6-4FDD-9FE1-EA844F4D35DE}"/>
    <cellStyle name="Normal 12 2 2 9 2 7 2" xfId="13166" xr:uid="{F5B7DBC1-9760-4E8D-A81A-52693C143610}"/>
    <cellStyle name="Normal 12 2 2 9 2 8" xfId="13167" xr:uid="{CEE8BCC5-B7F0-4BFF-8CCC-2E0BE02A988C}"/>
    <cellStyle name="Normal 12 2 2 9 2 8 2" xfId="13168" xr:uid="{9A5BD056-D309-4D80-85D4-D8A2D907B1C4}"/>
    <cellStyle name="Normal 12 2 2 9 2 9" xfId="13169" xr:uid="{F8B73E91-5805-40D6-B30C-69D9C540E031}"/>
    <cellStyle name="Normal 12 2 2 9 2 9 2" xfId="13170" xr:uid="{06E6C098-60AD-4C26-8295-7ACD5CBA6C53}"/>
    <cellStyle name="Normal 12 2 2 9 2_FY15" xfId="13171" xr:uid="{BA2EBF91-1F9A-432F-9961-296FDC0CCEB4}"/>
    <cellStyle name="Normal 12 2 2 9 3" xfId="13172" xr:uid="{EFD9C400-9AD1-4399-9340-DDD92DD8A4E5}"/>
    <cellStyle name="Normal 12 2 2 9 3 2" xfId="13173" xr:uid="{8BF3C83F-6804-49EF-A609-D6084115E3BB}"/>
    <cellStyle name="Normal 12 2 2 9 3 2 2" xfId="13174" xr:uid="{77F75DE8-270A-43B7-8480-5076DE00C0D4}"/>
    <cellStyle name="Normal 12 2 2 9 3 2 2 2" xfId="13175" xr:uid="{3B59BA92-86AD-47D9-BF9C-6EE5D7E41D5F}"/>
    <cellStyle name="Normal 12 2 2 9 3 2 3" xfId="13176" xr:uid="{6C9F953D-1ADD-43ED-8F42-A57CB6EF6425}"/>
    <cellStyle name="Normal 12 2 2 9 3 2 3 2" xfId="13177" xr:uid="{38919B05-100D-4B0F-88E5-2A171CB9E004}"/>
    <cellStyle name="Normal 12 2 2 9 3 2 4" xfId="13178" xr:uid="{8A274609-AD72-4E4F-BE10-FFB31FD51253}"/>
    <cellStyle name="Normal 12 2 2 9 3 2 4 2" xfId="13179" xr:uid="{AAA19A4A-8454-4F5A-9E5E-A24B97F8799F}"/>
    <cellStyle name="Normal 12 2 2 9 3 2 5" xfId="13180" xr:uid="{B3F87928-4963-4092-ABEF-0CC9DDA136AD}"/>
    <cellStyle name="Normal 12 2 2 9 3 2 5 2" xfId="13181" xr:uid="{0396CD4A-87A1-44EA-BD62-41FE4F9ED6C0}"/>
    <cellStyle name="Normal 12 2 2 9 3 2 6" xfId="13182" xr:uid="{28EBA1CF-3D63-480D-A6E0-26F057C04F4F}"/>
    <cellStyle name="Normal 12 2 2 9 3 2 6 2" xfId="13183" xr:uid="{B30B1DA3-E98A-4313-B623-5A0331460D48}"/>
    <cellStyle name="Normal 12 2 2 9 3 2 7" xfId="13184" xr:uid="{425851FE-38CE-4D33-885E-A6208F92AF3B}"/>
    <cellStyle name="Normal 12 2 2 9 3 2 7 2" xfId="13185" xr:uid="{3BF19317-1D38-4E3C-A010-DF98FE0870AA}"/>
    <cellStyle name="Normal 12 2 2 9 3 2 8" xfId="13186" xr:uid="{FB4DF9C8-B3A5-4BCE-BB68-62A0468DAA89}"/>
    <cellStyle name="Normal 12 2 2 9 3 2_FY15" xfId="13187" xr:uid="{3D84944D-7F45-4794-A2D6-777125E4DEA6}"/>
    <cellStyle name="Normal 12 2 2 9 3 3" xfId="13188" xr:uid="{C344F500-3510-4B29-B64C-6D5699D9FAB1}"/>
    <cellStyle name="Normal 12 2 2 9 3 3 2" xfId="13189" xr:uid="{C06710B4-3721-43F6-9819-FB02C8E66049}"/>
    <cellStyle name="Normal 12 2 2 9 3 4" xfId="13190" xr:uid="{756FB328-3B8D-43C1-B745-48CEF66B8746}"/>
    <cellStyle name="Normal 12 2 2 9 3 4 2" xfId="13191" xr:uid="{617E633B-7DA1-4DFB-BC16-45C1A53403D0}"/>
    <cellStyle name="Normal 12 2 2 9 3 5" xfId="13192" xr:uid="{52A6FB4C-4BC1-431C-B891-1B203B93900C}"/>
    <cellStyle name="Normal 12 2 2 9 3 5 2" xfId="13193" xr:uid="{A2B2A600-85E0-460C-8113-5EF01D948BF5}"/>
    <cellStyle name="Normal 12 2 2 9 3 6" xfId="13194" xr:uid="{D9517AE9-AB48-40AC-B249-1435797523D4}"/>
    <cellStyle name="Normal 12 2 2 9 3 6 2" xfId="13195" xr:uid="{0FCC6D5B-1C6D-4F9B-B07D-5DFBF6F41AF9}"/>
    <cellStyle name="Normal 12 2 2 9 3 7" xfId="13196" xr:uid="{8365D7AF-87D9-4FD9-A3D1-B1D546E99818}"/>
    <cellStyle name="Normal 12 2 2 9 3 7 2" xfId="13197" xr:uid="{9ECB7A4D-E248-4A31-BAD0-A2984C95528F}"/>
    <cellStyle name="Normal 12 2 2 9 3 8" xfId="13198" xr:uid="{06FE6155-9645-47FC-A46B-5C1114A7BAD6}"/>
    <cellStyle name="Normal 12 2 2 9 3 8 2" xfId="13199" xr:uid="{7FB3D21A-7BF3-4A0E-8E49-FFB49E9BA575}"/>
    <cellStyle name="Normal 12 2 2 9 3 9" xfId="13200" xr:uid="{061FFC4C-7FA8-450C-906C-0003F5D784D6}"/>
    <cellStyle name="Normal 12 2 2 9 3_FY15" xfId="13201" xr:uid="{9A67B7CC-B42B-420C-B6BA-5969C3CBD679}"/>
    <cellStyle name="Normal 12 2 2 9 4" xfId="13202" xr:uid="{788613C9-C6F7-4603-A160-3E30AD404F31}"/>
    <cellStyle name="Normal 12 2 2 9 4 2" xfId="13203" xr:uid="{D810A8FF-606A-4572-B2CC-88F2F38DAE22}"/>
    <cellStyle name="Normal 12 2 2 9 4 2 2" xfId="13204" xr:uid="{5A3A0A6B-C134-46BC-9B6C-FC7F64E571F8}"/>
    <cellStyle name="Normal 12 2 2 9 4 3" xfId="13205" xr:uid="{9E6C29A5-039B-4192-9CAD-B283FEB2C138}"/>
    <cellStyle name="Normal 12 2 2 9 4 3 2" xfId="13206" xr:uid="{0C8D3F6C-8D5B-499A-A963-9C54E4B8742A}"/>
    <cellStyle name="Normal 12 2 2 9 4 4" xfId="13207" xr:uid="{F6DF0D19-8D37-440A-8440-D5103AF46C32}"/>
    <cellStyle name="Normal 12 2 2 9 4 4 2" xfId="13208" xr:uid="{D3D0C405-8587-4A79-AC0B-D66A9187C69B}"/>
    <cellStyle name="Normal 12 2 2 9 4 5" xfId="13209" xr:uid="{5C605659-50E9-433C-86D3-B29208D6D5B1}"/>
    <cellStyle name="Normal 12 2 2 9 4 5 2" xfId="13210" xr:uid="{863AB720-BA4F-4B09-8C77-3768BDACCB5D}"/>
    <cellStyle name="Normal 12 2 2 9 4 6" xfId="13211" xr:uid="{15A91273-3961-432A-9337-34C2308939F3}"/>
    <cellStyle name="Normal 12 2 2 9 4 6 2" xfId="13212" xr:uid="{44D1DD6E-E8BD-4E8E-A32E-91A0A817AAF9}"/>
    <cellStyle name="Normal 12 2 2 9 4 7" xfId="13213" xr:uid="{290A8B72-4B1E-4E8F-BD20-B9C053B6EA04}"/>
    <cellStyle name="Normal 12 2 2 9 4 7 2" xfId="13214" xr:uid="{E5BF1D1A-47B0-492A-BAE5-31AC67F07F6F}"/>
    <cellStyle name="Normal 12 2 2 9 4 8" xfId="13215" xr:uid="{49D48EAD-0455-4446-BAEA-C213C32D6A82}"/>
    <cellStyle name="Normal 12 2 2 9 4_FY15" xfId="13216" xr:uid="{C579D696-1C89-440A-9D14-4FA88818EAAA}"/>
    <cellStyle name="Normal 12 2 2 9 5" xfId="13217" xr:uid="{AA40B082-EEC9-41A8-A161-1227FB5F2EB3}"/>
    <cellStyle name="Normal 12 2 2 9 5 2" xfId="13218" xr:uid="{50F2E156-4D74-4915-8A15-7C7C6D214B8A}"/>
    <cellStyle name="Normal 12 2 2 9 6" xfId="13219" xr:uid="{1A6BF6A7-A55F-45CB-91A0-0A5A760A0F23}"/>
    <cellStyle name="Normal 12 2 2 9 6 2" xfId="13220" xr:uid="{40D75B22-435B-445E-BEE3-086A8C034E7A}"/>
    <cellStyle name="Normal 12 2 2 9 7" xfId="13221" xr:uid="{5275ABD3-5865-417D-9FAC-053782F8DF14}"/>
    <cellStyle name="Normal 12 2 2 9 7 2" xfId="13222" xr:uid="{F2E803FF-07F9-4566-B44D-429B2DB06691}"/>
    <cellStyle name="Normal 12 2 2 9 8" xfId="13223" xr:uid="{B5BF9683-C7AB-4F1E-96D2-BB2440180D55}"/>
    <cellStyle name="Normal 12 2 2 9 8 2" xfId="13224" xr:uid="{1764A26B-49C9-49F5-9DA1-6D0970AC34A9}"/>
    <cellStyle name="Normal 12 2 2 9 9" xfId="13225" xr:uid="{3F1F52C0-1146-4485-B724-A4D21B55C0FC}"/>
    <cellStyle name="Normal 12 2 2 9 9 2" xfId="13226" xr:uid="{416E54B6-A360-4BD5-ADE6-2054387F6558}"/>
    <cellStyle name="Normal 12 2 2 9_AAUP CBI Calc" xfId="13227" xr:uid="{1438AD80-8BE5-4683-806A-A26B2FD0AB38}"/>
    <cellStyle name="Normal 12 2 2_AAUP CBI Calc" xfId="13228" xr:uid="{50A18064-C136-4FB3-AFED-FB92AAFD5B82}"/>
    <cellStyle name="Normal 12 2 20" xfId="13229" xr:uid="{BEB81899-964E-47CD-BDC4-FECD4A2255DF}"/>
    <cellStyle name="Normal 12 2 21" xfId="13230" xr:uid="{5292B1CC-D8B9-4546-BA07-2C150E0C5B2D}"/>
    <cellStyle name="Normal 12 2 22" xfId="13231" xr:uid="{6BA4AC3C-9755-457D-8614-AA459CC143EB}"/>
    <cellStyle name="Normal 12 2 23" xfId="13232" xr:uid="{F03C8E0D-0EB8-4364-A8C4-1A4D3F8EE2D1}"/>
    <cellStyle name="Normal 12 2 24" xfId="13233" xr:uid="{B70FA112-0C6A-4A09-814A-A08DEFA82C2D}"/>
    <cellStyle name="Normal 12 2 25" xfId="13234" xr:uid="{B44FD9C6-4F5E-4972-B6CF-AF43CA4CFDFB}"/>
    <cellStyle name="Normal 12 2 26" xfId="13235" xr:uid="{60B8AB8F-C32E-427D-B814-A950243653DA}"/>
    <cellStyle name="Normal 12 2 26 2" xfId="13236" xr:uid="{EDA8C030-1791-475D-9668-EF5BB4506577}"/>
    <cellStyle name="Normal 12 2 26 2 2" xfId="13237" xr:uid="{8A1362EF-16D0-44B9-968D-4321618B45BC}"/>
    <cellStyle name="Normal 12 2 26 3" xfId="13238" xr:uid="{A4ED04B6-2A12-4E15-926B-EAB9FC7EF601}"/>
    <cellStyle name="Normal 12 2 26_FY15" xfId="13239" xr:uid="{FA692054-9467-49D1-9921-D635464536AA}"/>
    <cellStyle name="Normal 12 2 27" xfId="13240" xr:uid="{A5FB934D-1BEF-4D4A-9A0F-681BACB1A14A}"/>
    <cellStyle name="Normal 12 2 27 2" xfId="13241" xr:uid="{7B172BB1-0AB7-462C-A272-0A44DDC77921}"/>
    <cellStyle name="Normal 12 2 28" xfId="13242" xr:uid="{5D1228C3-FEEE-4F3E-BBFD-EFE9DC13712B}"/>
    <cellStyle name="Normal 12 2 28 2" xfId="13243" xr:uid="{91F59779-9CCB-4950-96E7-37148090AA59}"/>
    <cellStyle name="Normal 12 2 29" xfId="13244" xr:uid="{FCCF16A7-DB1D-413E-BD92-C923018820F6}"/>
    <cellStyle name="Normal 12 2 29 2" xfId="13245" xr:uid="{944FAE90-1F44-445E-AD22-34F5988CCAA4}"/>
    <cellStyle name="Normal 12 2 3" xfId="13246" xr:uid="{0E0C7882-A7C2-44A0-930B-39EBDD14B607}"/>
    <cellStyle name="Normal 12 2 3 10" xfId="13247" xr:uid="{44BF6DE9-5477-4A73-A5B8-28054FAF0C68}"/>
    <cellStyle name="Normal 12 2 3 10 10" xfId="13248" xr:uid="{2E15D987-BE94-4BF4-A4EB-76DB19E2CFD9}"/>
    <cellStyle name="Normal 12 2 3 10 10 2" xfId="13249" xr:uid="{4DB75E5E-ADDE-46CB-B929-CEB3A4679E44}"/>
    <cellStyle name="Normal 12 2 3 10 11" xfId="13250" xr:uid="{AA04C2C8-ACCA-48FE-9A02-65F433025843}"/>
    <cellStyle name="Normal 12 2 3 10 2" xfId="13251" xr:uid="{1E11FF1B-5926-4CAB-861B-EB17F5791C3A}"/>
    <cellStyle name="Normal 12 2 3 10 2 10" xfId="13252" xr:uid="{E22E4FC2-B567-4E7A-80BA-5054C8DEFE43}"/>
    <cellStyle name="Normal 12 2 3 10 2 2" xfId="13253" xr:uid="{749150DC-4F1F-48E0-8EB7-27F131CA8FC5}"/>
    <cellStyle name="Normal 12 2 3 10 2 2 2" xfId="13254" xr:uid="{76D7C8C5-66E2-4416-991B-40629162A37E}"/>
    <cellStyle name="Normal 12 2 3 10 2 2 2 2" xfId="13255" xr:uid="{7CB1B65C-39D9-4A00-A08A-F2B07ECD22E0}"/>
    <cellStyle name="Normal 12 2 3 10 2 2 2 2 2" xfId="13256" xr:uid="{A174F0CB-8CD2-44E2-94C2-95F35BD082B7}"/>
    <cellStyle name="Normal 12 2 3 10 2 2 2 3" xfId="13257" xr:uid="{F6FEB710-96E5-4C45-A386-6C4AD6DF2772}"/>
    <cellStyle name="Normal 12 2 3 10 2 2 2 3 2" xfId="13258" xr:uid="{55DC0976-5732-4493-BE3B-D181C90506E7}"/>
    <cellStyle name="Normal 12 2 3 10 2 2 2 4" xfId="13259" xr:uid="{CF640FE9-EBFF-4CA9-B25E-AB5A00C5A1AC}"/>
    <cellStyle name="Normal 12 2 3 10 2 2 2 4 2" xfId="13260" xr:uid="{C303931E-0AAB-4694-9339-A2B310462C84}"/>
    <cellStyle name="Normal 12 2 3 10 2 2 2 5" xfId="13261" xr:uid="{5F62099E-C545-4F1F-A3A1-4B03C00B8AC0}"/>
    <cellStyle name="Normal 12 2 3 10 2 2 2 5 2" xfId="13262" xr:uid="{7F0866F7-8860-4552-82DF-37ED2A24831E}"/>
    <cellStyle name="Normal 12 2 3 10 2 2 2 6" xfId="13263" xr:uid="{51B74422-A6C0-46E5-8F86-6A51B6D6F66F}"/>
    <cellStyle name="Normal 12 2 3 10 2 2 2 6 2" xfId="13264" xr:uid="{CFE47AF8-FE1C-41F3-8898-7732369E3F32}"/>
    <cellStyle name="Normal 12 2 3 10 2 2 2 7" xfId="13265" xr:uid="{66655E6B-2103-4AFA-AD79-6038F6B85229}"/>
    <cellStyle name="Normal 12 2 3 10 2 2 2 7 2" xfId="13266" xr:uid="{74B56890-AB4A-499E-A0E3-1C8B64127310}"/>
    <cellStyle name="Normal 12 2 3 10 2 2 2 8" xfId="13267" xr:uid="{F2AF59CD-81E1-4344-8D41-5490DC44FF74}"/>
    <cellStyle name="Normal 12 2 3 10 2 2 2_FY15" xfId="13268" xr:uid="{01A2DC4C-98F9-4F92-960B-2426C5C48237}"/>
    <cellStyle name="Normal 12 2 3 10 2 2 3" xfId="13269" xr:uid="{113D6988-A362-4269-A21A-B3A359F9F809}"/>
    <cellStyle name="Normal 12 2 3 10 2 2 3 2" xfId="13270" xr:uid="{E363E993-4E73-4C00-81E3-CDE2C3B1CCDF}"/>
    <cellStyle name="Normal 12 2 3 10 2 2 4" xfId="13271" xr:uid="{CB6D8C43-7D47-4DA6-AC00-4D62BECD8301}"/>
    <cellStyle name="Normal 12 2 3 10 2 2 4 2" xfId="13272" xr:uid="{826C6935-217D-404D-BE33-0A01C47969D5}"/>
    <cellStyle name="Normal 12 2 3 10 2 2 5" xfId="13273" xr:uid="{ED0D39F1-6504-4E01-8FA4-10BB164F6F9F}"/>
    <cellStyle name="Normal 12 2 3 10 2 2 5 2" xfId="13274" xr:uid="{1EAE731C-A5F2-42A0-B55B-C263B932935F}"/>
    <cellStyle name="Normal 12 2 3 10 2 2 6" xfId="13275" xr:uid="{8013699A-3DE6-4015-B464-FB6906A06CE6}"/>
    <cellStyle name="Normal 12 2 3 10 2 2 6 2" xfId="13276" xr:uid="{2DF8934E-550F-4D27-A4C4-F154025DD4CE}"/>
    <cellStyle name="Normal 12 2 3 10 2 2 7" xfId="13277" xr:uid="{7BF8D952-8AC3-4AB7-B7BD-E05F6D690006}"/>
    <cellStyle name="Normal 12 2 3 10 2 2 7 2" xfId="13278" xr:uid="{5269F8AD-5490-48A1-8BB7-D086273DB5E9}"/>
    <cellStyle name="Normal 12 2 3 10 2 2 8" xfId="13279" xr:uid="{C91263B0-531B-4F4C-81E7-1800CCB407FA}"/>
    <cellStyle name="Normal 12 2 3 10 2 2 8 2" xfId="13280" xr:uid="{0F04F42E-1FA7-40E6-949D-118D61BC6EDF}"/>
    <cellStyle name="Normal 12 2 3 10 2 2 9" xfId="13281" xr:uid="{53ED40B4-8AFF-45A0-B593-1A40B88E7E79}"/>
    <cellStyle name="Normal 12 2 3 10 2 2_FY15" xfId="13282" xr:uid="{60B69615-1441-4C06-ACAA-544A8C851934}"/>
    <cellStyle name="Normal 12 2 3 10 2 3" xfId="13283" xr:uid="{15EFAEAE-EE17-428B-9D8B-BA4C072150E3}"/>
    <cellStyle name="Normal 12 2 3 10 2 3 2" xfId="13284" xr:uid="{47C3073D-847E-43CF-902F-A64FFCB3D7FE}"/>
    <cellStyle name="Normal 12 2 3 10 2 3 2 2" xfId="13285" xr:uid="{CD20A105-5070-451C-8451-540E8507F4BD}"/>
    <cellStyle name="Normal 12 2 3 10 2 3 3" xfId="13286" xr:uid="{139C75D3-A201-4487-850C-9BBE6F39D570}"/>
    <cellStyle name="Normal 12 2 3 10 2 3 3 2" xfId="13287" xr:uid="{11931344-CB4F-4F1F-ABB0-DD83D17F0C0C}"/>
    <cellStyle name="Normal 12 2 3 10 2 3 4" xfId="13288" xr:uid="{9E327498-9B79-4411-B46C-61AA53E0EB75}"/>
    <cellStyle name="Normal 12 2 3 10 2 3 4 2" xfId="13289" xr:uid="{6912B157-AFD3-407D-935A-E740FE55E67A}"/>
    <cellStyle name="Normal 12 2 3 10 2 3 5" xfId="13290" xr:uid="{A800E39F-A11D-4329-80DE-4ED0C7B6FAF7}"/>
    <cellStyle name="Normal 12 2 3 10 2 3 5 2" xfId="13291" xr:uid="{BE1DFB12-F6BF-4A6A-B21F-E9D3D3A217CB}"/>
    <cellStyle name="Normal 12 2 3 10 2 3 6" xfId="13292" xr:uid="{37FD9E6E-456F-4B0E-98B0-F82EF276373B}"/>
    <cellStyle name="Normal 12 2 3 10 2 3 6 2" xfId="13293" xr:uid="{50F1DC1B-4082-47D5-9523-5B7BE62FBC3D}"/>
    <cellStyle name="Normal 12 2 3 10 2 3 7" xfId="13294" xr:uid="{89DD4E4D-F0DB-440A-A642-A2169DB16E14}"/>
    <cellStyle name="Normal 12 2 3 10 2 3 7 2" xfId="13295" xr:uid="{03DAEEA3-2D00-4F9F-BCE1-8CE6A0E4C056}"/>
    <cellStyle name="Normal 12 2 3 10 2 3 8" xfId="13296" xr:uid="{F5AA00F3-9C22-4B22-89DC-FED52D362190}"/>
    <cellStyle name="Normal 12 2 3 10 2 3_FY15" xfId="13297" xr:uid="{80EB8751-0CB9-4BFE-BD23-593C36BE2727}"/>
    <cellStyle name="Normal 12 2 3 10 2 4" xfId="13298" xr:uid="{0D3E1E40-A96A-443E-8AEE-416AF05DB855}"/>
    <cellStyle name="Normal 12 2 3 10 2 4 2" xfId="13299" xr:uid="{331C5A08-2ABB-436F-8BD9-ACFCE6080CBA}"/>
    <cellStyle name="Normal 12 2 3 10 2 5" xfId="13300" xr:uid="{06E8C26B-113D-46CF-B9F9-CCEBFF2295BD}"/>
    <cellStyle name="Normal 12 2 3 10 2 5 2" xfId="13301" xr:uid="{01712F78-EC0C-4B56-BD1B-0A9E9730A399}"/>
    <cellStyle name="Normal 12 2 3 10 2 6" xfId="13302" xr:uid="{4F9395CE-940C-401F-90C7-D5B9EE542AAB}"/>
    <cellStyle name="Normal 12 2 3 10 2 6 2" xfId="13303" xr:uid="{E716472D-7CF5-486E-A6AD-606F835AEB7F}"/>
    <cellStyle name="Normal 12 2 3 10 2 7" xfId="13304" xr:uid="{0223EAAD-B806-466C-8C37-4218F5617145}"/>
    <cellStyle name="Normal 12 2 3 10 2 7 2" xfId="13305" xr:uid="{43C91A33-8ADB-4278-A16B-09BBAC45B15F}"/>
    <cellStyle name="Normal 12 2 3 10 2 8" xfId="13306" xr:uid="{05578EEC-1967-42E6-8205-76C30243E5AB}"/>
    <cellStyle name="Normal 12 2 3 10 2 8 2" xfId="13307" xr:uid="{76E6A6C3-19AE-4EA8-AC81-5B3DDA481EBF}"/>
    <cellStyle name="Normal 12 2 3 10 2 9" xfId="13308" xr:uid="{B3FFAEED-C5CB-4359-B175-7A62A7145A82}"/>
    <cellStyle name="Normal 12 2 3 10 2 9 2" xfId="13309" xr:uid="{7F3C19FA-14CF-444E-92CF-32C1852AC50D}"/>
    <cellStyle name="Normal 12 2 3 10 2_FY15" xfId="13310" xr:uid="{F0108704-F186-4E09-8D29-F8AD39E709B7}"/>
    <cellStyle name="Normal 12 2 3 10 3" xfId="13311" xr:uid="{82700213-C72E-41AF-9FA6-F0B6F5FDAC3E}"/>
    <cellStyle name="Normal 12 2 3 10 3 2" xfId="13312" xr:uid="{20ED5E1E-D03F-42E7-BB17-23FB4F76FB54}"/>
    <cellStyle name="Normal 12 2 3 10 3 2 2" xfId="13313" xr:uid="{94BAE183-D83E-411B-97CB-593242730A31}"/>
    <cellStyle name="Normal 12 2 3 10 3 2 2 2" xfId="13314" xr:uid="{1B378A76-C594-4644-9D02-AB152B35AF7B}"/>
    <cellStyle name="Normal 12 2 3 10 3 2 3" xfId="13315" xr:uid="{3CE1EF1F-A807-48CE-B756-B72389EE8A8B}"/>
    <cellStyle name="Normal 12 2 3 10 3 2 3 2" xfId="13316" xr:uid="{F367D21D-F852-479D-9D21-B0517FC7D0BE}"/>
    <cellStyle name="Normal 12 2 3 10 3 2 4" xfId="13317" xr:uid="{67114CA2-8DC9-4A87-9086-A528EF2C9436}"/>
    <cellStyle name="Normal 12 2 3 10 3 2 4 2" xfId="13318" xr:uid="{92A76D00-D750-4E61-BEA4-E69E432A4D13}"/>
    <cellStyle name="Normal 12 2 3 10 3 2 5" xfId="13319" xr:uid="{CC54CB50-CC89-4ABB-AB66-97A1D70744C9}"/>
    <cellStyle name="Normal 12 2 3 10 3 2 5 2" xfId="13320" xr:uid="{077CE3A7-46A5-4E95-AD19-B0A54279012D}"/>
    <cellStyle name="Normal 12 2 3 10 3 2 6" xfId="13321" xr:uid="{6ADD56C6-96C0-4B4C-9FCE-4AF49BA1EB25}"/>
    <cellStyle name="Normal 12 2 3 10 3 2 6 2" xfId="13322" xr:uid="{D9AB2615-7D6F-48BB-9EB6-77B171335018}"/>
    <cellStyle name="Normal 12 2 3 10 3 2 7" xfId="13323" xr:uid="{7CD363FD-D0E0-4BCD-8904-1FEDBB6C61A3}"/>
    <cellStyle name="Normal 12 2 3 10 3 2 7 2" xfId="13324" xr:uid="{D09339C8-7437-450D-A193-A6BBBFC90ECD}"/>
    <cellStyle name="Normal 12 2 3 10 3 2 8" xfId="13325" xr:uid="{37C4E730-7987-4358-8336-51FD998D25C8}"/>
    <cellStyle name="Normal 12 2 3 10 3 2_FY15" xfId="13326" xr:uid="{14CFD1D4-76C6-4408-A034-99EB423267CF}"/>
    <cellStyle name="Normal 12 2 3 10 3 3" xfId="13327" xr:uid="{7D6C839E-D639-4362-BAB2-DB85645A4109}"/>
    <cellStyle name="Normal 12 2 3 10 3 3 2" xfId="13328" xr:uid="{A5CD92AB-2130-41D7-A985-48C6AA3AED59}"/>
    <cellStyle name="Normal 12 2 3 10 3 4" xfId="13329" xr:uid="{5C0C8C66-3914-43CC-9069-82B98F1C07DD}"/>
    <cellStyle name="Normal 12 2 3 10 3 4 2" xfId="13330" xr:uid="{657892DF-ADAB-4455-8B44-08E79A51B73B}"/>
    <cellStyle name="Normal 12 2 3 10 3 5" xfId="13331" xr:uid="{F38D9588-FC8D-4EFC-8A19-8B47FE3B85B7}"/>
    <cellStyle name="Normal 12 2 3 10 3 5 2" xfId="13332" xr:uid="{82D0A590-80CB-40D1-9F2F-A7EDA3C9BDCD}"/>
    <cellStyle name="Normal 12 2 3 10 3 6" xfId="13333" xr:uid="{C25A5013-7B23-437F-9629-C9C58DD90A2A}"/>
    <cellStyle name="Normal 12 2 3 10 3 6 2" xfId="13334" xr:uid="{00174229-B8BA-46FA-BBAB-A051CC5F940C}"/>
    <cellStyle name="Normal 12 2 3 10 3 7" xfId="13335" xr:uid="{6A25229D-4D6A-4B23-B6B8-D04156C70D29}"/>
    <cellStyle name="Normal 12 2 3 10 3 7 2" xfId="13336" xr:uid="{D8BACB97-829C-47A8-9A68-6D53147AF7AA}"/>
    <cellStyle name="Normal 12 2 3 10 3 8" xfId="13337" xr:uid="{CC2C2D9A-1E05-4002-A34E-4AA4B731C4C1}"/>
    <cellStyle name="Normal 12 2 3 10 3 8 2" xfId="13338" xr:uid="{C54F6A38-5EF7-4DD8-84F7-21DC4511CBF4}"/>
    <cellStyle name="Normal 12 2 3 10 3 9" xfId="13339" xr:uid="{0B4B5A55-2992-4BB7-90F3-12667F23C5A4}"/>
    <cellStyle name="Normal 12 2 3 10 3_FY15" xfId="13340" xr:uid="{36B9A00D-B3B8-4C93-9B7A-2F0EF5FAD75F}"/>
    <cellStyle name="Normal 12 2 3 10 4" xfId="13341" xr:uid="{AD4E3228-16EA-4BDA-A5DF-0509D6DA570A}"/>
    <cellStyle name="Normal 12 2 3 10 4 2" xfId="13342" xr:uid="{516DA1AE-B1BC-4D36-8F0E-6F7103D3BE48}"/>
    <cellStyle name="Normal 12 2 3 10 4 2 2" xfId="13343" xr:uid="{CE2D1D48-6DE8-449D-A62A-467E3752DEE2}"/>
    <cellStyle name="Normal 12 2 3 10 4 3" xfId="13344" xr:uid="{C3372C0F-07DC-4813-9B43-116A58ED18E7}"/>
    <cellStyle name="Normal 12 2 3 10 4 3 2" xfId="13345" xr:uid="{C006537F-067F-412B-AD02-46660644C0B0}"/>
    <cellStyle name="Normal 12 2 3 10 4 4" xfId="13346" xr:uid="{ADBCB4DE-5216-49F8-90C0-85C0AC770B0B}"/>
    <cellStyle name="Normal 12 2 3 10 4 4 2" xfId="13347" xr:uid="{C443E7F8-4FBE-4341-8AA2-630BEFFD7D73}"/>
    <cellStyle name="Normal 12 2 3 10 4 5" xfId="13348" xr:uid="{76AD789F-9B93-4D17-A774-46AD9AFBC8F5}"/>
    <cellStyle name="Normal 12 2 3 10 4 5 2" xfId="13349" xr:uid="{34EF7F23-F225-443D-8295-61878372E918}"/>
    <cellStyle name="Normal 12 2 3 10 4 6" xfId="13350" xr:uid="{A7D532C0-52C8-4417-9334-DFCB0ED7F022}"/>
    <cellStyle name="Normal 12 2 3 10 4 6 2" xfId="13351" xr:uid="{D230D202-951A-47DA-AABE-3451F8B6219B}"/>
    <cellStyle name="Normal 12 2 3 10 4 7" xfId="13352" xr:uid="{D127359F-D256-490A-B6CF-B9AA7D161B55}"/>
    <cellStyle name="Normal 12 2 3 10 4 7 2" xfId="13353" xr:uid="{D6986391-E321-4C6D-BCE4-A3A6C9CF9438}"/>
    <cellStyle name="Normal 12 2 3 10 4 8" xfId="13354" xr:uid="{8C65C162-18DD-41D3-BF56-F32FADFA32D8}"/>
    <cellStyle name="Normal 12 2 3 10 4_FY15" xfId="13355" xr:uid="{E06D9B32-A281-4F8E-BBB5-5FDE551A3897}"/>
    <cellStyle name="Normal 12 2 3 10 5" xfId="13356" xr:uid="{8B6599F9-F2EC-4453-9187-16AE30765CAD}"/>
    <cellStyle name="Normal 12 2 3 10 5 2" xfId="13357" xr:uid="{B345BCF1-6F73-4702-86C0-6DC31F0C1DB4}"/>
    <cellStyle name="Normal 12 2 3 10 6" xfId="13358" xr:uid="{71AA75DC-2B68-4416-ACB7-DFE39212441D}"/>
    <cellStyle name="Normal 12 2 3 10 6 2" xfId="13359" xr:uid="{E20F1BF4-BCBD-462E-909D-C49B0633AB2E}"/>
    <cellStyle name="Normal 12 2 3 10 7" xfId="13360" xr:uid="{DA7A058D-0162-467A-B488-69A3FCD7DA3A}"/>
    <cellStyle name="Normal 12 2 3 10 7 2" xfId="13361" xr:uid="{6F64C0A1-46CC-4A3D-83DE-D0E82E967293}"/>
    <cellStyle name="Normal 12 2 3 10 8" xfId="13362" xr:uid="{67BA3252-13B2-4F97-A3BF-7327EED0771B}"/>
    <cellStyle name="Normal 12 2 3 10 8 2" xfId="13363" xr:uid="{8B2382AB-27AD-491C-8B3A-07662FA93B12}"/>
    <cellStyle name="Normal 12 2 3 10 9" xfId="13364" xr:uid="{BB0399CA-21D6-4C8E-9586-2194047A5B3F}"/>
    <cellStyle name="Normal 12 2 3 10 9 2" xfId="13365" xr:uid="{7CED5556-E932-4250-AB1D-53A9F25CCB0C}"/>
    <cellStyle name="Normal 12 2 3 10_AAUP CBI Calc" xfId="13366" xr:uid="{69100732-6072-4419-B92E-7A8843E32E7C}"/>
    <cellStyle name="Normal 12 2 3 11" xfId="13367" xr:uid="{91DBD2A2-CBA8-41AF-AB91-14C91CC68C91}"/>
    <cellStyle name="Normal 12 2 3 11 10" xfId="13368" xr:uid="{297D6FF7-D012-4A2C-B7D5-18F7CE127479}"/>
    <cellStyle name="Normal 12 2 3 11 10 2" xfId="13369" xr:uid="{CFBED186-B859-4E09-A0A9-7DD824034D2A}"/>
    <cellStyle name="Normal 12 2 3 11 11" xfId="13370" xr:uid="{5BB6FF97-B02C-40AD-BA17-F8BB2455A87B}"/>
    <cellStyle name="Normal 12 2 3 11 2" xfId="13371" xr:uid="{1149FF3A-6194-424B-A148-B1869BC6AF55}"/>
    <cellStyle name="Normal 12 2 3 11 2 2" xfId="13372" xr:uid="{24377219-FABA-4B91-90D1-458B53087EB8}"/>
    <cellStyle name="Normal 12 2 3 11 2 2 2" xfId="13373" xr:uid="{DAEB1705-39A5-4C3F-8B9D-AD7F7A2ADC4E}"/>
    <cellStyle name="Normal 12 2 3 11 2 2 2 2" xfId="13374" xr:uid="{0E8A520D-9715-4648-B7AE-C9543A9D01D4}"/>
    <cellStyle name="Normal 12 2 3 11 2 2 3" xfId="13375" xr:uid="{304BC3F2-2BA1-4F19-91B5-CC307D8A675C}"/>
    <cellStyle name="Normal 12 2 3 11 2 2 3 2" xfId="13376" xr:uid="{C1D9BABA-B281-403D-9129-EA62C86CA8F2}"/>
    <cellStyle name="Normal 12 2 3 11 2 2 4" xfId="13377" xr:uid="{100A937E-9415-4FEC-9598-5AD6561A09A3}"/>
    <cellStyle name="Normal 12 2 3 11 2 2 4 2" xfId="13378" xr:uid="{33C5CE71-469D-4A0D-B100-FA2EC3E88ADC}"/>
    <cellStyle name="Normal 12 2 3 11 2 2 5" xfId="13379" xr:uid="{41E90110-177A-4E50-8357-14844171ECA0}"/>
    <cellStyle name="Normal 12 2 3 11 2 2 5 2" xfId="13380" xr:uid="{97C70F61-40F8-4693-8FDB-60B0E4CA8DDB}"/>
    <cellStyle name="Normal 12 2 3 11 2 2 6" xfId="13381" xr:uid="{F12AD1EA-0DD3-4548-9480-17E9A5FC9467}"/>
    <cellStyle name="Normal 12 2 3 11 2 2 6 2" xfId="13382" xr:uid="{04CBB939-05CE-4014-851C-6C97826D85B4}"/>
    <cellStyle name="Normal 12 2 3 11 2 2 7" xfId="13383" xr:uid="{0A9E84B7-562C-4CF1-8FBF-056625DB8F85}"/>
    <cellStyle name="Normal 12 2 3 11 2 2 7 2" xfId="13384" xr:uid="{881387EF-D5DE-4A4D-86AC-7562EC1621CA}"/>
    <cellStyle name="Normal 12 2 3 11 2 2 8" xfId="13385" xr:uid="{FA8A79A1-5B32-43E2-9FEB-34E4DDE5F92A}"/>
    <cellStyle name="Normal 12 2 3 11 2 2_FY15" xfId="13386" xr:uid="{A83B62C7-9DC8-4C7F-B189-8DAD26A73254}"/>
    <cellStyle name="Normal 12 2 3 11 2 3" xfId="13387" xr:uid="{DF14CD7F-FDEF-4C19-B18C-BF50605C6D90}"/>
    <cellStyle name="Normal 12 2 3 11 2 3 2" xfId="13388" xr:uid="{3123C725-D200-492B-B973-878BC46EFFCB}"/>
    <cellStyle name="Normal 12 2 3 11 2 4" xfId="13389" xr:uid="{D4BA78BE-7FE6-4AC8-8B96-876034311595}"/>
    <cellStyle name="Normal 12 2 3 11 2 4 2" xfId="13390" xr:uid="{93AB61C9-84D8-4177-A9E0-B2C0A48E8653}"/>
    <cellStyle name="Normal 12 2 3 11 2 5" xfId="13391" xr:uid="{150FF72C-1BD0-47CA-BB87-AA776E3DE395}"/>
    <cellStyle name="Normal 12 2 3 11 2 5 2" xfId="13392" xr:uid="{319323B7-6085-4B61-BCC6-57E837D20855}"/>
    <cellStyle name="Normal 12 2 3 11 2 6" xfId="13393" xr:uid="{3C0F2024-5D44-460E-80DA-B768964B18DF}"/>
    <cellStyle name="Normal 12 2 3 11 2 6 2" xfId="13394" xr:uid="{B1E9CF8E-C432-48F4-A655-C1EBCFD092F2}"/>
    <cellStyle name="Normal 12 2 3 11 2 7" xfId="13395" xr:uid="{FE7E147D-7848-41FD-9D7B-F77A08898586}"/>
    <cellStyle name="Normal 12 2 3 11 2 7 2" xfId="13396" xr:uid="{5BB0C6D5-53D4-46E3-86E9-9605F1FFFAFC}"/>
    <cellStyle name="Normal 12 2 3 11 2 8" xfId="13397" xr:uid="{9B3E1F30-8F77-45A8-BC5D-7ED8044E3842}"/>
    <cellStyle name="Normal 12 2 3 11 2 8 2" xfId="13398" xr:uid="{1D3681C4-22C8-41A4-86CB-0D5634EEF5DD}"/>
    <cellStyle name="Normal 12 2 3 11 2 9" xfId="13399" xr:uid="{95F460BE-4E42-43E2-8A85-647833D8599A}"/>
    <cellStyle name="Normal 12 2 3 11 2_FY15" xfId="13400" xr:uid="{F56C5028-67B1-4E69-BF0E-0DE6094321BD}"/>
    <cellStyle name="Normal 12 2 3 11 3" xfId="13401" xr:uid="{FE021BD3-DA29-40B6-9C0B-56472BE8AF85}"/>
    <cellStyle name="Normal 12 2 3 11 3 2" xfId="13402" xr:uid="{D645BFD7-A37D-414D-B8BE-893FAD8CB202}"/>
    <cellStyle name="Normal 12 2 3 11 3 2 2" xfId="13403" xr:uid="{396DF895-5644-42FB-89D1-AB4693E1C098}"/>
    <cellStyle name="Normal 12 2 3 11 3 2 2 2" xfId="13404" xr:uid="{100867C9-F277-4015-8F8F-BBDC5FDCC82E}"/>
    <cellStyle name="Normal 12 2 3 11 3 2 3" xfId="13405" xr:uid="{FF8B567C-CAAE-42B1-93D6-3A43693DE6B9}"/>
    <cellStyle name="Normal 12 2 3 11 3 2 3 2" xfId="13406" xr:uid="{12A526FD-4977-4276-9978-8E9CD72B233B}"/>
    <cellStyle name="Normal 12 2 3 11 3 2 4" xfId="13407" xr:uid="{2095EEF0-E063-4F47-AA55-A8D07540CCE4}"/>
    <cellStyle name="Normal 12 2 3 11 3 2 4 2" xfId="13408" xr:uid="{55DE9FB5-7A97-4877-9E23-764FFF7EDE50}"/>
    <cellStyle name="Normal 12 2 3 11 3 2 5" xfId="13409" xr:uid="{EAF889DB-59EC-4A4E-AD07-CB5822E7C19E}"/>
    <cellStyle name="Normal 12 2 3 11 3 2 5 2" xfId="13410" xr:uid="{5A37EF40-BF8E-4DBA-9D59-B4B473471E09}"/>
    <cellStyle name="Normal 12 2 3 11 3 2 6" xfId="13411" xr:uid="{9EA83E0F-0B8B-4240-8E5E-26576E4709BD}"/>
    <cellStyle name="Normal 12 2 3 11 3 2 6 2" xfId="13412" xr:uid="{D2E85C4E-D655-47E0-9FC8-C9502A702552}"/>
    <cellStyle name="Normal 12 2 3 11 3 2 7" xfId="13413" xr:uid="{E370A509-445F-4C0D-9F77-FD86B6FD7BAD}"/>
    <cellStyle name="Normal 12 2 3 11 3 2 7 2" xfId="13414" xr:uid="{0358B4D3-6271-4966-B512-7473539949CE}"/>
    <cellStyle name="Normal 12 2 3 11 3 2 8" xfId="13415" xr:uid="{B4919050-36D2-48AE-8280-004DFFA10173}"/>
    <cellStyle name="Normal 12 2 3 11 3 2_FY15" xfId="13416" xr:uid="{8A38EEF4-0BAC-4329-B874-EB65A883E4F7}"/>
    <cellStyle name="Normal 12 2 3 11 3 3" xfId="13417" xr:uid="{404EF4B0-8C3B-4DDB-8217-10FAC1395A5E}"/>
    <cellStyle name="Normal 12 2 3 11 3 3 2" xfId="13418" xr:uid="{1984056B-954C-4529-B793-1718AF3365ED}"/>
    <cellStyle name="Normal 12 2 3 11 3 4" xfId="13419" xr:uid="{4D604CAE-D6DD-4B0B-9111-3F47949F7F49}"/>
    <cellStyle name="Normal 12 2 3 11 3 4 2" xfId="13420" xr:uid="{DF868439-2557-4002-9F97-C34EBC88A0D4}"/>
    <cellStyle name="Normal 12 2 3 11 3 5" xfId="13421" xr:uid="{4CC71022-EA30-4A47-9DA2-3B36E9C11C76}"/>
    <cellStyle name="Normal 12 2 3 11 3 5 2" xfId="13422" xr:uid="{E578B36C-F65F-4556-AEF7-15132D015EFB}"/>
    <cellStyle name="Normal 12 2 3 11 3 6" xfId="13423" xr:uid="{1EA4C451-CAE1-4216-B762-90E63A2A778F}"/>
    <cellStyle name="Normal 12 2 3 11 3 6 2" xfId="13424" xr:uid="{EB4973E6-CA16-48E7-8CCB-B9CBC13AAFBC}"/>
    <cellStyle name="Normal 12 2 3 11 3 7" xfId="13425" xr:uid="{41C16162-787C-4B54-AD95-F2B02A6ED022}"/>
    <cellStyle name="Normal 12 2 3 11 3 7 2" xfId="13426" xr:uid="{F9EDEA79-5588-4910-A07E-94CA8D195E37}"/>
    <cellStyle name="Normal 12 2 3 11 3 8" xfId="13427" xr:uid="{B1AA2D70-02C1-4218-A4C8-9B0F6B3D6647}"/>
    <cellStyle name="Normal 12 2 3 11 3 8 2" xfId="13428" xr:uid="{8D518CBD-076B-48A1-B491-E6B9B806DB34}"/>
    <cellStyle name="Normal 12 2 3 11 3 9" xfId="13429" xr:uid="{8603605F-6329-4426-967A-434174F2F309}"/>
    <cellStyle name="Normal 12 2 3 11 3_FY15" xfId="13430" xr:uid="{0D269A25-03DD-4385-BD8F-DEDC7B484079}"/>
    <cellStyle name="Normal 12 2 3 11 4" xfId="13431" xr:uid="{1BC42ABB-7AF2-42BC-A537-431D1E9BE622}"/>
    <cellStyle name="Normal 12 2 3 11 4 2" xfId="13432" xr:uid="{684C5220-2621-4771-AF21-F3D1BAAA375F}"/>
    <cellStyle name="Normal 12 2 3 11 4 2 2" xfId="13433" xr:uid="{AD6B43C3-0786-47A5-9E53-ADD6BB4D127F}"/>
    <cellStyle name="Normal 12 2 3 11 4 3" xfId="13434" xr:uid="{9A895E63-5875-4E02-A882-D3C6AD3790F7}"/>
    <cellStyle name="Normal 12 2 3 11 4 3 2" xfId="13435" xr:uid="{BA17759B-379C-43F9-AF16-0EFD41874BA4}"/>
    <cellStyle name="Normal 12 2 3 11 4 4" xfId="13436" xr:uid="{FA17B477-A3A3-4C23-8E22-163F20047CC4}"/>
    <cellStyle name="Normal 12 2 3 11 4 4 2" xfId="13437" xr:uid="{B932DD28-52C6-40AB-B8D7-CF5E17EF2BA4}"/>
    <cellStyle name="Normal 12 2 3 11 4 5" xfId="13438" xr:uid="{AE6C5131-D989-4081-AF09-4520D7709034}"/>
    <cellStyle name="Normal 12 2 3 11 4 5 2" xfId="13439" xr:uid="{FF7F6BA5-3904-4DD8-9B89-7A1C937760D7}"/>
    <cellStyle name="Normal 12 2 3 11 4 6" xfId="13440" xr:uid="{D54FDB7D-AB9B-4A6B-94BA-04C720D2C817}"/>
    <cellStyle name="Normal 12 2 3 11 4 6 2" xfId="13441" xr:uid="{ACDB3C9E-7CB2-4B5A-953A-90F78733D384}"/>
    <cellStyle name="Normal 12 2 3 11 4 7" xfId="13442" xr:uid="{ED9675ED-4028-4E86-B2B6-2E4693B3AA96}"/>
    <cellStyle name="Normal 12 2 3 11 4 7 2" xfId="13443" xr:uid="{5DCE51B7-3769-49B6-B1CD-AEB22C90CFDB}"/>
    <cellStyle name="Normal 12 2 3 11 4 8" xfId="13444" xr:uid="{2986689E-2F6F-4432-BF1A-C76F6DD37137}"/>
    <cellStyle name="Normal 12 2 3 11 4_FY15" xfId="13445" xr:uid="{0C31610B-E8F9-4065-AB1E-8E5344518170}"/>
    <cellStyle name="Normal 12 2 3 11 5" xfId="13446" xr:uid="{A228C23F-D42B-41B4-A108-A8A3F78529D0}"/>
    <cellStyle name="Normal 12 2 3 11 5 2" xfId="13447" xr:uid="{2B7BF234-CE80-46D6-8528-DFC77264CC18}"/>
    <cellStyle name="Normal 12 2 3 11 6" xfId="13448" xr:uid="{357378E6-0BD0-4715-A921-4B9A1A54CC5F}"/>
    <cellStyle name="Normal 12 2 3 11 6 2" xfId="13449" xr:uid="{2EEF3723-DCC1-4F4A-8529-A30CB44F061C}"/>
    <cellStyle name="Normal 12 2 3 11 7" xfId="13450" xr:uid="{8E83D77F-4142-479D-8FA4-82501CE20DB0}"/>
    <cellStyle name="Normal 12 2 3 11 7 2" xfId="13451" xr:uid="{8D55C368-4BD2-4576-A4F8-FF7AA7B5D193}"/>
    <cellStyle name="Normal 12 2 3 11 8" xfId="13452" xr:uid="{E83E1BD2-09F4-4522-8D16-7369D7C47A00}"/>
    <cellStyle name="Normal 12 2 3 11 8 2" xfId="13453" xr:uid="{32D6850C-DFAA-496E-A250-07DB43885F6A}"/>
    <cellStyle name="Normal 12 2 3 11 9" xfId="13454" xr:uid="{25A5C9BD-D970-45F9-8C29-B5F4F4C2BE9B}"/>
    <cellStyle name="Normal 12 2 3 11 9 2" xfId="13455" xr:uid="{AD3BF1D4-7ECE-4139-826A-628BF23D92BA}"/>
    <cellStyle name="Normal 12 2 3 11_AAUP CBI Calc" xfId="13456" xr:uid="{F8CD6428-E03F-48E6-BCF8-AFD781AD2387}"/>
    <cellStyle name="Normal 12 2 3 12" xfId="13457" xr:uid="{79F884CD-2CFA-47C1-A50A-196F2A6D1F16}"/>
    <cellStyle name="Normal 12 2 3 12 10" xfId="13458" xr:uid="{0782449C-3B24-4062-A56F-B355F6572A28}"/>
    <cellStyle name="Normal 12 2 3 12 2" xfId="13459" xr:uid="{123BCB73-EB07-41A1-85AA-F8AAEA595115}"/>
    <cellStyle name="Normal 12 2 3 12 2 2" xfId="13460" xr:uid="{ED1A8877-8FF4-42EA-BB97-557A4FD5BA61}"/>
    <cellStyle name="Normal 12 2 3 12 2 2 2" xfId="13461" xr:uid="{7E791F27-31B3-4667-99AE-9CA6A14E0EC1}"/>
    <cellStyle name="Normal 12 2 3 12 2 2 2 2" xfId="13462" xr:uid="{5A555571-5204-4BD3-9EF6-0625E5D7C4C8}"/>
    <cellStyle name="Normal 12 2 3 12 2 2 3" xfId="13463" xr:uid="{776C7671-D872-46A1-948D-FA1BB1A6380E}"/>
    <cellStyle name="Normal 12 2 3 12 2 2 3 2" xfId="13464" xr:uid="{15271E7A-906B-41D6-BF6C-EF6E3FB2D1EC}"/>
    <cellStyle name="Normal 12 2 3 12 2 2 4" xfId="13465" xr:uid="{3FA22CBF-D44A-4F58-A5C6-8C762E3B5CBE}"/>
    <cellStyle name="Normal 12 2 3 12 2 2 4 2" xfId="13466" xr:uid="{964B9E52-73F4-41F1-90CD-FD34BAED980D}"/>
    <cellStyle name="Normal 12 2 3 12 2 2 5" xfId="13467" xr:uid="{409607A9-44F9-4E8C-A816-FE88D7BEEB37}"/>
    <cellStyle name="Normal 12 2 3 12 2 2 5 2" xfId="13468" xr:uid="{FCA6B275-874B-45A6-8193-251A2934800F}"/>
    <cellStyle name="Normal 12 2 3 12 2 2 6" xfId="13469" xr:uid="{D5A61FD9-5C69-494F-975E-42B31FC86AA7}"/>
    <cellStyle name="Normal 12 2 3 12 2 2 6 2" xfId="13470" xr:uid="{26EAF6C5-2938-40DB-81C6-16BA4916265D}"/>
    <cellStyle name="Normal 12 2 3 12 2 2 7" xfId="13471" xr:uid="{59C6ECEF-98BE-4313-B363-BA70FCBB6E54}"/>
    <cellStyle name="Normal 12 2 3 12 2 2 7 2" xfId="13472" xr:uid="{97B5075B-6CA8-4A0F-A8F0-84F91E9124C2}"/>
    <cellStyle name="Normal 12 2 3 12 2 2 8" xfId="13473" xr:uid="{3937042F-7297-4212-8BBD-FA94909306A4}"/>
    <cellStyle name="Normal 12 2 3 12 2 2_FY15" xfId="13474" xr:uid="{7C19EABC-93E1-4355-9309-F1FC5FFFE752}"/>
    <cellStyle name="Normal 12 2 3 12 2 3" xfId="13475" xr:uid="{544817F6-1E93-4E21-AD1A-1BF987DC968C}"/>
    <cellStyle name="Normal 12 2 3 12 2 3 2" xfId="13476" xr:uid="{7F681AFA-FC0E-4981-9E7C-25ABE699AEA6}"/>
    <cellStyle name="Normal 12 2 3 12 2 4" xfId="13477" xr:uid="{68350F75-A018-4B76-9F04-7C37FE8C1749}"/>
    <cellStyle name="Normal 12 2 3 12 2 4 2" xfId="13478" xr:uid="{041A3CE1-06EE-4B5E-AF06-129970C4A92D}"/>
    <cellStyle name="Normal 12 2 3 12 2 5" xfId="13479" xr:uid="{A1B9A51A-F4F4-456F-B853-A4A969F07701}"/>
    <cellStyle name="Normal 12 2 3 12 2 5 2" xfId="13480" xr:uid="{46A400F7-44D4-4EC5-9711-00B4BFCCE1F6}"/>
    <cellStyle name="Normal 12 2 3 12 2 6" xfId="13481" xr:uid="{04B05151-16D4-4944-9DD8-AA4E1D207B07}"/>
    <cellStyle name="Normal 12 2 3 12 2 6 2" xfId="13482" xr:uid="{777321A4-5C7E-49C8-B775-BE53873FADFF}"/>
    <cellStyle name="Normal 12 2 3 12 2 7" xfId="13483" xr:uid="{4110F5CB-6BD8-4671-81E6-46B7050D9D85}"/>
    <cellStyle name="Normal 12 2 3 12 2 7 2" xfId="13484" xr:uid="{6B945278-4BA9-4C63-B4BB-B95C07463331}"/>
    <cellStyle name="Normal 12 2 3 12 2 8" xfId="13485" xr:uid="{AFE06FD6-D1D9-4DA2-9B51-C795ABE97602}"/>
    <cellStyle name="Normal 12 2 3 12 2 8 2" xfId="13486" xr:uid="{3FBEB101-B5BC-412C-B012-944434A4946B}"/>
    <cellStyle name="Normal 12 2 3 12 2 9" xfId="13487" xr:uid="{2C4B0A21-DE75-473B-9389-0D595E8E524A}"/>
    <cellStyle name="Normal 12 2 3 12 2_FY15" xfId="13488" xr:uid="{926110E0-A162-4224-8A70-1475E1FEB9AA}"/>
    <cellStyle name="Normal 12 2 3 12 3" xfId="13489" xr:uid="{02ECD446-37F8-4E22-B1CF-F0A940BAFC15}"/>
    <cellStyle name="Normal 12 2 3 12 3 2" xfId="13490" xr:uid="{3DEF3A36-1B3E-4BA9-95A4-467D14753EAB}"/>
    <cellStyle name="Normal 12 2 3 12 3 2 2" xfId="13491" xr:uid="{48DF034E-9DD3-4196-9B12-F37509DE3B92}"/>
    <cellStyle name="Normal 12 2 3 12 3 3" xfId="13492" xr:uid="{0368E872-A88D-4525-9846-510759B936F8}"/>
    <cellStyle name="Normal 12 2 3 12 3 3 2" xfId="13493" xr:uid="{17094673-5085-4984-90CF-3B46AFFD2673}"/>
    <cellStyle name="Normal 12 2 3 12 3 4" xfId="13494" xr:uid="{E73CD660-3935-4F6E-B057-0F41A7F969DB}"/>
    <cellStyle name="Normal 12 2 3 12 3 4 2" xfId="13495" xr:uid="{196B3239-E395-478F-9C08-2E1029FC045B}"/>
    <cellStyle name="Normal 12 2 3 12 3 5" xfId="13496" xr:uid="{879D8285-9C1A-4FE2-90E4-CE2F4C575C1B}"/>
    <cellStyle name="Normal 12 2 3 12 3 5 2" xfId="13497" xr:uid="{58A0EC01-A374-4DE9-9AAF-ACA6C610005F}"/>
    <cellStyle name="Normal 12 2 3 12 3 6" xfId="13498" xr:uid="{A61370E1-A3EF-4982-BAA2-3289229259DD}"/>
    <cellStyle name="Normal 12 2 3 12 3 6 2" xfId="13499" xr:uid="{7F9D1D1B-C891-4367-9392-5AF625722921}"/>
    <cellStyle name="Normal 12 2 3 12 3 7" xfId="13500" xr:uid="{59236337-FA92-49E5-82F1-4F01F169BD1B}"/>
    <cellStyle name="Normal 12 2 3 12 3 7 2" xfId="13501" xr:uid="{282972FC-C768-40FB-A1B4-5F51C1097798}"/>
    <cellStyle name="Normal 12 2 3 12 3 8" xfId="13502" xr:uid="{35BD7AEC-D5A6-4EA6-9984-B7E180B178FE}"/>
    <cellStyle name="Normal 12 2 3 12 3_FY15" xfId="13503" xr:uid="{52C638AE-B935-4991-ACBA-C25E8519445B}"/>
    <cellStyle name="Normal 12 2 3 12 4" xfId="13504" xr:uid="{A4401A1F-A290-444C-9618-E245D930CE38}"/>
    <cellStyle name="Normal 12 2 3 12 4 2" xfId="13505" xr:uid="{6AF754CE-7A40-4186-8055-3C9FA90B57E6}"/>
    <cellStyle name="Normal 12 2 3 12 5" xfId="13506" xr:uid="{4C3C663C-C695-48E4-AA5F-8C6600A93F2A}"/>
    <cellStyle name="Normal 12 2 3 12 5 2" xfId="13507" xr:uid="{D554C081-43AB-413C-8F99-7E0E0E036885}"/>
    <cellStyle name="Normal 12 2 3 12 6" xfId="13508" xr:uid="{7A7E9708-0FE8-42AE-96EA-D3A647441549}"/>
    <cellStyle name="Normal 12 2 3 12 6 2" xfId="13509" xr:uid="{EBE6C5A1-931B-4822-B1A9-2301EAC6E7E0}"/>
    <cellStyle name="Normal 12 2 3 12 7" xfId="13510" xr:uid="{D8E648AE-5B05-4849-BD71-6D4032A951BA}"/>
    <cellStyle name="Normal 12 2 3 12 7 2" xfId="13511" xr:uid="{BD3D133D-C024-4D3E-9AD2-2ED732D67FA6}"/>
    <cellStyle name="Normal 12 2 3 12 8" xfId="13512" xr:uid="{3D6DDDA0-FFAA-4D52-9441-93A1465B2756}"/>
    <cellStyle name="Normal 12 2 3 12 8 2" xfId="13513" xr:uid="{2DAC6A9A-B4B4-491E-A946-9C0A94C3370F}"/>
    <cellStyle name="Normal 12 2 3 12 9" xfId="13514" xr:uid="{A4CE79E5-AAFC-4FA3-8754-3543DC0543AC}"/>
    <cellStyle name="Normal 12 2 3 12 9 2" xfId="13515" xr:uid="{F3D2DE48-FCB7-4788-BEE6-3EDD4DDC0412}"/>
    <cellStyle name="Normal 12 2 3 12_AAUP CBI Calc" xfId="13516" xr:uid="{45728C96-80CD-4082-AFB3-BE609E32193F}"/>
    <cellStyle name="Normal 12 2 3 13" xfId="13517" xr:uid="{34F15BF0-983A-47C1-A328-9F8070DF7690}"/>
    <cellStyle name="Normal 12 2 3 13 2" xfId="13518" xr:uid="{6A2B4549-AAA0-4CE5-8118-A8F582B216AC}"/>
    <cellStyle name="Normal 12 2 3 13 2 2" xfId="13519" xr:uid="{B2315E41-ED52-48DD-91AE-03977C861BA3}"/>
    <cellStyle name="Normal 12 2 3 13 2 2 2" xfId="13520" xr:uid="{CE365166-B64A-4245-A7ED-AD0F7EDD6FE1}"/>
    <cellStyle name="Normal 12 2 3 13 2 3" xfId="13521" xr:uid="{4CCB95BF-C763-4D67-B1C8-3F562A2A9857}"/>
    <cellStyle name="Normal 12 2 3 13 2 3 2" xfId="13522" xr:uid="{4B6842A3-1049-4F09-B71D-F8F51C435366}"/>
    <cellStyle name="Normal 12 2 3 13 2 4" xfId="13523" xr:uid="{95432FB3-D449-4BC9-B11E-65D863D31564}"/>
    <cellStyle name="Normal 12 2 3 13 2 4 2" xfId="13524" xr:uid="{4D2D277B-129C-41ED-92C8-C31FCED11100}"/>
    <cellStyle name="Normal 12 2 3 13 2 5" xfId="13525" xr:uid="{A8B1539F-514C-43F8-813F-7146AACDA565}"/>
    <cellStyle name="Normal 12 2 3 13 2 5 2" xfId="13526" xr:uid="{9BE9F935-864B-4D83-9C32-CAFED696FDDB}"/>
    <cellStyle name="Normal 12 2 3 13 2 6" xfId="13527" xr:uid="{ABDA4CD1-7BBD-4C76-9A1A-B0ABC8BB8B87}"/>
    <cellStyle name="Normal 12 2 3 13 2 6 2" xfId="13528" xr:uid="{9234EDE4-2EFC-4A6F-A3C4-F0B6703BDC07}"/>
    <cellStyle name="Normal 12 2 3 13 2 7" xfId="13529" xr:uid="{4D5102AC-4A7A-440D-B772-1DFC1B2C2FC9}"/>
    <cellStyle name="Normal 12 2 3 13 2 7 2" xfId="13530" xr:uid="{DE32188D-A5BA-49CD-94D8-487145C368EB}"/>
    <cellStyle name="Normal 12 2 3 13 2 8" xfId="13531" xr:uid="{DD63B5CE-E58B-460B-BF22-A2109C0E95AA}"/>
    <cellStyle name="Normal 12 2 3 13 2_FY15" xfId="13532" xr:uid="{186E7FD2-5DED-4599-AF78-227B133AB4AE}"/>
    <cellStyle name="Normal 12 2 3 13 3" xfId="13533" xr:uid="{68A2164A-876F-45B6-866C-A807E8432499}"/>
    <cellStyle name="Normal 12 2 3 13 3 2" xfId="13534" xr:uid="{8524FC24-6698-4AB9-B83B-FE43273AF0D5}"/>
    <cellStyle name="Normal 12 2 3 13 4" xfId="13535" xr:uid="{D2EBBB60-EF0A-427C-9D64-E15112A237CE}"/>
    <cellStyle name="Normal 12 2 3 13 4 2" xfId="13536" xr:uid="{6009B504-0CDF-4770-A4C9-D014C62FC2D7}"/>
    <cellStyle name="Normal 12 2 3 13 5" xfId="13537" xr:uid="{3C93C65E-6101-43BD-A0A8-840823EA6F45}"/>
    <cellStyle name="Normal 12 2 3 13 5 2" xfId="13538" xr:uid="{5CCC9A31-738D-4367-9FC7-948E3A9368EC}"/>
    <cellStyle name="Normal 12 2 3 13 6" xfId="13539" xr:uid="{4B397EDD-2A2F-4065-BCBE-7CA7EEF8F761}"/>
    <cellStyle name="Normal 12 2 3 13 6 2" xfId="13540" xr:uid="{499C700E-CBE6-456C-89AC-AD20A9FFFEF3}"/>
    <cellStyle name="Normal 12 2 3 13 7" xfId="13541" xr:uid="{98292E9E-5B1A-4DA3-9971-40610C818E23}"/>
    <cellStyle name="Normal 12 2 3 13 7 2" xfId="13542" xr:uid="{36F92AA8-4180-4B78-BC86-3B544C696165}"/>
    <cellStyle name="Normal 12 2 3 13 8" xfId="13543" xr:uid="{5D74098F-89CF-45B1-B3CD-B1CA99679A09}"/>
    <cellStyle name="Normal 12 2 3 13 8 2" xfId="13544" xr:uid="{A7B7E4D0-FC6F-4DF8-BA4B-E9FC68F13BC7}"/>
    <cellStyle name="Normal 12 2 3 13 9" xfId="13545" xr:uid="{829A4888-5F1E-421F-B431-6CE90E416B16}"/>
    <cellStyle name="Normal 12 2 3 13_FY15" xfId="13546" xr:uid="{DD352569-CFF8-4AD8-9313-EA7B378C4D20}"/>
    <cellStyle name="Normal 12 2 3 14" xfId="13547" xr:uid="{7658B9C0-DDE0-4165-B411-910F6D878584}"/>
    <cellStyle name="Normal 12 2 3 14 2" xfId="13548" xr:uid="{0DF9484C-B0AC-47EC-9DDE-02854FB0A07A}"/>
    <cellStyle name="Normal 12 2 3 14 2 2" xfId="13549" xr:uid="{29BD2A94-ECE5-4819-9AEF-DEA9CE20CB28}"/>
    <cellStyle name="Normal 12 2 3 14 2 2 2" xfId="13550" xr:uid="{765EF105-B4F0-4571-9AD6-7D1D786F747B}"/>
    <cellStyle name="Normal 12 2 3 14 2 3" xfId="13551" xr:uid="{AD9DB6CB-5B61-464B-8722-6CAF2FC2881E}"/>
    <cellStyle name="Normal 12 2 3 14 2 3 2" xfId="13552" xr:uid="{8F86B42F-FA7B-4E0A-BE76-0CDEB5756382}"/>
    <cellStyle name="Normal 12 2 3 14 2 4" xfId="13553" xr:uid="{FDDB4137-5762-449B-97B1-B0126F8DE663}"/>
    <cellStyle name="Normal 12 2 3 14 2 4 2" xfId="13554" xr:uid="{5F81F883-8820-4B99-8226-1DA655BFD7DE}"/>
    <cellStyle name="Normal 12 2 3 14 2 5" xfId="13555" xr:uid="{D1272AFA-57AF-4EB2-9604-D6248AC7A8F1}"/>
    <cellStyle name="Normal 12 2 3 14 2 5 2" xfId="13556" xr:uid="{CF24B02B-E5B3-4673-ABF0-2528527B5B1A}"/>
    <cellStyle name="Normal 12 2 3 14 2 6" xfId="13557" xr:uid="{D90DF5AF-203C-465C-BB2E-378B5BA6516B}"/>
    <cellStyle name="Normal 12 2 3 14 2 6 2" xfId="13558" xr:uid="{1B82A067-40FB-4D8C-9501-79DD2D6C59EC}"/>
    <cellStyle name="Normal 12 2 3 14 2 7" xfId="13559" xr:uid="{57C5B85C-3C9E-4D5F-AAE8-CC7C414C01D3}"/>
    <cellStyle name="Normal 12 2 3 14 2 7 2" xfId="13560" xr:uid="{D501FA3A-D4F8-49D6-88E5-53D2C7A39854}"/>
    <cellStyle name="Normal 12 2 3 14 2 8" xfId="13561" xr:uid="{93ED37E7-45EE-4CC8-B8A3-DDABD2575199}"/>
    <cellStyle name="Normal 12 2 3 14 2_FY15" xfId="13562" xr:uid="{E87C4A2F-9CD6-4830-A50A-4F101A656EBE}"/>
    <cellStyle name="Normal 12 2 3 14 3" xfId="13563" xr:uid="{C7108752-A733-47CE-95CB-A4F06BD33A25}"/>
    <cellStyle name="Normal 12 2 3 14 3 2" xfId="13564" xr:uid="{1CB8B09B-CA80-4176-AD17-5E5D370D15FC}"/>
    <cellStyle name="Normal 12 2 3 14 4" xfId="13565" xr:uid="{DFDB6E94-7044-4453-A0AA-06E477F3A28C}"/>
    <cellStyle name="Normal 12 2 3 14 4 2" xfId="13566" xr:uid="{735958C7-4492-4885-89B6-64DA5561187E}"/>
    <cellStyle name="Normal 12 2 3 14 5" xfId="13567" xr:uid="{FC2018D0-B737-45FA-8A8D-14BC238FDA44}"/>
    <cellStyle name="Normal 12 2 3 14 5 2" xfId="13568" xr:uid="{53F0F75B-6FDC-4413-8FE6-239E1238D9A1}"/>
    <cellStyle name="Normal 12 2 3 14 6" xfId="13569" xr:uid="{DE2387E7-DAE0-4113-9AAE-A0F8093E1543}"/>
    <cellStyle name="Normal 12 2 3 14 6 2" xfId="13570" xr:uid="{14196E5F-5643-4C48-89AC-FEA5BFBB58B0}"/>
    <cellStyle name="Normal 12 2 3 14 7" xfId="13571" xr:uid="{F7098A5E-83E9-4E19-8E47-F0D2685F7C40}"/>
    <cellStyle name="Normal 12 2 3 14 7 2" xfId="13572" xr:uid="{DC4792F8-5950-4628-AB94-F68480D6B6BB}"/>
    <cellStyle name="Normal 12 2 3 14 8" xfId="13573" xr:uid="{B0EA85FB-4303-40E6-BA33-640125D0EDE9}"/>
    <cellStyle name="Normal 12 2 3 14 8 2" xfId="13574" xr:uid="{0E4D9651-EDB7-417D-AAEE-45F56787E16F}"/>
    <cellStyle name="Normal 12 2 3 14 9" xfId="13575" xr:uid="{435EFB10-96E6-4D9D-AF91-7281D7E78035}"/>
    <cellStyle name="Normal 12 2 3 14_FY15" xfId="13576" xr:uid="{995076CE-8B53-49D7-88AC-DA1027F1D40A}"/>
    <cellStyle name="Normal 12 2 3 15" xfId="13577" xr:uid="{184E0D9A-8851-4E70-B61E-3E005BFC10D9}"/>
    <cellStyle name="Normal 12 2 3 15 2" xfId="13578" xr:uid="{E1458582-A4F5-41F0-85CA-07F9AEB114FA}"/>
    <cellStyle name="Normal 12 2 3 15 2 2" xfId="13579" xr:uid="{877C858E-A313-40F5-8F20-25117800DB4C}"/>
    <cellStyle name="Normal 12 2 3 15 3" xfId="13580" xr:uid="{6995C0E8-7B8E-44E0-AF86-551A90175DB7}"/>
    <cellStyle name="Normal 12 2 3 15 3 2" xfId="13581" xr:uid="{D472AE6C-427B-40D3-8C2E-8DF716533312}"/>
    <cellStyle name="Normal 12 2 3 15 4" xfId="13582" xr:uid="{7E92079B-8CDE-47E4-9609-794316FF9DC8}"/>
    <cellStyle name="Normal 12 2 3 15 4 2" xfId="13583" xr:uid="{EF2983DC-9126-4922-9C48-569509CBD3A1}"/>
    <cellStyle name="Normal 12 2 3 15 5" xfId="13584" xr:uid="{D46B0BBA-CAF4-4F9C-8809-52FC33BB2389}"/>
    <cellStyle name="Normal 12 2 3 15 5 2" xfId="13585" xr:uid="{22ECAA13-CABA-46A8-AE76-30BABB2DFD8E}"/>
    <cellStyle name="Normal 12 2 3 15 6" xfId="13586" xr:uid="{33AF4D85-8945-414F-8E41-7BE339F55C4A}"/>
    <cellStyle name="Normal 12 2 3 15 6 2" xfId="13587" xr:uid="{9C0F4130-2177-41B5-93CD-AA57337F562B}"/>
    <cellStyle name="Normal 12 2 3 15 7" xfId="13588" xr:uid="{CA194907-062E-4402-83B6-B94A65B0E9B7}"/>
    <cellStyle name="Normal 12 2 3 15 7 2" xfId="13589" xr:uid="{2125B8B8-FBC2-422A-B0DE-AAE5D4D35842}"/>
    <cellStyle name="Normal 12 2 3 15 8" xfId="13590" xr:uid="{8A5D43A6-4624-4294-A774-05A25462B201}"/>
    <cellStyle name="Normal 12 2 3 15_FY15" xfId="13591" xr:uid="{4A104526-4F3C-498E-9DC4-097BA5A84DF3}"/>
    <cellStyle name="Normal 12 2 3 16" xfId="13592" xr:uid="{076FAD26-D410-472D-AB00-0E279874B35F}"/>
    <cellStyle name="Normal 12 2 3 16 2" xfId="13593" xr:uid="{8EAEEC07-2142-44C7-8082-CC9AF7728843}"/>
    <cellStyle name="Normal 12 2 3 16 2 2" xfId="13594" xr:uid="{E74EA60E-A456-4B91-963A-711C91433173}"/>
    <cellStyle name="Normal 12 2 3 16 3" xfId="13595" xr:uid="{E7D3A8D7-CB7C-4411-96BB-3FB18628850F}"/>
    <cellStyle name="Normal 12 2 3 16 3 2" xfId="13596" xr:uid="{F6BF9CD9-9736-4D10-82DA-77C5419F2671}"/>
    <cellStyle name="Normal 12 2 3 16 4" xfId="13597" xr:uid="{1DFA1560-5743-4A74-A86F-EA32934C425D}"/>
    <cellStyle name="Normal 12 2 3 16 4 2" xfId="13598" xr:uid="{BA507954-335A-48A3-A727-322884FFE024}"/>
    <cellStyle name="Normal 12 2 3 16 5" xfId="13599" xr:uid="{89761762-AAF5-4A8D-9213-EEAD732105A4}"/>
    <cellStyle name="Normal 12 2 3 16_FY15" xfId="13600" xr:uid="{BBF2F208-62B9-4892-8011-EA2F1A6A2E83}"/>
    <cellStyle name="Normal 12 2 3 17" xfId="13601" xr:uid="{B388B8EC-837F-46EC-A324-35D779883787}"/>
    <cellStyle name="Normal 12 2 3 17 2" xfId="13602" xr:uid="{6E6BB4CD-E460-40CC-A4E9-9986F48A1A2A}"/>
    <cellStyle name="Normal 12 2 3 18" xfId="13603" xr:uid="{2C587EEB-0248-464B-8CCC-D3F17D0B96CE}"/>
    <cellStyle name="Normal 12 2 3 18 2" xfId="13604" xr:uid="{4E691D65-9483-4C8F-A42C-130280C12DBB}"/>
    <cellStyle name="Normal 12 2 3 19" xfId="13605" xr:uid="{F3025CA0-A809-42A0-BA7C-537979994E90}"/>
    <cellStyle name="Normal 12 2 3 19 2" xfId="13606" xr:uid="{3325265E-5C0D-4AC5-A907-C4DE8AD7F435}"/>
    <cellStyle name="Normal 12 2 3 2" xfId="13607" xr:uid="{51EB8D05-1CF2-4D21-A7D8-1DFC669A726D}"/>
    <cellStyle name="Normal 12 2 3 2 10" xfId="13608" xr:uid="{5ECE21C9-3F84-4436-82F6-C3FDD751E2C3}"/>
    <cellStyle name="Normal 12 2 3 2 10 2" xfId="13609" xr:uid="{099C6298-2183-4758-982A-509B691CAAD5}"/>
    <cellStyle name="Normal 12 2 3 2 10 2 2" xfId="13610" xr:uid="{96A4C7FF-DC7F-41D8-ABB9-98C9E1AB7327}"/>
    <cellStyle name="Normal 12 2 3 2 10 2 2 2" xfId="13611" xr:uid="{BCD8C14C-C69E-4160-9975-5B61489DBFFA}"/>
    <cellStyle name="Normal 12 2 3 2 10 2 3" xfId="13612" xr:uid="{1B4FFE88-FDEF-49BF-9512-C8EC5459E614}"/>
    <cellStyle name="Normal 12 2 3 2 10 2 3 2" xfId="13613" xr:uid="{A977FF6E-82D9-4889-8301-013D658151FB}"/>
    <cellStyle name="Normal 12 2 3 2 10 2 4" xfId="13614" xr:uid="{3A2402D2-E611-4F87-906C-EEF66F0B8209}"/>
    <cellStyle name="Normal 12 2 3 2 10 2 4 2" xfId="13615" xr:uid="{E69378F9-CBFA-4885-B46D-3771AD5D7418}"/>
    <cellStyle name="Normal 12 2 3 2 10 2 5" xfId="13616" xr:uid="{C15CF322-B768-4FB6-B9B9-27FE5660B2DF}"/>
    <cellStyle name="Normal 12 2 3 2 10 2 5 2" xfId="13617" xr:uid="{66EDB8C5-2C89-4E10-9973-D80CC4C3117E}"/>
    <cellStyle name="Normal 12 2 3 2 10 2 6" xfId="13618" xr:uid="{31D1B83E-B5A7-481B-B852-3FEBC76E4C50}"/>
    <cellStyle name="Normal 12 2 3 2 10 2 6 2" xfId="13619" xr:uid="{194A8828-81F0-4E14-8468-9F621C23ED34}"/>
    <cellStyle name="Normal 12 2 3 2 10 2 7" xfId="13620" xr:uid="{30DE2009-18B4-4AEF-81AE-B0784E937953}"/>
    <cellStyle name="Normal 12 2 3 2 10 2 7 2" xfId="13621" xr:uid="{18D1C0D2-FE4A-419C-9AB0-4C8E50557670}"/>
    <cellStyle name="Normal 12 2 3 2 10 2 8" xfId="13622" xr:uid="{A48FD3E3-6CAD-4452-A9A8-4DD1BCCB9AD7}"/>
    <cellStyle name="Normal 12 2 3 2 10 2_FY15" xfId="13623" xr:uid="{F0914EB2-7B76-4ECE-AAC4-E9E2201F1F55}"/>
    <cellStyle name="Normal 12 2 3 2 10 3" xfId="13624" xr:uid="{59EF6E34-E470-4E37-97FA-2427EA291328}"/>
    <cellStyle name="Normal 12 2 3 2 10 3 2" xfId="13625" xr:uid="{7864CC1A-81F5-4B61-8A8C-4AEA8DDEE49B}"/>
    <cellStyle name="Normal 12 2 3 2 10 4" xfId="13626" xr:uid="{A5FD3951-8467-421F-B28A-2FD70FC837F2}"/>
    <cellStyle name="Normal 12 2 3 2 10 4 2" xfId="13627" xr:uid="{6D5FB548-7053-407D-8620-52A36F38973C}"/>
    <cellStyle name="Normal 12 2 3 2 10 5" xfId="13628" xr:uid="{176A6020-52DB-462F-8D8E-D5DA8983175D}"/>
    <cellStyle name="Normal 12 2 3 2 10 5 2" xfId="13629" xr:uid="{F535954D-7539-49BE-9AB1-428C2C0618B8}"/>
    <cellStyle name="Normal 12 2 3 2 10 6" xfId="13630" xr:uid="{2C800039-9BA5-4F6E-9AEC-8C2C13BAC713}"/>
    <cellStyle name="Normal 12 2 3 2 10 6 2" xfId="13631" xr:uid="{37AEBECC-5F47-467F-A465-DE3C9B780CF3}"/>
    <cellStyle name="Normal 12 2 3 2 10 7" xfId="13632" xr:uid="{8407B99B-1013-4469-9FDC-945CD6A41C71}"/>
    <cellStyle name="Normal 12 2 3 2 10 7 2" xfId="13633" xr:uid="{40336928-9280-4578-9259-43491A18E470}"/>
    <cellStyle name="Normal 12 2 3 2 10 8" xfId="13634" xr:uid="{F9FE5306-A227-45AC-8FAB-F0E691224BB0}"/>
    <cellStyle name="Normal 12 2 3 2 10 8 2" xfId="13635" xr:uid="{38FD0BDE-0FA8-4E3E-AB11-C5B59909112B}"/>
    <cellStyle name="Normal 12 2 3 2 10 9" xfId="13636" xr:uid="{1AE5EBD4-0C26-44F3-B88A-9D95F41D086D}"/>
    <cellStyle name="Normal 12 2 3 2 10_FY15" xfId="13637" xr:uid="{05F12E8F-D106-48B6-A09C-0D18D6C46017}"/>
    <cellStyle name="Normal 12 2 3 2 11" xfId="13638" xr:uid="{A683D7DA-A580-4336-A1F9-E00F703F5C68}"/>
    <cellStyle name="Normal 12 2 3 2 11 2" xfId="13639" xr:uid="{27696123-5A63-4466-AF50-A26C44DF81F0}"/>
    <cellStyle name="Normal 12 2 3 2 11 2 2" xfId="13640" xr:uid="{9D238B1E-371F-45E4-AC5D-4BD0A22F44AE}"/>
    <cellStyle name="Normal 12 2 3 2 11 3" xfId="13641" xr:uid="{65FADA6C-15A0-4FC1-B5F6-FE35C23DD2FF}"/>
    <cellStyle name="Normal 12 2 3 2 11 3 2" xfId="13642" xr:uid="{441C6731-F423-4675-A32C-0747B01851A4}"/>
    <cellStyle name="Normal 12 2 3 2 11 4" xfId="13643" xr:uid="{38D355CC-90AD-4C8C-ACC3-EE79D703C3DF}"/>
    <cellStyle name="Normal 12 2 3 2 11 4 2" xfId="13644" xr:uid="{4A73CBBF-E125-4FCF-B5FA-BC6A139A57AE}"/>
    <cellStyle name="Normal 12 2 3 2 11 5" xfId="13645" xr:uid="{C320F249-5B80-42F6-8813-7B081F4E2281}"/>
    <cellStyle name="Normal 12 2 3 2 11 5 2" xfId="13646" xr:uid="{336B3089-67E2-467F-9EAA-5961E8B67539}"/>
    <cellStyle name="Normal 12 2 3 2 11 6" xfId="13647" xr:uid="{48AB5549-1CBD-400E-8BAE-34E0D18C9A1E}"/>
    <cellStyle name="Normal 12 2 3 2 11 6 2" xfId="13648" xr:uid="{7DB40DDE-CEE2-4F26-A016-8C30CFD1D7D6}"/>
    <cellStyle name="Normal 12 2 3 2 11 7" xfId="13649" xr:uid="{4573597E-BF63-45E3-8E37-00666C57FFCB}"/>
    <cellStyle name="Normal 12 2 3 2 11 7 2" xfId="13650" xr:uid="{87157944-5628-44BF-9F85-E2495C03B1A6}"/>
    <cellStyle name="Normal 12 2 3 2 11 8" xfId="13651" xr:uid="{DE25CA85-E3DC-49D8-A4DB-BFBA043F1F99}"/>
    <cellStyle name="Normal 12 2 3 2 11_FY15" xfId="13652" xr:uid="{FC320347-30BF-4BAF-A8D1-727C29116E46}"/>
    <cellStyle name="Normal 12 2 3 2 12" xfId="13653" xr:uid="{5A56F2CA-1D35-4863-AE34-AD79F03DF057}"/>
    <cellStyle name="Normal 12 2 3 2 12 2" xfId="13654" xr:uid="{28A26D10-85BB-4F5D-BFAF-79C65D4D9C03}"/>
    <cellStyle name="Normal 12 2 3 2 12 2 2" xfId="13655" xr:uid="{B72CA911-78EB-472B-8B47-3481E0B6BEFF}"/>
    <cellStyle name="Normal 12 2 3 2 12 3" xfId="13656" xr:uid="{EB544F34-9ECE-4F35-8828-A1D1C5B69F62}"/>
    <cellStyle name="Normal 12 2 3 2 12_FY15" xfId="13657" xr:uid="{4DB0D42D-18DF-4367-9C5A-407359345B8B}"/>
    <cellStyle name="Normal 12 2 3 2 13" xfId="13658" xr:uid="{6339AE17-C1DE-4465-8E3C-CAA35F29692B}"/>
    <cellStyle name="Normal 12 2 3 2 13 2" xfId="13659" xr:uid="{7D24973E-E94D-4154-88AC-52759C9B091A}"/>
    <cellStyle name="Normal 12 2 3 2 14" xfId="13660" xr:uid="{3B6C2D34-6E58-44B3-9008-16D4EFE7455A}"/>
    <cellStyle name="Normal 12 2 3 2 14 2" xfId="13661" xr:uid="{99978810-5CFF-4411-9703-553764383D0A}"/>
    <cellStyle name="Normal 12 2 3 2 15" xfId="13662" xr:uid="{06D4FC17-A5B8-4224-BB41-CFC65119E5FC}"/>
    <cellStyle name="Normal 12 2 3 2 15 2" xfId="13663" xr:uid="{26C766E6-C696-4803-B6D1-B127C208B1D9}"/>
    <cellStyle name="Normal 12 2 3 2 16" xfId="13664" xr:uid="{F6C2442D-E613-435F-A5D3-45DB88D29477}"/>
    <cellStyle name="Normal 12 2 3 2 16 2" xfId="13665" xr:uid="{147B716E-7E35-4EDC-90A1-AC7232D60DF4}"/>
    <cellStyle name="Normal 12 2 3 2 17" xfId="13666" xr:uid="{08954CC9-3EE0-4E10-8496-8369E8C863DF}"/>
    <cellStyle name="Normal 12 2 3 2 17 2" xfId="13667" xr:uid="{EF2F9E49-DDBB-4876-96F4-8A3BD836C418}"/>
    <cellStyle name="Normal 12 2 3 2 18" xfId="13668" xr:uid="{4A1A3102-BF91-40E2-BB8D-E2452E80DD60}"/>
    <cellStyle name="Normal 12 2 3 2 18 2" xfId="13669" xr:uid="{4AE7B5EE-3A57-4692-8B54-AF14E73AB641}"/>
    <cellStyle name="Normal 12 2 3 2 19" xfId="13670" xr:uid="{317BE818-9BE6-4AD4-8D90-FCF79B79B0B8}"/>
    <cellStyle name="Normal 12 2 3 2 2" xfId="13671" xr:uid="{EF9F3F12-8426-47F2-9FD8-3C490C9128CF}"/>
    <cellStyle name="Normal 12 2 3 2 2 10" xfId="13672" xr:uid="{6E36D79A-C33F-405B-9435-4C4AAF30D711}"/>
    <cellStyle name="Normal 12 2 3 2 2 10 2" xfId="13673" xr:uid="{3041AB4E-111B-4C4E-B016-4FD81352395F}"/>
    <cellStyle name="Normal 12 2 3 2 2 11" xfId="13674" xr:uid="{7DBD0759-A864-4C5A-9D51-D637F552A3C3}"/>
    <cellStyle name="Normal 12 2 3 2 2 11 2" xfId="13675" xr:uid="{2440E4B5-A46F-4586-9B25-892C4964DD62}"/>
    <cellStyle name="Normal 12 2 3 2 2 12" xfId="13676" xr:uid="{99CBC674-1145-4831-908C-03B4BCB8CD08}"/>
    <cellStyle name="Normal 12 2 3 2 2 12 2" xfId="13677" xr:uid="{73FE855F-D6F6-4310-BB63-73FDBBAF129D}"/>
    <cellStyle name="Normal 12 2 3 2 2 13" xfId="13678" xr:uid="{D5A15931-5927-4353-94CD-85BE989DC376}"/>
    <cellStyle name="Normal 12 2 3 2 2 13 2" xfId="13679" xr:uid="{60B236DE-1ADF-49B1-A3E5-9D644EC9B5ED}"/>
    <cellStyle name="Normal 12 2 3 2 2 14" xfId="13680" xr:uid="{6458114C-8CC4-4E6B-9BA6-1107CE6A1194}"/>
    <cellStyle name="Normal 12 2 3 2 2 14 2" xfId="13681" xr:uid="{703BDA98-9D18-45A1-812F-039776BF1F91}"/>
    <cellStyle name="Normal 12 2 3 2 2 15" xfId="13682" xr:uid="{9519AD85-D2AE-4753-8658-0C539E9C40CA}"/>
    <cellStyle name="Normal 12 2 3 2 2 15 2" xfId="13683" xr:uid="{413C0588-87E3-4079-B203-06BD0EC80F76}"/>
    <cellStyle name="Normal 12 2 3 2 2 16" xfId="13684" xr:uid="{E0EC7050-6F82-43DD-AC82-D27E2034F8EE}"/>
    <cellStyle name="Normal 12 2 3 2 2 2" xfId="13685" xr:uid="{A069253C-E084-4C49-BCBE-AC2979FF11EC}"/>
    <cellStyle name="Normal 12 2 3 2 2 2 10" xfId="13686" xr:uid="{00C13D43-C0DC-4522-980A-7C6683AD55E0}"/>
    <cellStyle name="Normal 12 2 3 2 2 2 10 2" xfId="13687" xr:uid="{8246C257-95D0-4718-8849-7A9D59C7FBD4}"/>
    <cellStyle name="Normal 12 2 3 2 2 2 11" xfId="13688" xr:uid="{5FF81DEC-14FB-41BD-BB14-00DB45FB6DF1}"/>
    <cellStyle name="Normal 12 2 3 2 2 2 11 2" xfId="13689" xr:uid="{26E25823-4F1D-4513-85F5-07F4A0683465}"/>
    <cellStyle name="Normal 12 2 3 2 2 2 12" xfId="13690" xr:uid="{57E2104A-D44B-480F-ACC3-D14086B7E05A}"/>
    <cellStyle name="Normal 12 2 3 2 2 2 2" xfId="13691" xr:uid="{B258439F-63D5-4BEE-BDF4-2330ADDE5949}"/>
    <cellStyle name="Normal 12 2 3 2 2 2 2 10" xfId="13692" xr:uid="{BAB0B340-EDA6-4062-AEB9-AF166FC48A57}"/>
    <cellStyle name="Normal 12 2 3 2 2 2 2 2" xfId="13693" xr:uid="{2806C1A4-8DA2-4989-AA5E-86BBED9E838C}"/>
    <cellStyle name="Normal 12 2 3 2 2 2 2 2 2" xfId="13694" xr:uid="{2F5DA00E-F489-4496-B9A1-FD2F50EC21FD}"/>
    <cellStyle name="Normal 12 2 3 2 2 2 2 2 2 2" xfId="13695" xr:uid="{12FDC3C2-5D25-4610-9CFB-44197220DC5A}"/>
    <cellStyle name="Normal 12 2 3 2 2 2 2 2 2 2 2" xfId="13696" xr:uid="{AD40E157-B8CC-4E3B-A61E-7C7AD8D763F0}"/>
    <cellStyle name="Normal 12 2 3 2 2 2 2 2 2 3" xfId="13697" xr:uid="{B20DAB4B-200E-4BA5-916A-16E88FF00170}"/>
    <cellStyle name="Normal 12 2 3 2 2 2 2 2 2 3 2" xfId="13698" xr:uid="{245C73EC-DF2F-481B-8746-141887304FF0}"/>
    <cellStyle name="Normal 12 2 3 2 2 2 2 2 2 4" xfId="13699" xr:uid="{FD723B84-B306-405D-A19D-8BAFCCF74AA9}"/>
    <cellStyle name="Normal 12 2 3 2 2 2 2 2 2 4 2" xfId="13700" xr:uid="{41560092-C7DA-4DBB-8343-3220965FE101}"/>
    <cellStyle name="Normal 12 2 3 2 2 2 2 2 2 5" xfId="13701" xr:uid="{B910FBEB-B9CD-43BE-9931-7356EB32AD18}"/>
    <cellStyle name="Normal 12 2 3 2 2 2 2 2 2 5 2" xfId="13702" xr:uid="{0E003317-B1DD-4647-A86B-C3A5AEF7EE09}"/>
    <cellStyle name="Normal 12 2 3 2 2 2 2 2 2 6" xfId="13703" xr:uid="{B8691ABF-EB92-4DC1-A7D4-677BB14C0565}"/>
    <cellStyle name="Normal 12 2 3 2 2 2 2 2 2 6 2" xfId="13704" xr:uid="{64F5DCA9-D588-401B-8964-62E177E282CE}"/>
    <cellStyle name="Normal 12 2 3 2 2 2 2 2 2 7" xfId="13705" xr:uid="{B5D556F4-F987-492F-ABA8-5BE13C534C7F}"/>
    <cellStyle name="Normal 12 2 3 2 2 2 2 2 2 7 2" xfId="13706" xr:uid="{EDEB54EE-571D-4902-8AE8-E91DD21D0E36}"/>
    <cellStyle name="Normal 12 2 3 2 2 2 2 2 2 8" xfId="13707" xr:uid="{45FBDC82-6521-46EE-ACF7-70A06F3E2145}"/>
    <cellStyle name="Normal 12 2 3 2 2 2 2 2 2_FY15" xfId="13708" xr:uid="{1553A4CB-C940-42D3-998E-DA6EAB9C2023}"/>
    <cellStyle name="Normal 12 2 3 2 2 2 2 2 3" xfId="13709" xr:uid="{E54D2733-E24E-471A-A0D2-1880A295B954}"/>
    <cellStyle name="Normal 12 2 3 2 2 2 2 2 3 2" xfId="13710" xr:uid="{BAC4F803-5081-470E-ABC0-E33962625B7C}"/>
    <cellStyle name="Normal 12 2 3 2 2 2 2 2 4" xfId="13711" xr:uid="{524D7651-F400-488C-88D6-84A77D176BF8}"/>
    <cellStyle name="Normal 12 2 3 2 2 2 2 2 4 2" xfId="13712" xr:uid="{E2AEFBBB-158F-432A-AE13-23BF7E7B5F55}"/>
    <cellStyle name="Normal 12 2 3 2 2 2 2 2 5" xfId="13713" xr:uid="{BB841EB4-DDBB-414C-B3F8-27FBF59C4D5B}"/>
    <cellStyle name="Normal 12 2 3 2 2 2 2 2 5 2" xfId="13714" xr:uid="{4DE26A9B-709F-45B7-ADFB-B16A7062D32F}"/>
    <cellStyle name="Normal 12 2 3 2 2 2 2 2 6" xfId="13715" xr:uid="{18B09BF5-CB33-4286-AE22-05A2B572A00A}"/>
    <cellStyle name="Normal 12 2 3 2 2 2 2 2 6 2" xfId="13716" xr:uid="{1CE5653A-F65C-4756-8A0D-AD42252A5276}"/>
    <cellStyle name="Normal 12 2 3 2 2 2 2 2 7" xfId="13717" xr:uid="{74325887-DAE5-45F6-ABA2-18CC5ECCB41E}"/>
    <cellStyle name="Normal 12 2 3 2 2 2 2 2 7 2" xfId="13718" xr:uid="{8D9218A2-5948-4230-AB0E-DA01558EF0AE}"/>
    <cellStyle name="Normal 12 2 3 2 2 2 2 2 8" xfId="13719" xr:uid="{DFD01C28-A697-4BF4-BB51-AC60D33B548C}"/>
    <cellStyle name="Normal 12 2 3 2 2 2 2 2 8 2" xfId="13720" xr:uid="{58518023-56C8-4B88-8924-7A15A1C53387}"/>
    <cellStyle name="Normal 12 2 3 2 2 2 2 2 9" xfId="13721" xr:uid="{7E679AC0-8EB2-43C4-BF40-E00FE0DA21EA}"/>
    <cellStyle name="Normal 12 2 3 2 2 2 2 2_FY15" xfId="13722" xr:uid="{44A975EB-ED3D-446A-92D6-950984901F4B}"/>
    <cellStyle name="Normal 12 2 3 2 2 2 2 3" xfId="13723" xr:uid="{AB766799-A277-4809-8E2C-87F0B3254BD9}"/>
    <cellStyle name="Normal 12 2 3 2 2 2 2 3 2" xfId="13724" xr:uid="{2992CF3F-41F8-45CA-BF0A-555EBD60F34C}"/>
    <cellStyle name="Normal 12 2 3 2 2 2 2 3 2 2" xfId="13725" xr:uid="{6862D3A4-964E-4A8E-B2E1-9958417C77FB}"/>
    <cellStyle name="Normal 12 2 3 2 2 2 2 3 3" xfId="13726" xr:uid="{4E8E991C-3B49-4A8B-9107-1CEDF91CB8E5}"/>
    <cellStyle name="Normal 12 2 3 2 2 2 2 3 3 2" xfId="13727" xr:uid="{B8D518EE-EE89-4F49-A0F3-6A48385F0599}"/>
    <cellStyle name="Normal 12 2 3 2 2 2 2 3 4" xfId="13728" xr:uid="{6C5BDDB2-5674-430D-B9D5-44F1E6D17F47}"/>
    <cellStyle name="Normal 12 2 3 2 2 2 2 3 4 2" xfId="13729" xr:uid="{6FBA2276-9608-494A-B839-3C9B173463A2}"/>
    <cellStyle name="Normal 12 2 3 2 2 2 2 3 5" xfId="13730" xr:uid="{1D051A4A-089E-467E-84E1-58A51995D061}"/>
    <cellStyle name="Normal 12 2 3 2 2 2 2 3 5 2" xfId="13731" xr:uid="{9A8422FF-EB8F-430B-ADED-53070EB7F965}"/>
    <cellStyle name="Normal 12 2 3 2 2 2 2 3 6" xfId="13732" xr:uid="{6967D86F-2E44-4B79-A680-EA8F4E6AB82C}"/>
    <cellStyle name="Normal 12 2 3 2 2 2 2 3 6 2" xfId="13733" xr:uid="{88FA5008-8220-4B4C-B054-A6BC3820E7E3}"/>
    <cellStyle name="Normal 12 2 3 2 2 2 2 3 7" xfId="13734" xr:uid="{A7B3CB5F-7D6A-4E0B-B859-6D4C559AA337}"/>
    <cellStyle name="Normal 12 2 3 2 2 2 2 3 7 2" xfId="13735" xr:uid="{8BF11A57-7C6F-4316-9AFF-5B2A89250538}"/>
    <cellStyle name="Normal 12 2 3 2 2 2 2 3 8" xfId="13736" xr:uid="{F646413B-C822-4358-838C-7004A2F8DC0D}"/>
    <cellStyle name="Normal 12 2 3 2 2 2 2 3_FY15" xfId="13737" xr:uid="{2F1C4EB5-38E7-47D3-8221-7485B0B648D3}"/>
    <cellStyle name="Normal 12 2 3 2 2 2 2 4" xfId="13738" xr:uid="{F2879CAD-1A52-4236-BF56-CDBE06C71644}"/>
    <cellStyle name="Normal 12 2 3 2 2 2 2 4 2" xfId="13739" xr:uid="{64327A66-05F6-4C7D-8695-789F6094AD20}"/>
    <cellStyle name="Normal 12 2 3 2 2 2 2 5" xfId="13740" xr:uid="{24BBBBAA-51F7-4012-820E-BCBA3E2380C1}"/>
    <cellStyle name="Normal 12 2 3 2 2 2 2 5 2" xfId="13741" xr:uid="{3595E015-78B5-4CAF-937E-ACFC88A028EB}"/>
    <cellStyle name="Normal 12 2 3 2 2 2 2 6" xfId="13742" xr:uid="{4FA224C0-82F4-4200-884D-02BD7339B544}"/>
    <cellStyle name="Normal 12 2 3 2 2 2 2 6 2" xfId="13743" xr:uid="{3D75C0B7-E310-4535-97A3-27E6B8DA5977}"/>
    <cellStyle name="Normal 12 2 3 2 2 2 2 7" xfId="13744" xr:uid="{061D54BF-431E-4ACF-8D06-3B7C9743041D}"/>
    <cellStyle name="Normal 12 2 3 2 2 2 2 7 2" xfId="13745" xr:uid="{1E6C650D-22E3-4A6E-A0B1-CACAA410566A}"/>
    <cellStyle name="Normal 12 2 3 2 2 2 2 8" xfId="13746" xr:uid="{69194F1E-3850-42E4-B3DE-8BD5D70DAE6F}"/>
    <cellStyle name="Normal 12 2 3 2 2 2 2 8 2" xfId="13747" xr:uid="{2FD43298-ED88-478A-954A-4155323C15B9}"/>
    <cellStyle name="Normal 12 2 3 2 2 2 2 9" xfId="13748" xr:uid="{A7139821-9A4F-4D1D-A802-EAE08830855E}"/>
    <cellStyle name="Normal 12 2 3 2 2 2 2 9 2" xfId="13749" xr:uid="{E0539EF7-7D2D-4ACF-8C96-587286802A4E}"/>
    <cellStyle name="Normal 12 2 3 2 2 2 2_AAUP CBI Calc" xfId="13750" xr:uid="{8DABA655-F5EC-49D6-8CBA-E94511133A86}"/>
    <cellStyle name="Normal 12 2 3 2 2 2 3" xfId="13751" xr:uid="{37097BEE-D4DA-40A6-A61F-4BC1B04022B4}"/>
    <cellStyle name="Normal 12 2 3 2 2 2 3 2" xfId="13752" xr:uid="{E3006025-9629-4A64-B446-A74A474E5744}"/>
    <cellStyle name="Normal 12 2 3 2 2 2 3 2 2" xfId="13753" xr:uid="{C44977A9-4BF1-4E64-A32E-AC14859A7559}"/>
    <cellStyle name="Normal 12 2 3 2 2 2 3 2 2 2" xfId="13754" xr:uid="{B68BC75E-CC6B-43F6-AADF-E65B258B2D09}"/>
    <cellStyle name="Normal 12 2 3 2 2 2 3 2 3" xfId="13755" xr:uid="{2C916F72-286A-4671-A8A9-6E891BD7703F}"/>
    <cellStyle name="Normal 12 2 3 2 2 2 3 2 3 2" xfId="13756" xr:uid="{9CC1F1C9-AE91-4BB5-A41E-D095C9F09FD6}"/>
    <cellStyle name="Normal 12 2 3 2 2 2 3 2 4" xfId="13757" xr:uid="{9E5FF090-C711-4CC2-9EBC-EB02509A9E86}"/>
    <cellStyle name="Normal 12 2 3 2 2 2 3 2 4 2" xfId="13758" xr:uid="{7170BD9B-2F72-478F-91B1-28A89BDA9171}"/>
    <cellStyle name="Normal 12 2 3 2 2 2 3 2 5" xfId="13759" xr:uid="{FCACD8DD-8370-40BB-8840-9A30FF2E2945}"/>
    <cellStyle name="Normal 12 2 3 2 2 2 3 2 5 2" xfId="13760" xr:uid="{39DB0059-918D-434C-9F1C-7BB0B3DF7F5F}"/>
    <cellStyle name="Normal 12 2 3 2 2 2 3 2 6" xfId="13761" xr:uid="{CD99E2C1-3644-4A64-B000-68A24D774B1D}"/>
    <cellStyle name="Normal 12 2 3 2 2 2 3 2 6 2" xfId="13762" xr:uid="{04A28520-7F94-41FC-BDC6-71778154E362}"/>
    <cellStyle name="Normal 12 2 3 2 2 2 3 2 7" xfId="13763" xr:uid="{A66C66F4-FE50-424A-A7C2-82B17925D820}"/>
    <cellStyle name="Normal 12 2 3 2 2 2 3 2 7 2" xfId="13764" xr:uid="{CF03EFA5-4A51-4F2D-8706-FBAA7E52720B}"/>
    <cellStyle name="Normal 12 2 3 2 2 2 3 2 8" xfId="13765" xr:uid="{7F381AD6-3D32-484C-BE00-99AB7A9CBF52}"/>
    <cellStyle name="Normal 12 2 3 2 2 2 3 2_FY15" xfId="13766" xr:uid="{1F0A34E7-9637-4D3B-BA52-0FA67F7E8CF4}"/>
    <cellStyle name="Normal 12 2 3 2 2 2 3 3" xfId="13767" xr:uid="{7AFFC4CB-FDD8-4A3C-A3A1-2C7332B5A632}"/>
    <cellStyle name="Normal 12 2 3 2 2 2 3 3 2" xfId="13768" xr:uid="{40C02D1B-2C31-46A1-920C-705B102887FD}"/>
    <cellStyle name="Normal 12 2 3 2 2 2 3 4" xfId="13769" xr:uid="{A60E653A-7C1B-4F37-BB0B-1D7F740F6C3A}"/>
    <cellStyle name="Normal 12 2 3 2 2 2 3 4 2" xfId="13770" xr:uid="{D2F348F7-5B02-485F-807C-F312B9917A5E}"/>
    <cellStyle name="Normal 12 2 3 2 2 2 3 5" xfId="13771" xr:uid="{37DAFD9E-977B-45FE-B398-5DEC4078F910}"/>
    <cellStyle name="Normal 12 2 3 2 2 2 3 5 2" xfId="13772" xr:uid="{A678DD10-3788-4684-8DF0-9BFE606C4BDC}"/>
    <cellStyle name="Normal 12 2 3 2 2 2 3 6" xfId="13773" xr:uid="{E22A19F6-D42F-4866-AAD3-064E3A4A2266}"/>
    <cellStyle name="Normal 12 2 3 2 2 2 3 6 2" xfId="13774" xr:uid="{6ADEC688-626D-4834-86F2-C518206FB3D7}"/>
    <cellStyle name="Normal 12 2 3 2 2 2 3 7" xfId="13775" xr:uid="{4FC5F009-7D41-45FE-B810-D7DFB30EE652}"/>
    <cellStyle name="Normal 12 2 3 2 2 2 3 7 2" xfId="13776" xr:uid="{953DB21D-FDEC-48C5-941D-697AF6590903}"/>
    <cellStyle name="Normal 12 2 3 2 2 2 3 8" xfId="13777" xr:uid="{2298A962-46FA-49FA-8128-0D0D97061772}"/>
    <cellStyle name="Normal 12 2 3 2 2 2 3 8 2" xfId="13778" xr:uid="{34F2ADB9-3560-4603-B66D-20017AFD5228}"/>
    <cellStyle name="Normal 12 2 3 2 2 2 3 9" xfId="13779" xr:uid="{1056C16C-6D7F-4FA1-9B76-91FC3B909784}"/>
    <cellStyle name="Normal 12 2 3 2 2 2 3_FY15" xfId="13780" xr:uid="{B7FFA710-76EB-4104-AAA6-6ED366F8983C}"/>
    <cellStyle name="Normal 12 2 3 2 2 2 4" xfId="13781" xr:uid="{1E5843D4-7C29-4969-AAA3-6BF3F89E2039}"/>
    <cellStyle name="Normal 12 2 3 2 2 2 4 2" xfId="13782" xr:uid="{855980F1-F66E-4F6E-8E72-27A41766C2D4}"/>
    <cellStyle name="Normal 12 2 3 2 2 2 4 2 2" xfId="13783" xr:uid="{57ADAC04-8C37-4E83-9372-17C5BAF8B922}"/>
    <cellStyle name="Normal 12 2 3 2 2 2 4 2 2 2" xfId="13784" xr:uid="{6F0B80FD-B27C-4B4A-94B0-682D25313F73}"/>
    <cellStyle name="Normal 12 2 3 2 2 2 4 2 3" xfId="13785" xr:uid="{55E56C9A-0BDB-477E-B05F-7E9F3C7C1D41}"/>
    <cellStyle name="Normal 12 2 3 2 2 2 4 2 3 2" xfId="13786" xr:uid="{DB0E4D02-5A2B-4B16-9E75-B6A2D079ACD8}"/>
    <cellStyle name="Normal 12 2 3 2 2 2 4 2 4" xfId="13787" xr:uid="{76E296AC-068C-4916-9F4D-FB54C9C7CDAF}"/>
    <cellStyle name="Normal 12 2 3 2 2 2 4 2 4 2" xfId="13788" xr:uid="{1274BC54-891F-4454-AF11-E45C48D870B3}"/>
    <cellStyle name="Normal 12 2 3 2 2 2 4 2 5" xfId="13789" xr:uid="{1CAD5575-1841-4557-B1A5-1DD76A7AA1EF}"/>
    <cellStyle name="Normal 12 2 3 2 2 2 4 2 5 2" xfId="13790" xr:uid="{DBE14205-292F-489B-96AD-19D5CACB3C0D}"/>
    <cellStyle name="Normal 12 2 3 2 2 2 4 2 6" xfId="13791" xr:uid="{D9104037-E06D-45A8-8240-890BE8F421F1}"/>
    <cellStyle name="Normal 12 2 3 2 2 2 4 2 6 2" xfId="13792" xr:uid="{A9100496-8418-4F73-A19B-55C45B24383C}"/>
    <cellStyle name="Normal 12 2 3 2 2 2 4 2 7" xfId="13793" xr:uid="{289AF107-900A-490C-810B-3DFE2CAE91FB}"/>
    <cellStyle name="Normal 12 2 3 2 2 2 4 2 7 2" xfId="13794" xr:uid="{F4812A3F-AFE2-4930-8FA5-4971C51A8198}"/>
    <cellStyle name="Normal 12 2 3 2 2 2 4 2 8" xfId="13795" xr:uid="{35C3D205-561D-4C81-9B1F-F04A01FB5160}"/>
    <cellStyle name="Normal 12 2 3 2 2 2 4 2_FY15" xfId="13796" xr:uid="{E8CA1C04-5261-4E15-9721-DFF3E41A7EF1}"/>
    <cellStyle name="Normal 12 2 3 2 2 2 4 3" xfId="13797" xr:uid="{C7073226-9A88-4F41-8984-05103F959B2A}"/>
    <cellStyle name="Normal 12 2 3 2 2 2 4 3 2" xfId="13798" xr:uid="{7E4A596C-F913-4492-AC4C-3972E04424AC}"/>
    <cellStyle name="Normal 12 2 3 2 2 2 4 4" xfId="13799" xr:uid="{A84EFA10-27AF-4AC4-8CAB-02A4A26DF2F5}"/>
    <cellStyle name="Normal 12 2 3 2 2 2 4 4 2" xfId="13800" xr:uid="{6523A0B6-078B-4DDC-BBDF-6F90691C031F}"/>
    <cellStyle name="Normal 12 2 3 2 2 2 4 5" xfId="13801" xr:uid="{6EE94B9F-0CBF-44C3-BF88-F361E4807945}"/>
    <cellStyle name="Normal 12 2 3 2 2 2 4 5 2" xfId="13802" xr:uid="{37645252-8FC6-4598-8903-B5D028F0B456}"/>
    <cellStyle name="Normal 12 2 3 2 2 2 4 6" xfId="13803" xr:uid="{7A257B5F-69CF-4292-A7A4-8F3B6C70C7C1}"/>
    <cellStyle name="Normal 12 2 3 2 2 2 4 6 2" xfId="13804" xr:uid="{E8273D66-134C-4D84-A2C5-253D72D1F99F}"/>
    <cellStyle name="Normal 12 2 3 2 2 2 4 7" xfId="13805" xr:uid="{0109CC7D-C7D5-46D2-BCCB-8BFC2D590E03}"/>
    <cellStyle name="Normal 12 2 3 2 2 2 4 7 2" xfId="13806" xr:uid="{AB7184EC-7C98-4A40-AA09-FFD34E128BAB}"/>
    <cellStyle name="Normal 12 2 3 2 2 2 4 8" xfId="13807" xr:uid="{72439079-C385-4C3C-8100-0931C94C1D5F}"/>
    <cellStyle name="Normal 12 2 3 2 2 2 4 8 2" xfId="13808" xr:uid="{84EB2CF2-A03F-4DA2-95E4-A6A170DE2C17}"/>
    <cellStyle name="Normal 12 2 3 2 2 2 4 9" xfId="13809" xr:uid="{B4BFB986-3327-42EC-BF77-34B9CAD49E15}"/>
    <cellStyle name="Normal 12 2 3 2 2 2 4_FY15" xfId="13810" xr:uid="{E53DE947-84D1-4E2A-ABFB-A54CFF50DC09}"/>
    <cellStyle name="Normal 12 2 3 2 2 2 5" xfId="13811" xr:uid="{7254A293-C1A8-4ADE-8BD7-45DB6D61CE44}"/>
    <cellStyle name="Normal 12 2 3 2 2 2 5 2" xfId="13812" xr:uid="{7E0241D8-13B9-49ED-9E81-534977188E06}"/>
    <cellStyle name="Normal 12 2 3 2 2 2 5 2 2" xfId="13813" xr:uid="{7F1A5C47-EA28-4DE9-B1DC-78312B96DB83}"/>
    <cellStyle name="Normal 12 2 3 2 2 2 5 3" xfId="13814" xr:uid="{6BAF41BF-ABAB-4964-A2C4-9F8B383BEDAA}"/>
    <cellStyle name="Normal 12 2 3 2 2 2 5 3 2" xfId="13815" xr:uid="{1CDA6243-B86A-44B3-9F68-578285D8D2FA}"/>
    <cellStyle name="Normal 12 2 3 2 2 2 5 4" xfId="13816" xr:uid="{6DFA0845-DED7-4200-BD71-9262D8435F8A}"/>
    <cellStyle name="Normal 12 2 3 2 2 2 5 4 2" xfId="13817" xr:uid="{D9B0CA06-8F84-4959-B910-EE5FA2D70BEC}"/>
    <cellStyle name="Normal 12 2 3 2 2 2 5 5" xfId="13818" xr:uid="{128B3CEE-9D2C-42DE-862D-A3047BF967BE}"/>
    <cellStyle name="Normal 12 2 3 2 2 2 5 5 2" xfId="13819" xr:uid="{9DCDAAB1-1224-41D6-858A-82C2284C1777}"/>
    <cellStyle name="Normal 12 2 3 2 2 2 5 6" xfId="13820" xr:uid="{C3EAE71B-FFFB-421F-8A54-690AC720E326}"/>
    <cellStyle name="Normal 12 2 3 2 2 2 5 6 2" xfId="13821" xr:uid="{902B5146-FC6E-45DB-898A-CB1EE510A572}"/>
    <cellStyle name="Normal 12 2 3 2 2 2 5 7" xfId="13822" xr:uid="{B7ED01C5-1432-4A5B-B3C8-7CCE1D65C60A}"/>
    <cellStyle name="Normal 12 2 3 2 2 2 5 7 2" xfId="13823" xr:uid="{8535A8D1-1A3F-4A12-82BF-5DAFBD6D2718}"/>
    <cellStyle name="Normal 12 2 3 2 2 2 5 8" xfId="13824" xr:uid="{575ACDEA-C1F9-4AB4-8506-25E7B6DE6801}"/>
    <cellStyle name="Normal 12 2 3 2 2 2 5_FY15" xfId="13825" xr:uid="{28630252-6EBC-4109-B58B-0A560CEF0243}"/>
    <cellStyle name="Normal 12 2 3 2 2 2 6" xfId="13826" xr:uid="{9A36D059-AC09-4F3F-A024-08F9410D73F1}"/>
    <cellStyle name="Normal 12 2 3 2 2 2 6 2" xfId="13827" xr:uid="{F350CFAD-1BC3-4FE9-BC1D-F23578F874EE}"/>
    <cellStyle name="Normal 12 2 3 2 2 2 7" xfId="13828" xr:uid="{15BD1737-C692-4A57-83B0-390BE2EF3321}"/>
    <cellStyle name="Normal 12 2 3 2 2 2 7 2" xfId="13829" xr:uid="{AFBF915E-DC37-4FD3-A4A9-D646F307E96C}"/>
    <cellStyle name="Normal 12 2 3 2 2 2 8" xfId="13830" xr:uid="{522DA983-0B5D-40AE-8325-7F5BA86D264F}"/>
    <cellStyle name="Normal 12 2 3 2 2 2 8 2" xfId="13831" xr:uid="{8CD2F96D-42A6-4A08-850B-A3EC7B33FE01}"/>
    <cellStyle name="Normal 12 2 3 2 2 2 9" xfId="13832" xr:uid="{D1C13BCA-B7D8-44BB-8E9A-5BEA1FCC7CB4}"/>
    <cellStyle name="Normal 12 2 3 2 2 2 9 2" xfId="13833" xr:uid="{2CBE8462-1840-4151-87FD-8BC3E1EB5B7A}"/>
    <cellStyle name="Normal 12 2 3 2 2 2_AAUP CBI Calc" xfId="13834" xr:uid="{823D9C85-AF1D-46BF-9351-D8D234566A62}"/>
    <cellStyle name="Normal 12 2 3 2 2 3" xfId="13835" xr:uid="{1FE287D1-1D92-41CD-B5F5-8EE2C7DBF763}"/>
    <cellStyle name="Normal 12 2 3 2 2 3 10" xfId="13836" xr:uid="{878C3FDF-781F-450D-B8EB-C3E7D496107E}"/>
    <cellStyle name="Normal 12 2 3 2 2 3 2" xfId="13837" xr:uid="{A63D17DA-74F5-4C6F-9A65-61AFD552A988}"/>
    <cellStyle name="Normal 12 2 3 2 2 3 2 2" xfId="13838" xr:uid="{38CB98F4-846A-4B14-BDBD-844A31DA487F}"/>
    <cellStyle name="Normal 12 2 3 2 2 3 2 2 2" xfId="13839" xr:uid="{F98F4CB0-62DD-4B90-B315-8F553630978B}"/>
    <cellStyle name="Normal 12 2 3 2 2 3 2 2 2 2" xfId="13840" xr:uid="{8C2CFE14-DF85-417B-BB0D-98D329468D4F}"/>
    <cellStyle name="Normal 12 2 3 2 2 3 2 2 3" xfId="13841" xr:uid="{C5342310-6CB4-44DF-864D-2B9239E5DF27}"/>
    <cellStyle name="Normal 12 2 3 2 2 3 2 2 3 2" xfId="13842" xr:uid="{2FD44D7C-5C8D-41E7-97BD-3066DF4E6D36}"/>
    <cellStyle name="Normal 12 2 3 2 2 3 2 2 4" xfId="13843" xr:uid="{A713385E-7268-4A9A-9AA1-292B34360D66}"/>
    <cellStyle name="Normal 12 2 3 2 2 3 2 2 4 2" xfId="13844" xr:uid="{577BF1D7-437F-4E40-B826-9F647094382D}"/>
    <cellStyle name="Normal 12 2 3 2 2 3 2 2 5" xfId="13845" xr:uid="{FEC56A72-5F5C-4873-B28E-BD06531F890F}"/>
    <cellStyle name="Normal 12 2 3 2 2 3 2 2 5 2" xfId="13846" xr:uid="{75E7AA37-57B0-4A66-9312-2B923B345524}"/>
    <cellStyle name="Normal 12 2 3 2 2 3 2 2 6" xfId="13847" xr:uid="{FB696E39-DBEA-4413-BB25-DB72181F4B15}"/>
    <cellStyle name="Normal 12 2 3 2 2 3 2 2 6 2" xfId="13848" xr:uid="{920AD229-736E-4096-AE80-4528E1999994}"/>
    <cellStyle name="Normal 12 2 3 2 2 3 2 2 7" xfId="13849" xr:uid="{96C9605A-8384-46E9-8345-941C96F066C6}"/>
    <cellStyle name="Normal 12 2 3 2 2 3 2 2 7 2" xfId="13850" xr:uid="{3C51CBA8-4766-4C54-AA25-DAC3C667F65F}"/>
    <cellStyle name="Normal 12 2 3 2 2 3 2 2 8" xfId="13851" xr:uid="{CCA45BF0-7396-4B0C-A7EE-E39DFC3EFD15}"/>
    <cellStyle name="Normal 12 2 3 2 2 3 2 2_FY15" xfId="13852" xr:uid="{EB49B3AB-4406-43D5-9A5B-70DD44FBCB69}"/>
    <cellStyle name="Normal 12 2 3 2 2 3 2 3" xfId="13853" xr:uid="{0ADC79F2-7885-4FE2-89AB-95DF670A9F1E}"/>
    <cellStyle name="Normal 12 2 3 2 2 3 2 3 2" xfId="13854" xr:uid="{BB80ACF5-D6B3-4531-B5CD-44F96E248C54}"/>
    <cellStyle name="Normal 12 2 3 2 2 3 2 4" xfId="13855" xr:uid="{4D373048-0CE5-46A8-9E6F-A48A59336F89}"/>
    <cellStyle name="Normal 12 2 3 2 2 3 2 4 2" xfId="13856" xr:uid="{02C29178-8427-4252-8FE6-03859E9F729A}"/>
    <cellStyle name="Normal 12 2 3 2 2 3 2 5" xfId="13857" xr:uid="{0EC9E37D-4E2B-4343-9F14-D8F426515354}"/>
    <cellStyle name="Normal 12 2 3 2 2 3 2 5 2" xfId="13858" xr:uid="{792EF8DD-93E6-48E9-BE86-F3BB8D6322A7}"/>
    <cellStyle name="Normal 12 2 3 2 2 3 2 6" xfId="13859" xr:uid="{FA4A1951-7FED-4EC1-842E-C19B28C99619}"/>
    <cellStyle name="Normal 12 2 3 2 2 3 2 6 2" xfId="13860" xr:uid="{0AE2A17B-F99E-4F68-89A7-2D03100E8333}"/>
    <cellStyle name="Normal 12 2 3 2 2 3 2 7" xfId="13861" xr:uid="{69DB3661-C273-4BCF-B3A0-BBBF178ADBF7}"/>
    <cellStyle name="Normal 12 2 3 2 2 3 2 7 2" xfId="13862" xr:uid="{EF3785F4-A950-4F1C-930B-83C53DA4AEB6}"/>
    <cellStyle name="Normal 12 2 3 2 2 3 2 8" xfId="13863" xr:uid="{51245DCD-7DA1-4D8A-8D9D-7E2F64AE6DA4}"/>
    <cellStyle name="Normal 12 2 3 2 2 3 2 8 2" xfId="13864" xr:uid="{8C3E1FE2-DD26-4822-9ACF-607A5E2D9AD5}"/>
    <cellStyle name="Normal 12 2 3 2 2 3 2 9" xfId="13865" xr:uid="{FBB85DF1-9EB7-4591-99C5-79E0BD75AD4E}"/>
    <cellStyle name="Normal 12 2 3 2 2 3 2_FY15" xfId="13866" xr:uid="{CFA2F2AE-92F5-4805-9163-85CDB968644F}"/>
    <cellStyle name="Normal 12 2 3 2 2 3 3" xfId="13867" xr:uid="{9EE0E39E-2B16-41B7-B22F-E1767279A4DD}"/>
    <cellStyle name="Normal 12 2 3 2 2 3 3 2" xfId="13868" xr:uid="{E545D79E-5122-4297-B8CE-1CCE5BFBE706}"/>
    <cellStyle name="Normal 12 2 3 2 2 3 3 2 2" xfId="13869" xr:uid="{6EA8A684-6912-455C-B0E8-9F1CBD145220}"/>
    <cellStyle name="Normal 12 2 3 2 2 3 3 3" xfId="13870" xr:uid="{60F41BD1-2713-4589-B3B8-BA9209E175DB}"/>
    <cellStyle name="Normal 12 2 3 2 2 3 3 3 2" xfId="13871" xr:uid="{BBCE6128-503D-42DA-90A6-23893CC75863}"/>
    <cellStyle name="Normal 12 2 3 2 2 3 3 4" xfId="13872" xr:uid="{8694840A-3D67-4CE8-82A5-1FE00189DF51}"/>
    <cellStyle name="Normal 12 2 3 2 2 3 3 4 2" xfId="13873" xr:uid="{1B0A63D1-9568-4140-A442-D3043623F48B}"/>
    <cellStyle name="Normal 12 2 3 2 2 3 3 5" xfId="13874" xr:uid="{D34D822D-B7FB-48F9-BBEE-F2FF1EDC3159}"/>
    <cellStyle name="Normal 12 2 3 2 2 3 3 5 2" xfId="13875" xr:uid="{14F82BAF-02EC-4627-AD85-846B6E15F8C4}"/>
    <cellStyle name="Normal 12 2 3 2 2 3 3 6" xfId="13876" xr:uid="{FB52FCF4-85A0-44CC-8F63-3CDFB7DF9A66}"/>
    <cellStyle name="Normal 12 2 3 2 2 3 3 6 2" xfId="13877" xr:uid="{3E14A8D2-7DAA-4FDD-AECB-DE6B54EC326C}"/>
    <cellStyle name="Normal 12 2 3 2 2 3 3 7" xfId="13878" xr:uid="{F328E19D-4BE5-4B98-8697-D89A80040F4E}"/>
    <cellStyle name="Normal 12 2 3 2 2 3 3 7 2" xfId="13879" xr:uid="{6F20A0EC-3571-42EB-82DF-184370E910F5}"/>
    <cellStyle name="Normal 12 2 3 2 2 3 3 8" xfId="13880" xr:uid="{9AD83A61-F8F6-42C1-82C5-C3DBFAEFF77F}"/>
    <cellStyle name="Normal 12 2 3 2 2 3 3_FY15" xfId="13881" xr:uid="{C513BF6D-DB83-49B0-B713-6DBA1751A058}"/>
    <cellStyle name="Normal 12 2 3 2 2 3 4" xfId="13882" xr:uid="{8D336D4F-9536-4B7E-A338-AECC6D588FB5}"/>
    <cellStyle name="Normal 12 2 3 2 2 3 4 2" xfId="13883" xr:uid="{44757865-D21A-4FE5-AB2D-D481C191B02B}"/>
    <cellStyle name="Normal 12 2 3 2 2 3 5" xfId="13884" xr:uid="{D8DD8E37-8F4B-4475-BFF9-AD8E2479C2CF}"/>
    <cellStyle name="Normal 12 2 3 2 2 3 5 2" xfId="13885" xr:uid="{C6FF8EAF-09F9-4AEE-9239-959FB9485793}"/>
    <cellStyle name="Normal 12 2 3 2 2 3 6" xfId="13886" xr:uid="{8F539773-598E-45D9-B029-7FFAD10A6E84}"/>
    <cellStyle name="Normal 12 2 3 2 2 3 6 2" xfId="13887" xr:uid="{5774D133-ECC5-4DA2-BC8F-39393F73F40F}"/>
    <cellStyle name="Normal 12 2 3 2 2 3 7" xfId="13888" xr:uid="{1DAB8617-F8D3-4FB6-A45E-BFCFD217CBD0}"/>
    <cellStyle name="Normal 12 2 3 2 2 3 7 2" xfId="13889" xr:uid="{DB3E9F43-F3AD-4391-BE15-CA40898C636F}"/>
    <cellStyle name="Normal 12 2 3 2 2 3 8" xfId="13890" xr:uid="{E48B3C94-287C-4B83-B9B1-6999C2964AE2}"/>
    <cellStyle name="Normal 12 2 3 2 2 3 8 2" xfId="13891" xr:uid="{C9A5BA9D-CA5F-497F-B5ED-1734BF372F83}"/>
    <cellStyle name="Normal 12 2 3 2 2 3 9" xfId="13892" xr:uid="{E100771C-8492-423B-A7A0-F2FCF842ADA5}"/>
    <cellStyle name="Normal 12 2 3 2 2 3 9 2" xfId="13893" xr:uid="{B685A799-B0EB-4737-800C-ABB3AD8DF716}"/>
    <cellStyle name="Normal 12 2 3 2 2 3_AAUP CBI Calc" xfId="13894" xr:uid="{6A511AB9-6591-48BC-8DDF-3BB288A9FE8B}"/>
    <cellStyle name="Normal 12 2 3 2 2 4" xfId="13895" xr:uid="{6E158350-0393-4B06-8F56-46B7B1020224}"/>
    <cellStyle name="Normal 12 2 3 2 2 4 10" xfId="13896" xr:uid="{4664F7A0-D73F-4EF8-89EC-7C2A84014A66}"/>
    <cellStyle name="Normal 12 2 3 2 2 4 2" xfId="13897" xr:uid="{9340B527-7386-4540-A27D-9343436DC5B2}"/>
    <cellStyle name="Normal 12 2 3 2 2 4 2 2" xfId="13898" xr:uid="{10256CC2-4473-486C-A4F0-D483F1D941EF}"/>
    <cellStyle name="Normal 12 2 3 2 2 4 2 2 2" xfId="13899" xr:uid="{FA5AF617-E2C0-444C-B185-18B46C7FE337}"/>
    <cellStyle name="Normal 12 2 3 2 2 4 2 2 2 2" xfId="13900" xr:uid="{D109231B-8599-41F6-9CA3-100ECB9DF0D9}"/>
    <cellStyle name="Normal 12 2 3 2 2 4 2 2 3" xfId="13901" xr:uid="{4848CAC6-8397-4D00-9AD1-0C891ED71938}"/>
    <cellStyle name="Normal 12 2 3 2 2 4 2 2 3 2" xfId="13902" xr:uid="{EF2F9DFB-36F9-4029-A5D2-38028880AFAB}"/>
    <cellStyle name="Normal 12 2 3 2 2 4 2 2 4" xfId="13903" xr:uid="{D86F3EDF-37D3-4782-AEE4-DF93D8A8174A}"/>
    <cellStyle name="Normal 12 2 3 2 2 4 2 2 4 2" xfId="13904" xr:uid="{810F6758-A27F-4D60-AD3D-B8A2BA210FF6}"/>
    <cellStyle name="Normal 12 2 3 2 2 4 2 2 5" xfId="13905" xr:uid="{EF7A034A-735E-4104-B07A-E871C134EE93}"/>
    <cellStyle name="Normal 12 2 3 2 2 4 2 2 5 2" xfId="13906" xr:uid="{5744D4BD-AC5C-4407-A948-D973CA80D0EE}"/>
    <cellStyle name="Normal 12 2 3 2 2 4 2 2 6" xfId="13907" xr:uid="{7E6CADF1-FC05-46CA-9E89-931E80354B90}"/>
    <cellStyle name="Normal 12 2 3 2 2 4 2 2 6 2" xfId="13908" xr:uid="{64D0C233-E048-43DC-8504-401F6A40769F}"/>
    <cellStyle name="Normal 12 2 3 2 2 4 2 2 7" xfId="13909" xr:uid="{D3BC11A3-1D27-468A-A6F7-FDDB3FA1D135}"/>
    <cellStyle name="Normal 12 2 3 2 2 4 2 2 7 2" xfId="13910" xr:uid="{91E8E740-B11A-4F56-B0DF-0FD55A937F43}"/>
    <cellStyle name="Normal 12 2 3 2 2 4 2 2 8" xfId="13911" xr:uid="{74A3A445-2BCC-4DD3-BEDE-7F809DC4CFA9}"/>
    <cellStyle name="Normal 12 2 3 2 2 4 2 2_FY15" xfId="13912" xr:uid="{E58088BF-38A4-4D52-B46D-083128041AAE}"/>
    <cellStyle name="Normal 12 2 3 2 2 4 2 3" xfId="13913" xr:uid="{5C50823D-8951-4D4C-91E1-F0E313E41F4E}"/>
    <cellStyle name="Normal 12 2 3 2 2 4 2 3 2" xfId="13914" xr:uid="{06EF37F8-0C16-4625-9A48-E24E98A01F26}"/>
    <cellStyle name="Normal 12 2 3 2 2 4 2 4" xfId="13915" xr:uid="{881B6431-4A65-44FF-B67C-50B88B23367E}"/>
    <cellStyle name="Normal 12 2 3 2 2 4 2 4 2" xfId="13916" xr:uid="{46B9CB90-E070-414D-8F09-775070C64220}"/>
    <cellStyle name="Normal 12 2 3 2 2 4 2 5" xfId="13917" xr:uid="{6E619A63-7600-4856-9CAB-F9AD2B9F7899}"/>
    <cellStyle name="Normal 12 2 3 2 2 4 2 5 2" xfId="13918" xr:uid="{97CA1BDF-1D34-4FBC-B3F6-6DDA32CB79D9}"/>
    <cellStyle name="Normal 12 2 3 2 2 4 2 6" xfId="13919" xr:uid="{9135F913-0F8C-4B17-8CBC-44C50C81B8B4}"/>
    <cellStyle name="Normal 12 2 3 2 2 4 2 6 2" xfId="13920" xr:uid="{DE3501BC-9340-4D39-9646-ED44CB15BB1B}"/>
    <cellStyle name="Normal 12 2 3 2 2 4 2 7" xfId="13921" xr:uid="{80E00830-0F8D-4F44-B028-87ED2120CE01}"/>
    <cellStyle name="Normal 12 2 3 2 2 4 2 7 2" xfId="13922" xr:uid="{4C81A8D3-A6AD-4809-9748-BDF43B052765}"/>
    <cellStyle name="Normal 12 2 3 2 2 4 2 8" xfId="13923" xr:uid="{C24C6153-2A51-4D67-A5F3-DF46413E4664}"/>
    <cellStyle name="Normal 12 2 3 2 2 4 2 8 2" xfId="13924" xr:uid="{F823DDAC-887B-4AE6-8C38-A46F4547ED47}"/>
    <cellStyle name="Normal 12 2 3 2 2 4 2 9" xfId="13925" xr:uid="{A64F62AC-4A43-4BE8-8DCC-0E51762ADFF2}"/>
    <cellStyle name="Normal 12 2 3 2 2 4 2_FY15" xfId="13926" xr:uid="{500259AC-45ED-4377-B77E-1A34903BCB86}"/>
    <cellStyle name="Normal 12 2 3 2 2 4 3" xfId="13927" xr:uid="{CD60388C-2022-42AD-BFB3-88918629245E}"/>
    <cellStyle name="Normal 12 2 3 2 2 4 3 2" xfId="13928" xr:uid="{0EA44A8E-9F6A-4D4B-A9CD-037665825F6B}"/>
    <cellStyle name="Normal 12 2 3 2 2 4 3 2 2" xfId="13929" xr:uid="{4D1B5375-7808-4FBC-B00F-7FF911BA72C5}"/>
    <cellStyle name="Normal 12 2 3 2 2 4 3 3" xfId="13930" xr:uid="{FE2E419D-6CB6-4012-8417-EA694C86D7F8}"/>
    <cellStyle name="Normal 12 2 3 2 2 4 3 3 2" xfId="13931" xr:uid="{E2C5BD1F-120A-4402-9698-7BBC1245D8C0}"/>
    <cellStyle name="Normal 12 2 3 2 2 4 3 4" xfId="13932" xr:uid="{8DD73E1E-4857-41CE-BA52-CEABAAC48D4C}"/>
    <cellStyle name="Normal 12 2 3 2 2 4 3 4 2" xfId="13933" xr:uid="{D655C58A-A4F5-4139-8F82-FFE1DD17EB53}"/>
    <cellStyle name="Normal 12 2 3 2 2 4 3 5" xfId="13934" xr:uid="{D1D2B4AC-6D91-429B-BB7A-354AC10D363E}"/>
    <cellStyle name="Normal 12 2 3 2 2 4 3 5 2" xfId="13935" xr:uid="{5335AF3B-CA8B-465E-B62F-3F4A56290196}"/>
    <cellStyle name="Normal 12 2 3 2 2 4 3 6" xfId="13936" xr:uid="{8D0D0A81-EEB6-436F-ACAA-3B0D000AE98D}"/>
    <cellStyle name="Normal 12 2 3 2 2 4 3 6 2" xfId="13937" xr:uid="{F79D53ED-E92D-400F-A1F8-C8E125E967BB}"/>
    <cellStyle name="Normal 12 2 3 2 2 4 3 7" xfId="13938" xr:uid="{7DC02B83-3B27-483A-8858-89AD29D9B2B9}"/>
    <cellStyle name="Normal 12 2 3 2 2 4 3 7 2" xfId="13939" xr:uid="{7A6FC643-9EE6-4F6D-99AB-E386B761C0C1}"/>
    <cellStyle name="Normal 12 2 3 2 2 4 3 8" xfId="13940" xr:uid="{DB539493-9BA9-4B52-93A4-B5380AB982C2}"/>
    <cellStyle name="Normal 12 2 3 2 2 4 3_FY15" xfId="13941" xr:uid="{3BF8CB3F-7D77-40F1-B473-A9B5E82D4F76}"/>
    <cellStyle name="Normal 12 2 3 2 2 4 4" xfId="13942" xr:uid="{B878615B-0DA4-46CF-9193-B8F5A33044CA}"/>
    <cellStyle name="Normal 12 2 3 2 2 4 4 2" xfId="13943" xr:uid="{D90BBD9B-D0C4-43D9-9B73-9A4B70286B94}"/>
    <cellStyle name="Normal 12 2 3 2 2 4 5" xfId="13944" xr:uid="{A5E05D8A-B2BD-4B46-AE6F-FC0E39186C04}"/>
    <cellStyle name="Normal 12 2 3 2 2 4 5 2" xfId="13945" xr:uid="{839534B2-0FE5-45FD-A527-94A4A9204FFC}"/>
    <cellStyle name="Normal 12 2 3 2 2 4 6" xfId="13946" xr:uid="{C8C6CD8B-DFC5-45FE-934C-A04C1B7E01BE}"/>
    <cellStyle name="Normal 12 2 3 2 2 4 6 2" xfId="13947" xr:uid="{76718D8A-DB19-4480-BB75-3B4468F226F3}"/>
    <cellStyle name="Normal 12 2 3 2 2 4 7" xfId="13948" xr:uid="{959C745B-63F7-4895-A0E3-E6859B045777}"/>
    <cellStyle name="Normal 12 2 3 2 2 4 7 2" xfId="13949" xr:uid="{C76DA69F-A3CA-4EE0-BCE1-80A788027759}"/>
    <cellStyle name="Normal 12 2 3 2 2 4 8" xfId="13950" xr:uid="{CC580617-6562-4963-83D7-7887C917C1AA}"/>
    <cellStyle name="Normal 12 2 3 2 2 4 8 2" xfId="13951" xr:uid="{34AC3B60-C854-4312-994B-10F8BB864BDE}"/>
    <cellStyle name="Normal 12 2 3 2 2 4 9" xfId="13952" xr:uid="{1066A6D6-E0A1-49A7-A447-E027F4B4DC68}"/>
    <cellStyle name="Normal 12 2 3 2 2 4 9 2" xfId="13953" xr:uid="{CDD4022E-821E-408B-9352-93A818CEA73D}"/>
    <cellStyle name="Normal 12 2 3 2 2 4_AAUP CBI Calc" xfId="13954" xr:uid="{CDA1651C-A9AB-466C-A90F-8C7B0BEA23A6}"/>
    <cellStyle name="Normal 12 2 3 2 2 5" xfId="13955" xr:uid="{D41DB6F3-30C5-4456-B246-FDE038E54639}"/>
    <cellStyle name="Normal 12 2 3 2 2 5 10" xfId="13956" xr:uid="{71F3E54D-3336-4130-8714-42D2C57C125D}"/>
    <cellStyle name="Normal 12 2 3 2 2 5 2" xfId="13957" xr:uid="{881D879A-6DD4-41E3-9953-8E779CF917FB}"/>
    <cellStyle name="Normal 12 2 3 2 2 5 2 2" xfId="13958" xr:uid="{77A7A594-AF41-456E-B54A-9A31BC574DF5}"/>
    <cellStyle name="Normal 12 2 3 2 2 5 2 2 2" xfId="13959" xr:uid="{E089857D-767D-4705-B92E-A8E452C6F328}"/>
    <cellStyle name="Normal 12 2 3 2 2 5 2 2 2 2" xfId="13960" xr:uid="{7B8B6EAC-93AE-4216-B74F-20F86DF7FDE7}"/>
    <cellStyle name="Normal 12 2 3 2 2 5 2 2 3" xfId="13961" xr:uid="{D73E7B76-9045-4DA4-B1BE-A5DE896C10F6}"/>
    <cellStyle name="Normal 12 2 3 2 2 5 2 2 3 2" xfId="13962" xr:uid="{5913F53B-ADA8-44D0-8E64-7BF9908536D2}"/>
    <cellStyle name="Normal 12 2 3 2 2 5 2 2 4" xfId="13963" xr:uid="{A558B61C-4544-4A85-9AB1-41032D758582}"/>
    <cellStyle name="Normal 12 2 3 2 2 5 2 2 4 2" xfId="13964" xr:uid="{66EFB08A-268A-45B5-8433-1FEB3918BE68}"/>
    <cellStyle name="Normal 12 2 3 2 2 5 2 2 5" xfId="13965" xr:uid="{5DE43299-0650-4264-8052-7923E8A62DD0}"/>
    <cellStyle name="Normal 12 2 3 2 2 5 2 2 5 2" xfId="13966" xr:uid="{FF555EF7-370B-4FC4-A7AA-615C1B477CE4}"/>
    <cellStyle name="Normal 12 2 3 2 2 5 2 2 6" xfId="13967" xr:uid="{FB597071-18B6-4948-8A49-DA5FE1DD7FD7}"/>
    <cellStyle name="Normal 12 2 3 2 2 5 2 2 6 2" xfId="13968" xr:uid="{55C3F2C8-5C8D-49FA-97E4-D71C9B89A1E7}"/>
    <cellStyle name="Normal 12 2 3 2 2 5 2 2 7" xfId="13969" xr:uid="{DECF2BF1-7702-47DC-BB4C-2372749972E9}"/>
    <cellStyle name="Normal 12 2 3 2 2 5 2 2 7 2" xfId="13970" xr:uid="{08BEA147-FE31-4BB1-804C-A04541F18180}"/>
    <cellStyle name="Normal 12 2 3 2 2 5 2 2 8" xfId="13971" xr:uid="{EDA31823-7AF1-4122-9AC9-3FBAE2468CB2}"/>
    <cellStyle name="Normal 12 2 3 2 2 5 2 2_FY15" xfId="13972" xr:uid="{4BDF16B4-0BB7-40FD-A17F-5ABA31EEB0B0}"/>
    <cellStyle name="Normal 12 2 3 2 2 5 2 3" xfId="13973" xr:uid="{0D4472C8-8931-451B-AF18-E5E2292089B7}"/>
    <cellStyle name="Normal 12 2 3 2 2 5 2 3 2" xfId="13974" xr:uid="{61BE4F47-0909-40EA-8065-F213EDB8340F}"/>
    <cellStyle name="Normal 12 2 3 2 2 5 2 4" xfId="13975" xr:uid="{AC3D7CAD-EAA7-468A-A573-A5BDC7A14E17}"/>
    <cellStyle name="Normal 12 2 3 2 2 5 2 4 2" xfId="13976" xr:uid="{8956E2B1-2233-4D06-AAF4-14626DF78801}"/>
    <cellStyle name="Normal 12 2 3 2 2 5 2 5" xfId="13977" xr:uid="{A93E0C93-857F-4D8D-A2F5-5B0916009F95}"/>
    <cellStyle name="Normal 12 2 3 2 2 5 2 5 2" xfId="13978" xr:uid="{6C61DE1A-DF8B-4C35-83D7-E4CE13809E62}"/>
    <cellStyle name="Normal 12 2 3 2 2 5 2 6" xfId="13979" xr:uid="{329BA1DF-C98A-4904-BC74-7B7F5925F3CB}"/>
    <cellStyle name="Normal 12 2 3 2 2 5 2 6 2" xfId="13980" xr:uid="{6C6D9E96-0F70-4897-9756-F8871EE4BEDB}"/>
    <cellStyle name="Normal 12 2 3 2 2 5 2 7" xfId="13981" xr:uid="{9E5CE199-7C25-49F5-BBB0-C1D9ACD890F6}"/>
    <cellStyle name="Normal 12 2 3 2 2 5 2 7 2" xfId="13982" xr:uid="{CF3DE85D-21A5-4899-896B-BE85CB099161}"/>
    <cellStyle name="Normal 12 2 3 2 2 5 2 8" xfId="13983" xr:uid="{19054415-AD1B-4ECD-9FFF-8EF2FE806343}"/>
    <cellStyle name="Normal 12 2 3 2 2 5 2 8 2" xfId="13984" xr:uid="{5D22D71E-8026-48E2-9DAE-2688C63501F1}"/>
    <cellStyle name="Normal 12 2 3 2 2 5 2 9" xfId="13985" xr:uid="{BCA23DDD-D533-429F-9B98-2B91C9A6E7B0}"/>
    <cellStyle name="Normal 12 2 3 2 2 5 2_FY15" xfId="13986" xr:uid="{1C94B896-4E80-4DF4-8385-64E7CF5D23D0}"/>
    <cellStyle name="Normal 12 2 3 2 2 5 3" xfId="13987" xr:uid="{77859274-7D32-4525-883F-E7EEF9E65BF6}"/>
    <cellStyle name="Normal 12 2 3 2 2 5 3 2" xfId="13988" xr:uid="{48E83A0C-F14C-4373-990A-CD7382CEB589}"/>
    <cellStyle name="Normal 12 2 3 2 2 5 3 2 2" xfId="13989" xr:uid="{2F4642A1-7DC1-4877-A812-668340B8B30B}"/>
    <cellStyle name="Normal 12 2 3 2 2 5 3 3" xfId="13990" xr:uid="{01D2DBD0-8C54-4997-A4FF-6761F7074EEC}"/>
    <cellStyle name="Normal 12 2 3 2 2 5 3 3 2" xfId="13991" xr:uid="{9AF2647A-255D-4F10-8D9F-625DD3AB73EC}"/>
    <cellStyle name="Normal 12 2 3 2 2 5 3 4" xfId="13992" xr:uid="{0184EC4D-1ED7-4794-9C2F-4142351A81A1}"/>
    <cellStyle name="Normal 12 2 3 2 2 5 3 4 2" xfId="13993" xr:uid="{85134BC9-F929-443D-8ADA-615530E9C136}"/>
    <cellStyle name="Normal 12 2 3 2 2 5 3 5" xfId="13994" xr:uid="{6B6581ED-2498-4EB0-A486-76B574D7D84A}"/>
    <cellStyle name="Normal 12 2 3 2 2 5 3 5 2" xfId="13995" xr:uid="{EEFD06ED-557C-401B-AFC0-22E5CBBD9F6E}"/>
    <cellStyle name="Normal 12 2 3 2 2 5 3 6" xfId="13996" xr:uid="{1D7E3EBB-DB58-4CE3-B8CB-49868610F14D}"/>
    <cellStyle name="Normal 12 2 3 2 2 5 3 6 2" xfId="13997" xr:uid="{F8627007-0129-4F9F-90D4-90F6FB31D909}"/>
    <cellStyle name="Normal 12 2 3 2 2 5 3 7" xfId="13998" xr:uid="{ABE7E98A-52B9-4813-BBD5-65EFA40A8857}"/>
    <cellStyle name="Normal 12 2 3 2 2 5 3 7 2" xfId="13999" xr:uid="{02B85426-0A9C-4D38-B9AD-16D5F8859782}"/>
    <cellStyle name="Normal 12 2 3 2 2 5 3 8" xfId="14000" xr:uid="{EEB0B67A-D7C7-49B5-B9E1-80A6AFC2561E}"/>
    <cellStyle name="Normal 12 2 3 2 2 5 3_FY15" xfId="14001" xr:uid="{11723812-F072-49B3-A39A-6A0B926B66E2}"/>
    <cellStyle name="Normal 12 2 3 2 2 5 4" xfId="14002" xr:uid="{F44FE802-57D5-4750-9E1D-51C1BCAE70BA}"/>
    <cellStyle name="Normal 12 2 3 2 2 5 4 2" xfId="14003" xr:uid="{85244F9E-CD6C-4DBA-81A9-8A4D15443CAF}"/>
    <cellStyle name="Normal 12 2 3 2 2 5 5" xfId="14004" xr:uid="{19DAB059-BD8A-4D71-911F-B8C1214FB397}"/>
    <cellStyle name="Normal 12 2 3 2 2 5 5 2" xfId="14005" xr:uid="{EE98EEF5-DB16-42BD-91EE-A2A59E45A215}"/>
    <cellStyle name="Normal 12 2 3 2 2 5 6" xfId="14006" xr:uid="{E06F7456-0030-4C0D-AC0D-6AD814C38B2B}"/>
    <cellStyle name="Normal 12 2 3 2 2 5 6 2" xfId="14007" xr:uid="{4A4A974A-D160-4387-8B58-826FA71FEEC5}"/>
    <cellStyle name="Normal 12 2 3 2 2 5 7" xfId="14008" xr:uid="{D406DDD5-7C3C-4713-A8AD-7ABA4A4B2AE6}"/>
    <cellStyle name="Normal 12 2 3 2 2 5 7 2" xfId="14009" xr:uid="{5642682F-1BB8-4220-B6E1-FFD69B2B18C1}"/>
    <cellStyle name="Normal 12 2 3 2 2 5 8" xfId="14010" xr:uid="{C6122CCF-09B5-4704-B5F6-473B8FA79E1C}"/>
    <cellStyle name="Normal 12 2 3 2 2 5 8 2" xfId="14011" xr:uid="{6BF27B94-5A77-4537-A5AC-EC02969775B1}"/>
    <cellStyle name="Normal 12 2 3 2 2 5 9" xfId="14012" xr:uid="{FF0B0CED-D1DC-4B57-8541-E2B002D22687}"/>
    <cellStyle name="Normal 12 2 3 2 2 5 9 2" xfId="14013" xr:uid="{2D387C34-054C-4E5F-8CF4-E5FE926CF665}"/>
    <cellStyle name="Normal 12 2 3 2 2 5_AAUP CBI Calc" xfId="14014" xr:uid="{229BCE44-9CF3-4470-8B4D-A89BF3A96562}"/>
    <cellStyle name="Normal 12 2 3 2 2 6" xfId="14015" xr:uid="{283DFD03-7A61-4A3D-8298-DBA57DC66C4F}"/>
    <cellStyle name="Normal 12 2 3 2 2 6 10" xfId="14016" xr:uid="{69CBA42F-0B9E-4434-803A-7B9B0B160C95}"/>
    <cellStyle name="Normal 12 2 3 2 2 6 2" xfId="14017" xr:uid="{F9B9B9CE-A6B7-45A6-B5DA-559572E9BF0D}"/>
    <cellStyle name="Normal 12 2 3 2 2 6 2 2" xfId="14018" xr:uid="{F7B3C869-2A36-4588-884E-32B5CA703D30}"/>
    <cellStyle name="Normal 12 2 3 2 2 6 2 2 2" xfId="14019" xr:uid="{AF94FFA8-EA36-4579-A881-E4B336B411FA}"/>
    <cellStyle name="Normal 12 2 3 2 2 6 2 2 2 2" xfId="14020" xr:uid="{23CCB0EB-80F5-4E23-8D0E-A588514044D1}"/>
    <cellStyle name="Normal 12 2 3 2 2 6 2 2 3" xfId="14021" xr:uid="{69AE365F-F482-4B62-86C9-27BB5163B018}"/>
    <cellStyle name="Normal 12 2 3 2 2 6 2 2 3 2" xfId="14022" xr:uid="{82A794A8-7FCB-4F26-9EE7-333F1CFE7622}"/>
    <cellStyle name="Normal 12 2 3 2 2 6 2 2 4" xfId="14023" xr:uid="{3E1F14DE-FB7E-49E2-8995-65DFC34E597A}"/>
    <cellStyle name="Normal 12 2 3 2 2 6 2 2 4 2" xfId="14024" xr:uid="{138A9915-054B-4155-85CD-77A34CD28480}"/>
    <cellStyle name="Normal 12 2 3 2 2 6 2 2 5" xfId="14025" xr:uid="{88F003E9-66EA-45C4-A990-6A635465A67B}"/>
    <cellStyle name="Normal 12 2 3 2 2 6 2 2 5 2" xfId="14026" xr:uid="{648BB0F5-3A6C-410A-99C0-A7BB3AB0F489}"/>
    <cellStyle name="Normal 12 2 3 2 2 6 2 2 6" xfId="14027" xr:uid="{2F5951FC-876F-4444-8252-50171B623A97}"/>
    <cellStyle name="Normal 12 2 3 2 2 6 2 2 6 2" xfId="14028" xr:uid="{B2139D84-8B78-4ECE-95D1-D7E70998DDF9}"/>
    <cellStyle name="Normal 12 2 3 2 2 6 2 2 7" xfId="14029" xr:uid="{7113D0B9-BD25-4B02-BCF9-148D491A7C88}"/>
    <cellStyle name="Normal 12 2 3 2 2 6 2 2 7 2" xfId="14030" xr:uid="{F67644E2-8F8E-42BE-8A68-4491CB800233}"/>
    <cellStyle name="Normal 12 2 3 2 2 6 2 2 8" xfId="14031" xr:uid="{DBA9BC1D-53A2-4718-8CDF-B9172A35144E}"/>
    <cellStyle name="Normal 12 2 3 2 2 6 2 2_FY15" xfId="14032" xr:uid="{31E29D8C-166E-4D51-A819-0E12E82E11EA}"/>
    <cellStyle name="Normal 12 2 3 2 2 6 2 3" xfId="14033" xr:uid="{E01B5FEE-3AD6-4BD0-8D29-17806CADEB9A}"/>
    <cellStyle name="Normal 12 2 3 2 2 6 2 3 2" xfId="14034" xr:uid="{3E705F72-A67E-4A1B-B07A-9C83DA8A643D}"/>
    <cellStyle name="Normal 12 2 3 2 2 6 2 4" xfId="14035" xr:uid="{CDA47EEA-981A-476A-9F66-C636FF7C276D}"/>
    <cellStyle name="Normal 12 2 3 2 2 6 2 4 2" xfId="14036" xr:uid="{003B42B9-AD34-4D86-9FD7-19D7D06ECD2F}"/>
    <cellStyle name="Normal 12 2 3 2 2 6 2 5" xfId="14037" xr:uid="{EB0E7834-DFD9-4296-8F88-D551B71B48BD}"/>
    <cellStyle name="Normal 12 2 3 2 2 6 2 5 2" xfId="14038" xr:uid="{2895F5A6-1AC3-4B45-B6D5-53801F18CEDB}"/>
    <cellStyle name="Normal 12 2 3 2 2 6 2 6" xfId="14039" xr:uid="{D019658C-CEBF-4FA1-B8C9-D33D4227764D}"/>
    <cellStyle name="Normal 12 2 3 2 2 6 2 6 2" xfId="14040" xr:uid="{6962FE80-3711-4CA3-A1BD-FA5093F3579B}"/>
    <cellStyle name="Normal 12 2 3 2 2 6 2 7" xfId="14041" xr:uid="{D1EDBCE9-C260-419C-B73A-3CE252ECC1D1}"/>
    <cellStyle name="Normal 12 2 3 2 2 6 2 7 2" xfId="14042" xr:uid="{0950DC77-0C09-488D-A3B7-FED9F6F99CF5}"/>
    <cellStyle name="Normal 12 2 3 2 2 6 2 8" xfId="14043" xr:uid="{BEC5E437-1B11-4716-BA37-F72B63FF07A5}"/>
    <cellStyle name="Normal 12 2 3 2 2 6 2 8 2" xfId="14044" xr:uid="{58A2C749-DB95-4384-AC69-274EE5E98A97}"/>
    <cellStyle name="Normal 12 2 3 2 2 6 2 9" xfId="14045" xr:uid="{D2EAA4F4-BD46-4E3F-8DC2-F12CC8475217}"/>
    <cellStyle name="Normal 12 2 3 2 2 6 2_FY15" xfId="14046" xr:uid="{9B65C4D6-D199-4D02-B2AA-51C5E97B4824}"/>
    <cellStyle name="Normal 12 2 3 2 2 6 3" xfId="14047" xr:uid="{250B5E90-68C2-4578-B9C7-B26D6B8EDE91}"/>
    <cellStyle name="Normal 12 2 3 2 2 6 3 2" xfId="14048" xr:uid="{A35F5B63-C0CF-48E8-ACDA-D67BF76BFB1C}"/>
    <cellStyle name="Normal 12 2 3 2 2 6 3 2 2" xfId="14049" xr:uid="{9FE91369-DCBF-42B9-9825-42118D33E2C0}"/>
    <cellStyle name="Normal 12 2 3 2 2 6 3 3" xfId="14050" xr:uid="{4F88882A-ACAB-461A-A840-63607F0CBE61}"/>
    <cellStyle name="Normal 12 2 3 2 2 6 3 3 2" xfId="14051" xr:uid="{2E53DD9D-369C-40FE-849E-8BE1EE8982B1}"/>
    <cellStyle name="Normal 12 2 3 2 2 6 3 4" xfId="14052" xr:uid="{7C092A08-8F5B-47B5-BC62-D31A907F5459}"/>
    <cellStyle name="Normal 12 2 3 2 2 6 3 4 2" xfId="14053" xr:uid="{B07A9643-FF5D-4103-AD2F-68DF1DFE6646}"/>
    <cellStyle name="Normal 12 2 3 2 2 6 3 5" xfId="14054" xr:uid="{61BE8620-B242-4BF7-9C2E-357FE23B2484}"/>
    <cellStyle name="Normal 12 2 3 2 2 6 3 5 2" xfId="14055" xr:uid="{6FD4D813-21C6-4AAF-9192-85D305586923}"/>
    <cellStyle name="Normal 12 2 3 2 2 6 3 6" xfId="14056" xr:uid="{142B24AB-4F50-41D8-9486-AB47D5FD9E27}"/>
    <cellStyle name="Normal 12 2 3 2 2 6 3 6 2" xfId="14057" xr:uid="{E71F9D05-A95F-4ECD-8C5C-6EC24E1FD13C}"/>
    <cellStyle name="Normal 12 2 3 2 2 6 3 7" xfId="14058" xr:uid="{A2AA70FA-2752-4779-A236-2DD0330B0297}"/>
    <cellStyle name="Normal 12 2 3 2 2 6 3 7 2" xfId="14059" xr:uid="{3ABD2A4F-F7DC-4081-B622-3474EC5A2B01}"/>
    <cellStyle name="Normal 12 2 3 2 2 6 3 8" xfId="14060" xr:uid="{71A91110-C850-42F5-804D-C09C2F2C4624}"/>
    <cellStyle name="Normal 12 2 3 2 2 6 3_FY15" xfId="14061" xr:uid="{6ACA9930-7B23-4FB1-B4F3-A9667022DF1D}"/>
    <cellStyle name="Normal 12 2 3 2 2 6 4" xfId="14062" xr:uid="{BB3A5DA5-4D47-41D4-B8AD-8AF03A63DE3E}"/>
    <cellStyle name="Normal 12 2 3 2 2 6 4 2" xfId="14063" xr:uid="{E4C1D44D-80AE-4AE1-81D7-DEF618F4D63B}"/>
    <cellStyle name="Normal 12 2 3 2 2 6 5" xfId="14064" xr:uid="{950A39D1-2C99-4BD5-8C4C-EFFCFFDF0A9A}"/>
    <cellStyle name="Normal 12 2 3 2 2 6 5 2" xfId="14065" xr:uid="{9BC890D3-4C58-413A-BEC4-7707C0A4836F}"/>
    <cellStyle name="Normal 12 2 3 2 2 6 6" xfId="14066" xr:uid="{9FB724B7-0DBA-4D46-AFE8-01ADACC7F21B}"/>
    <cellStyle name="Normal 12 2 3 2 2 6 6 2" xfId="14067" xr:uid="{7A2A22E9-6EA1-4A81-A265-8D20A2864500}"/>
    <cellStyle name="Normal 12 2 3 2 2 6 7" xfId="14068" xr:uid="{2147B2EF-4574-4D18-90B0-220F354ED8B1}"/>
    <cellStyle name="Normal 12 2 3 2 2 6 7 2" xfId="14069" xr:uid="{836EEC53-CADD-4926-9D9D-CD9856E7C9DA}"/>
    <cellStyle name="Normal 12 2 3 2 2 6 8" xfId="14070" xr:uid="{0CF57AFE-15F8-4B82-A25E-FD8750A60F00}"/>
    <cellStyle name="Normal 12 2 3 2 2 6 8 2" xfId="14071" xr:uid="{BD1A74F7-9EC4-4C74-8EB9-4E274D9BA149}"/>
    <cellStyle name="Normal 12 2 3 2 2 6 9" xfId="14072" xr:uid="{7781E26E-C267-433E-875B-A4511E943092}"/>
    <cellStyle name="Normal 12 2 3 2 2 6 9 2" xfId="14073" xr:uid="{3C79597B-379C-4173-9623-BB90138C3ED3}"/>
    <cellStyle name="Normal 12 2 3 2 2 6_AAUP CBI Calc" xfId="14074" xr:uid="{7A97FFBA-AEC8-4E28-B77C-45B54F601E28}"/>
    <cellStyle name="Normal 12 2 3 2 2 7" xfId="14075" xr:uid="{19EF4658-6A0D-4350-B02E-F496D4723D68}"/>
    <cellStyle name="Normal 12 2 3 2 2 7 2" xfId="14076" xr:uid="{86A3B710-CE36-4E47-9129-BFDEE4D9AC3C}"/>
    <cellStyle name="Normal 12 2 3 2 2 7 2 2" xfId="14077" xr:uid="{9F6335A7-5FE2-486D-91CE-60E7105A9BF0}"/>
    <cellStyle name="Normal 12 2 3 2 2 7 2 2 2" xfId="14078" xr:uid="{F4671B12-A686-40F6-8A4F-D73832E86673}"/>
    <cellStyle name="Normal 12 2 3 2 2 7 2 3" xfId="14079" xr:uid="{78BDA3DF-20E2-4239-8556-46F92D60DC31}"/>
    <cellStyle name="Normal 12 2 3 2 2 7 2 3 2" xfId="14080" xr:uid="{48AD5B18-60F2-44DD-AD02-5C4DF492B3CF}"/>
    <cellStyle name="Normal 12 2 3 2 2 7 2 4" xfId="14081" xr:uid="{3A89B33E-D965-42FF-AC1D-81B844894073}"/>
    <cellStyle name="Normal 12 2 3 2 2 7 2 4 2" xfId="14082" xr:uid="{D1AC6116-158F-46E9-ADC1-EF25A4EB4D34}"/>
    <cellStyle name="Normal 12 2 3 2 2 7 2 5" xfId="14083" xr:uid="{39912DBE-D5EA-4C96-89FD-334E9C9A8862}"/>
    <cellStyle name="Normal 12 2 3 2 2 7 2 5 2" xfId="14084" xr:uid="{5BC56580-464D-4E6F-A533-5758DB5ACAE7}"/>
    <cellStyle name="Normal 12 2 3 2 2 7 2 6" xfId="14085" xr:uid="{BC3BCC41-12B1-484C-B5EF-F286D5F2E223}"/>
    <cellStyle name="Normal 12 2 3 2 2 7 2 6 2" xfId="14086" xr:uid="{75338BE2-C9BD-4BB7-9323-C4A0EF5BBA44}"/>
    <cellStyle name="Normal 12 2 3 2 2 7 2 7" xfId="14087" xr:uid="{AB3E0823-1276-4758-98D8-86F6B5813115}"/>
    <cellStyle name="Normal 12 2 3 2 2 7 2 7 2" xfId="14088" xr:uid="{C0474823-1B8E-44D7-AC71-AD6D6EBB153C}"/>
    <cellStyle name="Normal 12 2 3 2 2 7 2 8" xfId="14089" xr:uid="{4EA3FB2E-9FC4-42F9-B58B-12D50BC08EBC}"/>
    <cellStyle name="Normal 12 2 3 2 2 7 2_FY15" xfId="14090" xr:uid="{89EA4569-E70E-46F5-8B97-0FD7D95EE0E4}"/>
    <cellStyle name="Normal 12 2 3 2 2 7 3" xfId="14091" xr:uid="{4FCE50AA-B669-49D0-B4C4-E738BBBF1070}"/>
    <cellStyle name="Normal 12 2 3 2 2 7 3 2" xfId="14092" xr:uid="{65E3BD86-B66D-42D0-AB8B-0023B52DCD69}"/>
    <cellStyle name="Normal 12 2 3 2 2 7 4" xfId="14093" xr:uid="{CB6FA221-444D-4FF7-8565-3790BB104EED}"/>
    <cellStyle name="Normal 12 2 3 2 2 7 4 2" xfId="14094" xr:uid="{6C860A6B-B34D-4813-BE9C-305A9AFB39D1}"/>
    <cellStyle name="Normal 12 2 3 2 2 7 5" xfId="14095" xr:uid="{8A81DA4B-B754-4644-8494-96D1C447572E}"/>
    <cellStyle name="Normal 12 2 3 2 2 7 5 2" xfId="14096" xr:uid="{382EC0F7-37E8-4834-93B7-3EFF680C4168}"/>
    <cellStyle name="Normal 12 2 3 2 2 7 6" xfId="14097" xr:uid="{665B0EAE-F384-4B6F-A52C-597A49C6845A}"/>
    <cellStyle name="Normal 12 2 3 2 2 7 6 2" xfId="14098" xr:uid="{27D9CB28-9184-45C1-9D9F-55D17EDCFCCB}"/>
    <cellStyle name="Normal 12 2 3 2 2 7 7" xfId="14099" xr:uid="{05C3E4EE-5154-4FE7-AB19-01CEEAA3241F}"/>
    <cellStyle name="Normal 12 2 3 2 2 7 7 2" xfId="14100" xr:uid="{4CDE91CE-E1C1-4D98-881E-8F6FE41A3AC3}"/>
    <cellStyle name="Normal 12 2 3 2 2 7 8" xfId="14101" xr:uid="{92158CE7-2AB7-4A19-BEBE-5E55827C21A5}"/>
    <cellStyle name="Normal 12 2 3 2 2 7 8 2" xfId="14102" xr:uid="{6167C1F8-7E4C-4C06-8F1F-71AAE455F532}"/>
    <cellStyle name="Normal 12 2 3 2 2 7 9" xfId="14103" xr:uid="{6A6BB74B-D817-4E08-BAF3-E14D7394CEE8}"/>
    <cellStyle name="Normal 12 2 3 2 2 7_FY15" xfId="14104" xr:uid="{3BEF8CF0-5A75-4B05-8104-F0076F476876}"/>
    <cellStyle name="Normal 12 2 3 2 2 8" xfId="14105" xr:uid="{DD1761CE-8339-41A5-98B6-F760C192957C}"/>
    <cellStyle name="Normal 12 2 3 2 2 8 2" xfId="14106" xr:uid="{24A96720-9526-4D43-ABD0-365305A8A3E8}"/>
    <cellStyle name="Normal 12 2 3 2 2 8 2 2" xfId="14107" xr:uid="{DC350F54-9383-42AC-ABC9-4AEBA0B70729}"/>
    <cellStyle name="Normal 12 2 3 2 2 8 2 2 2" xfId="14108" xr:uid="{96D6EA8E-0EEE-43B2-81AD-977448877073}"/>
    <cellStyle name="Normal 12 2 3 2 2 8 2 3" xfId="14109" xr:uid="{3F0C9B66-2A2A-4963-AF50-F90C39CD3C18}"/>
    <cellStyle name="Normal 12 2 3 2 2 8 2 3 2" xfId="14110" xr:uid="{680F4E35-4861-4335-964C-B20517168CC4}"/>
    <cellStyle name="Normal 12 2 3 2 2 8 2 4" xfId="14111" xr:uid="{EC4CD238-FA59-4094-A35F-2CCEE0585DDB}"/>
    <cellStyle name="Normal 12 2 3 2 2 8 2 4 2" xfId="14112" xr:uid="{0E66ABDE-BB34-44F6-815F-CA0053E8B010}"/>
    <cellStyle name="Normal 12 2 3 2 2 8 2 5" xfId="14113" xr:uid="{4C9D263A-A0D1-4DDD-B6B3-F3A26A1381A9}"/>
    <cellStyle name="Normal 12 2 3 2 2 8 2 5 2" xfId="14114" xr:uid="{241ED57D-B0DB-4FA3-912E-A79F4CD1E9DE}"/>
    <cellStyle name="Normal 12 2 3 2 2 8 2 6" xfId="14115" xr:uid="{47FCD343-16E5-4630-8F29-EF2AF194C75C}"/>
    <cellStyle name="Normal 12 2 3 2 2 8 2 6 2" xfId="14116" xr:uid="{3E161F19-07E6-4E20-BDAB-67ED3BD2104F}"/>
    <cellStyle name="Normal 12 2 3 2 2 8 2 7" xfId="14117" xr:uid="{EA09C0B6-DA3C-4262-B6A6-40227D0779D9}"/>
    <cellStyle name="Normal 12 2 3 2 2 8 2 7 2" xfId="14118" xr:uid="{88CCC8B7-0E37-4B96-8ABC-A115FB44DCAC}"/>
    <cellStyle name="Normal 12 2 3 2 2 8 2 8" xfId="14119" xr:uid="{842313A3-8923-4230-9507-435B50996040}"/>
    <cellStyle name="Normal 12 2 3 2 2 8 2_FY15" xfId="14120" xr:uid="{885EF136-4132-48B5-BEDE-3C152E9699C2}"/>
    <cellStyle name="Normal 12 2 3 2 2 8 3" xfId="14121" xr:uid="{6C939FDE-4AC6-4928-AFD7-B370BA300288}"/>
    <cellStyle name="Normal 12 2 3 2 2 8 3 2" xfId="14122" xr:uid="{68758D42-4930-4E4A-A31F-341FB8F0D102}"/>
    <cellStyle name="Normal 12 2 3 2 2 8 4" xfId="14123" xr:uid="{BA67B657-C12D-489E-8A34-EF5C026255D7}"/>
    <cellStyle name="Normal 12 2 3 2 2 8 4 2" xfId="14124" xr:uid="{6F94E631-813F-44A5-9A6C-786FFCFCED87}"/>
    <cellStyle name="Normal 12 2 3 2 2 8 5" xfId="14125" xr:uid="{B4B54FDA-4522-4E98-B958-FEC014A0C11A}"/>
    <cellStyle name="Normal 12 2 3 2 2 8 5 2" xfId="14126" xr:uid="{51074CFD-5046-4430-AD62-4EA22DCDF7F1}"/>
    <cellStyle name="Normal 12 2 3 2 2 8 6" xfId="14127" xr:uid="{9BB5A41E-7EB3-4733-BF02-EF5882927865}"/>
    <cellStyle name="Normal 12 2 3 2 2 8 6 2" xfId="14128" xr:uid="{6F2699AA-F731-479C-9D28-62451075874D}"/>
    <cellStyle name="Normal 12 2 3 2 2 8 7" xfId="14129" xr:uid="{AB1086F2-833D-4F1D-BB90-81D40269BEB9}"/>
    <cellStyle name="Normal 12 2 3 2 2 8 7 2" xfId="14130" xr:uid="{D885D12E-98FB-4177-8565-E1FB13F12042}"/>
    <cellStyle name="Normal 12 2 3 2 2 8 8" xfId="14131" xr:uid="{997F46A2-5235-409F-BB75-2DAEB318D407}"/>
    <cellStyle name="Normal 12 2 3 2 2 8 8 2" xfId="14132" xr:uid="{A95226D9-23F0-4555-B07F-2829EEE2CF96}"/>
    <cellStyle name="Normal 12 2 3 2 2 8 9" xfId="14133" xr:uid="{90B767FB-E4A5-4D94-BB41-2FF92B3C3BCC}"/>
    <cellStyle name="Normal 12 2 3 2 2 8_FY15" xfId="14134" xr:uid="{C722956E-5A6E-49E8-900F-DFA8B8D42678}"/>
    <cellStyle name="Normal 12 2 3 2 2 9" xfId="14135" xr:uid="{07BBC2AF-AB9F-4882-8A32-04A8FF175FB8}"/>
    <cellStyle name="Normal 12 2 3 2 2 9 2" xfId="14136" xr:uid="{EBE11C2A-982F-47A9-8988-3517E7480DAD}"/>
    <cellStyle name="Normal 12 2 3 2 2 9 2 2" xfId="14137" xr:uid="{CC5ED3C7-0BDB-43AE-B444-B43CFB044E8C}"/>
    <cellStyle name="Normal 12 2 3 2 2 9 3" xfId="14138" xr:uid="{5AAB240C-884C-469A-BA87-166CE6F91CC0}"/>
    <cellStyle name="Normal 12 2 3 2 2 9 3 2" xfId="14139" xr:uid="{B9493F2D-08F3-41BB-9D5D-6C3014490A5E}"/>
    <cellStyle name="Normal 12 2 3 2 2 9 4" xfId="14140" xr:uid="{D2F3916E-34FA-45AE-8547-750685DC2D19}"/>
    <cellStyle name="Normal 12 2 3 2 2 9 4 2" xfId="14141" xr:uid="{9EAB92A8-DA96-42C3-8C87-52C3CE3B564E}"/>
    <cellStyle name="Normal 12 2 3 2 2 9 5" xfId="14142" xr:uid="{D155504C-D234-4412-B24E-04535B83ABA0}"/>
    <cellStyle name="Normal 12 2 3 2 2 9 5 2" xfId="14143" xr:uid="{F1806A6C-F1AB-4AA2-9629-F8121B092629}"/>
    <cellStyle name="Normal 12 2 3 2 2 9 6" xfId="14144" xr:uid="{D140BF58-A1B7-44FB-BD2A-B2DFF14352FA}"/>
    <cellStyle name="Normal 12 2 3 2 2 9 6 2" xfId="14145" xr:uid="{20A48063-AD58-481D-8D31-B984D822F62C}"/>
    <cellStyle name="Normal 12 2 3 2 2 9 7" xfId="14146" xr:uid="{13E01B95-EE38-45B8-B26E-295E95069387}"/>
    <cellStyle name="Normal 12 2 3 2 2 9 7 2" xfId="14147" xr:uid="{AE829EF4-51F5-4BDB-8AE8-7E881C9FC0F6}"/>
    <cellStyle name="Normal 12 2 3 2 2 9 8" xfId="14148" xr:uid="{17B97592-1E95-4883-B5FF-E0197EEDC9CE}"/>
    <cellStyle name="Normal 12 2 3 2 2 9_FY15" xfId="14149" xr:uid="{60994475-421F-4E46-A601-F9CE238B4CDB}"/>
    <cellStyle name="Normal 12 2 3 2 2_AAUP CBI Calc" xfId="14150" xr:uid="{F7EDFD79-EF47-4AF7-8CDF-715BBF844719}"/>
    <cellStyle name="Normal 12 2 3 2 3" xfId="14151" xr:uid="{9BBDB325-0F70-4B42-896D-D0241562DBDF}"/>
    <cellStyle name="Normal 12 2 3 2 3 10" xfId="14152" xr:uid="{85396C8B-09AD-448B-93E5-B5D800A47F07}"/>
    <cellStyle name="Normal 12 2 3 2 3 10 2" xfId="14153" xr:uid="{7C164EA6-2213-40AC-B1BE-6D66BA088FBD}"/>
    <cellStyle name="Normal 12 2 3 2 3 11" xfId="14154" xr:uid="{911860F6-D7EE-4367-A71F-7412934C50AB}"/>
    <cellStyle name="Normal 12 2 3 2 3 11 2" xfId="14155" xr:uid="{BD44821E-46E8-46C0-BFE7-0D82AEB08E3B}"/>
    <cellStyle name="Normal 12 2 3 2 3 12" xfId="14156" xr:uid="{5FD61748-C534-4219-B9A1-AD0CF9BD9749}"/>
    <cellStyle name="Normal 12 2 3 2 3 12 2" xfId="14157" xr:uid="{06D04284-1EF7-41A9-8900-173D75BC06FF}"/>
    <cellStyle name="Normal 12 2 3 2 3 13" xfId="14158" xr:uid="{D1A4737F-CB05-4114-A243-171E30AC2C85}"/>
    <cellStyle name="Normal 12 2 3 2 3 13 2" xfId="14159" xr:uid="{4D6AE32F-3C28-422D-B075-ABEC626D1F0D}"/>
    <cellStyle name="Normal 12 2 3 2 3 14" xfId="14160" xr:uid="{AEBC8B05-2B22-4C13-8050-0D7B96BD0DAF}"/>
    <cellStyle name="Normal 12 2 3 2 3 14 2" xfId="14161" xr:uid="{C708DFE6-A58F-48EA-BDE4-74366ABA3A26}"/>
    <cellStyle name="Normal 12 2 3 2 3 15" xfId="14162" xr:uid="{AE2BB87C-2403-4BD2-B1A1-A7B9A2FB3CAA}"/>
    <cellStyle name="Normal 12 2 3 2 3 2" xfId="14163" xr:uid="{7AC807AE-A66E-4736-A804-9C3A57136299}"/>
    <cellStyle name="Normal 12 2 3 2 3 2 10" xfId="14164" xr:uid="{EF025314-9AF0-415B-9B95-CF8FED4D40B2}"/>
    <cellStyle name="Normal 12 2 3 2 3 2 10 2" xfId="14165" xr:uid="{1B122149-17E6-4611-8410-0C8CC9106868}"/>
    <cellStyle name="Normal 12 2 3 2 3 2 11" xfId="14166" xr:uid="{CAF0C646-7C06-41BD-90D7-14E112088534}"/>
    <cellStyle name="Normal 12 2 3 2 3 2 2" xfId="14167" xr:uid="{68844421-89A3-4259-BFC8-28ADBF20D13E}"/>
    <cellStyle name="Normal 12 2 3 2 3 2 2 2" xfId="14168" xr:uid="{38D8ACA6-CBCC-47F1-BA5F-802DE45FC661}"/>
    <cellStyle name="Normal 12 2 3 2 3 2 2 2 2" xfId="14169" xr:uid="{2CBA43B6-35A5-4D50-8B01-5D71712A8241}"/>
    <cellStyle name="Normal 12 2 3 2 3 2 2 2 2 2" xfId="14170" xr:uid="{82825C43-91CC-49D8-AD35-A428658C9448}"/>
    <cellStyle name="Normal 12 2 3 2 3 2 2 2 3" xfId="14171" xr:uid="{C0270737-23BC-4DD5-B2AC-5C79EFF47190}"/>
    <cellStyle name="Normal 12 2 3 2 3 2 2 2 3 2" xfId="14172" xr:uid="{A9A6D2AA-17B9-4C32-9EB7-DC93A5AB19B5}"/>
    <cellStyle name="Normal 12 2 3 2 3 2 2 2 4" xfId="14173" xr:uid="{53C1A3D0-D2F2-40DD-99A5-0D1EA69A588C}"/>
    <cellStyle name="Normal 12 2 3 2 3 2 2 2 4 2" xfId="14174" xr:uid="{005375A6-E928-4F99-8A40-0C5A53AECD4F}"/>
    <cellStyle name="Normal 12 2 3 2 3 2 2 2 5" xfId="14175" xr:uid="{65E17218-4CE4-4B5C-953A-448B5CD1BF8E}"/>
    <cellStyle name="Normal 12 2 3 2 3 2 2 2 5 2" xfId="14176" xr:uid="{0C2157A5-0E1F-43E1-919D-C1C47F006987}"/>
    <cellStyle name="Normal 12 2 3 2 3 2 2 2 6" xfId="14177" xr:uid="{FB16B93A-0850-46B5-8130-7C8808454D79}"/>
    <cellStyle name="Normal 12 2 3 2 3 2 2 2 6 2" xfId="14178" xr:uid="{CB94768D-3977-4270-87A7-5C1912F510E0}"/>
    <cellStyle name="Normal 12 2 3 2 3 2 2 2 7" xfId="14179" xr:uid="{3D4A6C55-6DA4-466E-8EB2-D8782D23811E}"/>
    <cellStyle name="Normal 12 2 3 2 3 2 2 2 7 2" xfId="14180" xr:uid="{74747DC5-61F9-45BA-9535-8E749D0B838C}"/>
    <cellStyle name="Normal 12 2 3 2 3 2 2 2 8" xfId="14181" xr:uid="{4F99157B-0E82-4BC4-A3FE-AD09E206F947}"/>
    <cellStyle name="Normal 12 2 3 2 3 2 2 2_FY15" xfId="14182" xr:uid="{201FD29B-0DCE-4A30-949C-50ACA5DE926E}"/>
    <cellStyle name="Normal 12 2 3 2 3 2 2 3" xfId="14183" xr:uid="{7FD5A93D-BE2B-42CE-9D05-910385E33F44}"/>
    <cellStyle name="Normal 12 2 3 2 3 2 2 3 2" xfId="14184" xr:uid="{249C83D1-7B85-49B8-BB80-89F80DB486C8}"/>
    <cellStyle name="Normal 12 2 3 2 3 2 2 4" xfId="14185" xr:uid="{00657B7B-9EDE-4B03-91C4-92911FA1118E}"/>
    <cellStyle name="Normal 12 2 3 2 3 2 2 4 2" xfId="14186" xr:uid="{E06A6751-8E41-43FB-A194-A1EF1B17E500}"/>
    <cellStyle name="Normal 12 2 3 2 3 2 2 5" xfId="14187" xr:uid="{F2592833-5711-481A-850E-48004F4B506F}"/>
    <cellStyle name="Normal 12 2 3 2 3 2 2 5 2" xfId="14188" xr:uid="{39057498-38C6-4C59-90F1-EE8D476E6D6C}"/>
    <cellStyle name="Normal 12 2 3 2 3 2 2 6" xfId="14189" xr:uid="{9E5BD97A-E436-4129-8F24-8CAC01597C9D}"/>
    <cellStyle name="Normal 12 2 3 2 3 2 2 6 2" xfId="14190" xr:uid="{595CD538-C53D-411F-969B-02F55A05195F}"/>
    <cellStyle name="Normal 12 2 3 2 3 2 2 7" xfId="14191" xr:uid="{285844B0-38F0-4651-A458-9A42FB98B5A4}"/>
    <cellStyle name="Normal 12 2 3 2 3 2 2 7 2" xfId="14192" xr:uid="{8100D17F-ABF2-4F09-B878-0955E279489F}"/>
    <cellStyle name="Normal 12 2 3 2 3 2 2 8" xfId="14193" xr:uid="{9B304A0F-40EE-4139-852A-E047A2B71327}"/>
    <cellStyle name="Normal 12 2 3 2 3 2 2 8 2" xfId="14194" xr:uid="{BCB34482-B779-4E8D-870F-C5AD9494D679}"/>
    <cellStyle name="Normal 12 2 3 2 3 2 2 9" xfId="14195" xr:uid="{9A1477DE-F4E1-494D-B3A7-86A3EE756519}"/>
    <cellStyle name="Normal 12 2 3 2 3 2 2_FY15" xfId="14196" xr:uid="{9070BBB5-58DE-45B7-8C4E-583EF853C0E8}"/>
    <cellStyle name="Normal 12 2 3 2 3 2 3" xfId="14197" xr:uid="{9A3CF123-3875-4632-8BE7-EBBE54C1A96F}"/>
    <cellStyle name="Normal 12 2 3 2 3 2 3 2" xfId="14198" xr:uid="{E2C16871-CCF3-4CB5-9585-7C2058D05F69}"/>
    <cellStyle name="Normal 12 2 3 2 3 2 3 2 2" xfId="14199" xr:uid="{0D2BC633-4F40-44B4-9343-41C111C07B4E}"/>
    <cellStyle name="Normal 12 2 3 2 3 2 3 2 2 2" xfId="14200" xr:uid="{89F4C785-86AF-414E-88FC-F8D0FF641212}"/>
    <cellStyle name="Normal 12 2 3 2 3 2 3 2 3" xfId="14201" xr:uid="{6B196F38-91A9-4073-A74B-7BB5762A0E19}"/>
    <cellStyle name="Normal 12 2 3 2 3 2 3 2 3 2" xfId="14202" xr:uid="{341941D2-A35E-4C04-8D0A-36A338059951}"/>
    <cellStyle name="Normal 12 2 3 2 3 2 3 2 4" xfId="14203" xr:uid="{ED2C8898-EB41-49FE-972C-82B8BF124F72}"/>
    <cellStyle name="Normal 12 2 3 2 3 2 3 2 4 2" xfId="14204" xr:uid="{BC8F647E-A4AD-4137-99C3-40478244A33B}"/>
    <cellStyle name="Normal 12 2 3 2 3 2 3 2 5" xfId="14205" xr:uid="{22371BF6-3FD8-41C2-AE2A-AD824FF5941C}"/>
    <cellStyle name="Normal 12 2 3 2 3 2 3 2 5 2" xfId="14206" xr:uid="{1B277E83-739F-4789-A391-89BE77E94E0D}"/>
    <cellStyle name="Normal 12 2 3 2 3 2 3 2 6" xfId="14207" xr:uid="{12A6E0B1-5778-40E2-8604-A4C1273F3BA7}"/>
    <cellStyle name="Normal 12 2 3 2 3 2 3 2 6 2" xfId="14208" xr:uid="{FFF2C07C-9D1B-4882-8BDC-38FDD1BC8A42}"/>
    <cellStyle name="Normal 12 2 3 2 3 2 3 2 7" xfId="14209" xr:uid="{E09D226D-8354-4E83-AE7A-0BE782CBE33D}"/>
    <cellStyle name="Normal 12 2 3 2 3 2 3 2 7 2" xfId="14210" xr:uid="{9CAFC515-C3AA-438F-8B78-27474A4E961C}"/>
    <cellStyle name="Normal 12 2 3 2 3 2 3 2 8" xfId="14211" xr:uid="{BD74AD11-96F8-4EEC-A314-747AEE947FC6}"/>
    <cellStyle name="Normal 12 2 3 2 3 2 3 2_FY15" xfId="14212" xr:uid="{1B838C1A-4554-486C-A372-A90374FD7B28}"/>
    <cellStyle name="Normal 12 2 3 2 3 2 3 3" xfId="14213" xr:uid="{A8D0947E-7E71-40D1-AB3B-93A79C930612}"/>
    <cellStyle name="Normal 12 2 3 2 3 2 3 3 2" xfId="14214" xr:uid="{3C563C77-C3C2-4A5A-AACD-094AC0869C44}"/>
    <cellStyle name="Normal 12 2 3 2 3 2 3 4" xfId="14215" xr:uid="{CE579B5E-FD6D-432B-B5A2-BB540818AE9E}"/>
    <cellStyle name="Normal 12 2 3 2 3 2 3 4 2" xfId="14216" xr:uid="{8BCB1F9B-42A1-489C-BAFF-CAEC9B4BB4D1}"/>
    <cellStyle name="Normal 12 2 3 2 3 2 3 5" xfId="14217" xr:uid="{AC326D83-CB25-4D09-8011-06E913E33ACB}"/>
    <cellStyle name="Normal 12 2 3 2 3 2 3 5 2" xfId="14218" xr:uid="{13C28F98-1F53-41A1-AA5D-93212C289860}"/>
    <cellStyle name="Normal 12 2 3 2 3 2 3 6" xfId="14219" xr:uid="{4D498423-56DE-4024-A376-0F9F1BF7269E}"/>
    <cellStyle name="Normal 12 2 3 2 3 2 3 6 2" xfId="14220" xr:uid="{E672E1CF-0E83-4F5A-925A-75AE378BC28C}"/>
    <cellStyle name="Normal 12 2 3 2 3 2 3 7" xfId="14221" xr:uid="{6729B86C-4D77-493E-91FF-F829051F965D}"/>
    <cellStyle name="Normal 12 2 3 2 3 2 3 7 2" xfId="14222" xr:uid="{470FB556-308C-4829-9DEE-BCD47D126A78}"/>
    <cellStyle name="Normal 12 2 3 2 3 2 3 8" xfId="14223" xr:uid="{647E87B1-8D2F-4CA8-9F49-DD119AB84F92}"/>
    <cellStyle name="Normal 12 2 3 2 3 2 3 8 2" xfId="14224" xr:uid="{E8BDFC2D-20DF-44F7-AEF1-EBF458C42EFD}"/>
    <cellStyle name="Normal 12 2 3 2 3 2 3 9" xfId="14225" xr:uid="{799800D5-9B7A-41DB-9BE0-3CF070E53346}"/>
    <cellStyle name="Normal 12 2 3 2 3 2 3_FY15" xfId="14226" xr:uid="{B2065E77-C7D1-4600-AD5F-21E2191288B0}"/>
    <cellStyle name="Normal 12 2 3 2 3 2 4" xfId="14227" xr:uid="{9C6E8627-30B5-4059-BFBE-59DD29F1996A}"/>
    <cellStyle name="Normal 12 2 3 2 3 2 4 2" xfId="14228" xr:uid="{DBE12FE6-3F6A-4D63-B7C4-DFCA947B4DAC}"/>
    <cellStyle name="Normal 12 2 3 2 3 2 4 2 2" xfId="14229" xr:uid="{72BD430B-C1B6-4382-BD71-356E4E370714}"/>
    <cellStyle name="Normal 12 2 3 2 3 2 4 3" xfId="14230" xr:uid="{E9846EF9-A2D4-40B1-BE4B-1CCF898E10E9}"/>
    <cellStyle name="Normal 12 2 3 2 3 2 4 3 2" xfId="14231" xr:uid="{5C9D99B0-F165-4DAA-8339-C888A524EB7C}"/>
    <cellStyle name="Normal 12 2 3 2 3 2 4 4" xfId="14232" xr:uid="{2CF51A17-E7E9-48ED-9C98-6E84E7E5A6C3}"/>
    <cellStyle name="Normal 12 2 3 2 3 2 4 4 2" xfId="14233" xr:uid="{628F5BCE-E90B-41EE-8E2E-C9D9F6CFE528}"/>
    <cellStyle name="Normal 12 2 3 2 3 2 4 5" xfId="14234" xr:uid="{99E834D6-3BA5-4DD9-A68C-11EB08B4E919}"/>
    <cellStyle name="Normal 12 2 3 2 3 2 4 5 2" xfId="14235" xr:uid="{B35D605F-2D6A-4AF1-B9CF-B643E58C5750}"/>
    <cellStyle name="Normal 12 2 3 2 3 2 4 6" xfId="14236" xr:uid="{A8D318BE-3138-4F2A-A0A6-0C035ED0704F}"/>
    <cellStyle name="Normal 12 2 3 2 3 2 4 6 2" xfId="14237" xr:uid="{0E46E871-2571-4CEA-B864-F53B33093150}"/>
    <cellStyle name="Normal 12 2 3 2 3 2 4 7" xfId="14238" xr:uid="{AD44E46E-009F-48B4-BD7E-0BEF8E259377}"/>
    <cellStyle name="Normal 12 2 3 2 3 2 4 7 2" xfId="14239" xr:uid="{3AF7AE59-4FA6-4F0B-8C5A-7E306105CAED}"/>
    <cellStyle name="Normal 12 2 3 2 3 2 4 8" xfId="14240" xr:uid="{B62970AF-D8C8-45CA-93AE-521D9442E75C}"/>
    <cellStyle name="Normal 12 2 3 2 3 2 4_FY15" xfId="14241" xr:uid="{6C21428D-A388-4373-9CED-D2778659E406}"/>
    <cellStyle name="Normal 12 2 3 2 3 2 5" xfId="14242" xr:uid="{D04320F4-1CE3-4629-B3EA-47D59BB57988}"/>
    <cellStyle name="Normal 12 2 3 2 3 2 5 2" xfId="14243" xr:uid="{02F0616E-790C-4034-A637-A1AF7AA32EFD}"/>
    <cellStyle name="Normal 12 2 3 2 3 2 6" xfId="14244" xr:uid="{83FB4F17-29D1-428F-948C-E663B8597D01}"/>
    <cellStyle name="Normal 12 2 3 2 3 2 6 2" xfId="14245" xr:uid="{6ECCFB91-2940-429B-9F17-8438062B3DC0}"/>
    <cellStyle name="Normal 12 2 3 2 3 2 7" xfId="14246" xr:uid="{C31A798D-1CD3-492D-87A5-33A0D4D18735}"/>
    <cellStyle name="Normal 12 2 3 2 3 2 7 2" xfId="14247" xr:uid="{8A6C9869-ED2A-426C-A22B-00CBDDA9B68D}"/>
    <cellStyle name="Normal 12 2 3 2 3 2 8" xfId="14248" xr:uid="{5BBEB5A8-CD85-4B2A-B405-E0F455170AD5}"/>
    <cellStyle name="Normal 12 2 3 2 3 2 8 2" xfId="14249" xr:uid="{8876A0CD-A9F1-4B6E-8D3A-4FC99245A2C1}"/>
    <cellStyle name="Normal 12 2 3 2 3 2 9" xfId="14250" xr:uid="{56AC75BC-4625-41A6-BDA6-330D38AE614C}"/>
    <cellStyle name="Normal 12 2 3 2 3 2 9 2" xfId="14251" xr:uid="{42BC2CD5-2AA1-4414-A32E-40CA4F661C76}"/>
    <cellStyle name="Normal 12 2 3 2 3 2_AAUP CBI Calc" xfId="14252" xr:uid="{36C92F1F-D0F5-43BD-AC7A-DEC2477C9F2F}"/>
    <cellStyle name="Normal 12 2 3 2 3 3" xfId="14253" xr:uid="{FF527067-11F7-4D0B-BCB7-99F53F86F677}"/>
    <cellStyle name="Normal 12 2 3 2 3 3 10" xfId="14254" xr:uid="{2D5EDE43-0521-4862-AB32-07BC2C3779B3}"/>
    <cellStyle name="Normal 12 2 3 2 3 3 2" xfId="14255" xr:uid="{21F9A14C-A1F0-4901-9684-40C0659D360A}"/>
    <cellStyle name="Normal 12 2 3 2 3 3 2 2" xfId="14256" xr:uid="{AB99C4FE-ED1B-46B7-A308-46A977D2F787}"/>
    <cellStyle name="Normal 12 2 3 2 3 3 2 2 2" xfId="14257" xr:uid="{3D535330-B4C3-4000-8CA3-9544226DDF18}"/>
    <cellStyle name="Normal 12 2 3 2 3 3 2 2 2 2" xfId="14258" xr:uid="{98FDBA99-6FEF-46A4-B879-B98AFF4374DB}"/>
    <cellStyle name="Normal 12 2 3 2 3 3 2 2 3" xfId="14259" xr:uid="{4EB91D71-1314-44AF-8FD8-9B8DC8A328AF}"/>
    <cellStyle name="Normal 12 2 3 2 3 3 2 2 3 2" xfId="14260" xr:uid="{ABC2BE53-F755-455B-B5D0-FAF7D8EBF53F}"/>
    <cellStyle name="Normal 12 2 3 2 3 3 2 2 4" xfId="14261" xr:uid="{B4FA1310-A235-49F7-814D-16C314EFD43F}"/>
    <cellStyle name="Normal 12 2 3 2 3 3 2 2 4 2" xfId="14262" xr:uid="{F5ACD3FC-03CF-491C-9D81-338CA97D9E18}"/>
    <cellStyle name="Normal 12 2 3 2 3 3 2 2 5" xfId="14263" xr:uid="{1DD88EF3-0177-497E-AC25-BAE134BBE341}"/>
    <cellStyle name="Normal 12 2 3 2 3 3 2 2 5 2" xfId="14264" xr:uid="{58EF4EE8-DA6A-46E8-ADFF-8656E66B7083}"/>
    <cellStyle name="Normal 12 2 3 2 3 3 2 2 6" xfId="14265" xr:uid="{DBDC669B-D440-4080-835E-B88801F2DBE5}"/>
    <cellStyle name="Normal 12 2 3 2 3 3 2 2 6 2" xfId="14266" xr:uid="{EA966DC1-ED1A-4F8F-90E7-10793EF8B5F7}"/>
    <cellStyle name="Normal 12 2 3 2 3 3 2 2 7" xfId="14267" xr:uid="{2EAB5B50-3943-4D60-AA2C-171671367819}"/>
    <cellStyle name="Normal 12 2 3 2 3 3 2 2 7 2" xfId="14268" xr:uid="{E5F2D0FF-AADC-404A-9C15-683D60B7EBAE}"/>
    <cellStyle name="Normal 12 2 3 2 3 3 2 2 8" xfId="14269" xr:uid="{64B448A7-2385-45CB-AF73-B720BA71BB9B}"/>
    <cellStyle name="Normal 12 2 3 2 3 3 2 2_FY15" xfId="14270" xr:uid="{A45B2D70-1930-4593-AA07-F492E8EB7433}"/>
    <cellStyle name="Normal 12 2 3 2 3 3 2 3" xfId="14271" xr:uid="{69E0F6EB-ADBE-47AC-BB52-E533AD321FCF}"/>
    <cellStyle name="Normal 12 2 3 2 3 3 2 3 2" xfId="14272" xr:uid="{C77769FA-268E-495A-A4CC-B82018E40BDC}"/>
    <cellStyle name="Normal 12 2 3 2 3 3 2 4" xfId="14273" xr:uid="{DE21CC38-4F14-4FC9-895A-B22093A19DA2}"/>
    <cellStyle name="Normal 12 2 3 2 3 3 2 4 2" xfId="14274" xr:uid="{87AA374F-F559-4BEB-9955-6C1ED82AAD74}"/>
    <cellStyle name="Normal 12 2 3 2 3 3 2 5" xfId="14275" xr:uid="{6863558D-CD2A-4B0B-BA92-A885114F68DB}"/>
    <cellStyle name="Normal 12 2 3 2 3 3 2 5 2" xfId="14276" xr:uid="{87A8DFBA-F6DF-4687-907D-D1553D815510}"/>
    <cellStyle name="Normal 12 2 3 2 3 3 2 6" xfId="14277" xr:uid="{1560EDBE-7ACD-4651-BF8A-0BE0AF374C0A}"/>
    <cellStyle name="Normal 12 2 3 2 3 3 2 6 2" xfId="14278" xr:uid="{242C9954-BF2C-4D0E-973C-6EDBE07417E0}"/>
    <cellStyle name="Normal 12 2 3 2 3 3 2 7" xfId="14279" xr:uid="{059C506E-03B5-46C3-88E7-2DD27C4B4BC1}"/>
    <cellStyle name="Normal 12 2 3 2 3 3 2 7 2" xfId="14280" xr:uid="{D409FE25-0842-469A-B1C7-7254F5982F70}"/>
    <cellStyle name="Normal 12 2 3 2 3 3 2 8" xfId="14281" xr:uid="{EAF403BB-A5A5-47E9-BC70-15F4C2D2F5A5}"/>
    <cellStyle name="Normal 12 2 3 2 3 3 2 8 2" xfId="14282" xr:uid="{E42F2138-92E8-460A-806B-6CB121F8944D}"/>
    <cellStyle name="Normal 12 2 3 2 3 3 2 9" xfId="14283" xr:uid="{21D4B5D2-3A22-4B42-AD14-983A4133358D}"/>
    <cellStyle name="Normal 12 2 3 2 3 3 2_FY15" xfId="14284" xr:uid="{28F12D78-3011-488D-B625-892ADD554CF0}"/>
    <cellStyle name="Normal 12 2 3 2 3 3 3" xfId="14285" xr:uid="{2DAC4278-82F9-4E2E-816E-FECA328C9C16}"/>
    <cellStyle name="Normal 12 2 3 2 3 3 3 2" xfId="14286" xr:uid="{54103604-7179-4392-AB01-CF792A545593}"/>
    <cellStyle name="Normal 12 2 3 2 3 3 3 2 2" xfId="14287" xr:uid="{155D7B8E-F4EF-42C8-BCFD-BB9CC36D117B}"/>
    <cellStyle name="Normal 12 2 3 2 3 3 3 3" xfId="14288" xr:uid="{D0B0E592-42CA-43E8-82B3-67989820BFAD}"/>
    <cellStyle name="Normal 12 2 3 2 3 3 3 3 2" xfId="14289" xr:uid="{1F314094-DA39-4422-85C8-7D8EF9C3E501}"/>
    <cellStyle name="Normal 12 2 3 2 3 3 3 4" xfId="14290" xr:uid="{87C6B07A-DF47-42F5-A046-32F0C543902F}"/>
    <cellStyle name="Normal 12 2 3 2 3 3 3 4 2" xfId="14291" xr:uid="{7220130C-0863-4D5C-AFEE-697B146795E1}"/>
    <cellStyle name="Normal 12 2 3 2 3 3 3 5" xfId="14292" xr:uid="{FC59782B-2FAC-4953-8AA0-50AD9E014789}"/>
    <cellStyle name="Normal 12 2 3 2 3 3 3 5 2" xfId="14293" xr:uid="{263397FA-2CB3-4785-A5C8-4DD1F5040C18}"/>
    <cellStyle name="Normal 12 2 3 2 3 3 3 6" xfId="14294" xr:uid="{EB2E0A48-F958-42EE-81B3-BF52630448C7}"/>
    <cellStyle name="Normal 12 2 3 2 3 3 3 6 2" xfId="14295" xr:uid="{DA03BE39-AB0E-47E1-9449-FABE9DE288A0}"/>
    <cellStyle name="Normal 12 2 3 2 3 3 3 7" xfId="14296" xr:uid="{33FD7E90-944F-4FE6-8D7F-7138909C3E18}"/>
    <cellStyle name="Normal 12 2 3 2 3 3 3 7 2" xfId="14297" xr:uid="{27CC027D-CEC1-4D29-92EE-318299D2DB0F}"/>
    <cellStyle name="Normal 12 2 3 2 3 3 3 8" xfId="14298" xr:uid="{3CD5DB27-5816-46A8-93BE-E69355BEAAF8}"/>
    <cellStyle name="Normal 12 2 3 2 3 3 3_FY15" xfId="14299" xr:uid="{5E20342F-F7A8-4417-AE3B-51CE33116CF6}"/>
    <cellStyle name="Normal 12 2 3 2 3 3 4" xfId="14300" xr:uid="{BE401CEC-E5D3-4EA8-AFF1-81DDC168B369}"/>
    <cellStyle name="Normal 12 2 3 2 3 3 4 2" xfId="14301" xr:uid="{59864BA1-C49F-4B2A-9041-25C2C3F5338C}"/>
    <cellStyle name="Normal 12 2 3 2 3 3 5" xfId="14302" xr:uid="{30AE32EB-3E70-49B1-87F4-E6C948246075}"/>
    <cellStyle name="Normal 12 2 3 2 3 3 5 2" xfId="14303" xr:uid="{39792812-7A5E-409F-A0CD-8B346A95B199}"/>
    <cellStyle name="Normal 12 2 3 2 3 3 6" xfId="14304" xr:uid="{4993AD31-FD45-461B-8F28-B79F14DE5529}"/>
    <cellStyle name="Normal 12 2 3 2 3 3 6 2" xfId="14305" xr:uid="{D9F33B85-41D7-4BFE-A699-D4483C38D075}"/>
    <cellStyle name="Normal 12 2 3 2 3 3 7" xfId="14306" xr:uid="{53625B52-F751-4128-99F2-8D52007D2AFF}"/>
    <cellStyle name="Normal 12 2 3 2 3 3 7 2" xfId="14307" xr:uid="{69254D01-B769-4885-9978-D14961351C01}"/>
    <cellStyle name="Normal 12 2 3 2 3 3 8" xfId="14308" xr:uid="{4B623E81-965C-4BB5-AE9A-EBAFD75218BC}"/>
    <cellStyle name="Normal 12 2 3 2 3 3 8 2" xfId="14309" xr:uid="{69246826-F3E3-478C-A496-ADC860F1858B}"/>
    <cellStyle name="Normal 12 2 3 2 3 3 9" xfId="14310" xr:uid="{8B832E85-D5BB-4A95-A5FF-5D37734BA265}"/>
    <cellStyle name="Normal 12 2 3 2 3 3 9 2" xfId="14311" xr:uid="{942CFBB0-D43C-40B2-A12F-9F0912E35D07}"/>
    <cellStyle name="Normal 12 2 3 2 3 3_AAUP CBI Calc" xfId="14312" xr:uid="{77E70CC4-1529-4D96-9DFA-06A7ACBC9C1C}"/>
    <cellStyle name="Normal 12 2 3 2 3 4" xfId="14313" xr:uid="{1B2C5583-8DF3-4C35-8503-1A5969D1D1D0}"/>
    <cellStyle name="Normal 12 2 3 2 3 4 10" xfId="14314" xr:uid="{93026BDB-D470-4ACE-B67A-8A3C1CDCF5FE}"/>
    <cellStyle name="Normal 12 2 3 2 3 4 2" xfId="14315" xr:uid="{41E72095-6679-4F26-93BC-E9B8FF6D2F3B}"/>
    <cellStyle name="Normal 12 2 3 2 3 4 2 2" xfId="14316" xr:uid="{F7FB211D-F46A-425D-AA23-E6579E6211E7}"/>
    <cellStyle name="Normal 12 2 3 2 3 4 2 2 2" xfId="14317" xr:uid="{30A0EA45-72E7-46F7-8921-FDA44A6DDE98}"/>
    <cellStyle name="Normal 12 2 3 2 3 4 2 2 2 2" xfId="14318" xr:uid="{CCA0AFED-E995-445D-82DC-9E23527424B4}"/>
    <cellStyle name="Normal 12 2 3 2 3 4 2 2 3" xfId="14319" xr:uid="{5901343D-9A13-41A3-A00D-4C0A53680461}"/>
    <cellStyle name="Normal 12 2 3 2 3 4 2 2 3 2" xfId="14320" xr:uid="{51E18C94-0F7B-4066-A15B-3A394BFC1021}"/>
    <cellStyle name="Normal 12 2 3 2 3 4 2 2 4" xfId="14321" xr:uid="{35D29E9A-ED74-432A-873C-F8DFD9871F0C}"/>
    <cellStyle name="Normal 12 2 3 2 3 4 2 2 4 2" xfId="14322" xr:uid="{C6A45568-5611-4F3F-ADB3-C3E035F7D8B9}"/>
    <cellStyle name="Normal 12 2 3 2 3 4 2 2 5" xfId="14323" xr:uid="{C674D49F-C766-4567-949A-E1589BBB447F}"/>
    <cellStyle name="Normal 12 2 3 2 3 4 2 2 5 2" xfId="14324" xr:uid="{8A652105-D70E-4FC3-A7A8-604847F83C7B}"/>
    <cellStyle name="Normal 12 2 3 2 3 4 2 2 6" xfId="14325" xr:uid="{7AF3C2A8-4EEF-4FAA-B532-03789DA5800A}"/>
    <cellStyle name="Normal 12 2 3 2 3 4 2 2 6 2" xfId="14326" xr:uid="{4F2FB0CF-80DF-40D9-AC94-A488FDF9D3CB}"/>
    <cellStyle name="Normal 12 2 3 2 3 4 2 2 7" xfId="14327" xr:uid="{4CDE7AAA-B1CA-4CF8-A9C4-84C641B1EF7C}"/>
    <cellStyle name="Normal 12 2 3 2 3 4 2 2 7 2" xfId="14328" xr:uid="{6F160A9D-7309-4617-B55E-32032686F5AC}"/>
    <cellStyle name="Normal 12 2 3 2 3 4 2 2 8" xfId="14329" xr:uid="{1FB527F3-FED4-4220-AF58-0DE3325E8AFB}"/>
    <cellStyle name="Normal 12 2 3 2 3 4 2 2_FY15" xfId="14330" xr:uid="{C7E42812-B3F2-47A4-981B-08E630729573}"/>
    <cellStyle name="Normal 12 2 3 2 3 4 2 3" xfId="14331" xr:uid="{7016E714-E16C-42A6-8C8E-4876F4E502E0}"/>
    <cellStyle name="Normal 12 2 3 2 3 4 2 3 2" xfId="14332" xr:uid="{371D73D9-CA5E-4A42-8351-D8F236E62E71}"/>
    <cellStyle name="Normal 12 2 3 2 3 4 2 4" xfId="14333" xr:uid="{799CE020-D6BB-4AE0-9EA3-916BFBE62740}"/>
    <cellStyle name="Normal 12 2 3 2 3 4 2 4 2" xfId="14334" xr:uid="{22008681-26CB-440D-9A15-F06AB7F16148}"/>
    <cellStyle name="Normal 12 2 3 2 3 4 2 5" xfId="14335" xr:uid="{B7046456-FD60-4BCC-86D7-519B1D4DFED5}"/>
    <cellStyle name="Normal 12 2 3 2 3 4 2 5 2" xfId="14336" xr:uid="{DCDCF459-1646-4F46-9B74-18CB9F772E8C}"/>
    <cellStyle name="Normal 12 2 3 2 3 4 2 6" xfId="14337" xr:uid="{A51F3D15-9051-41D0-9471-9EBFE22A2B90}"/>
    <cellStyle name="Normal 12 2 3 2 3 4 2 6 2" xfId="14338" xr:uid="{8AEAE0F5-249C-4097-AF04-302BA0C70D22}"/>
    <cellStyle name="Normal 12 2 3 2 3 4 2 7" xfId="14339" xr:uid="{BD6F4542-629E-4248-B79D-4316841F8041}"/>
    <cellStyle name="Normal 12 2 3 2 3 4 2 7 2" xfId="14340" xr:uid="{3571850A-F8F4-465E-A9B3-43A30C8D241C}"/>
    <cellStyle name="Normal 12 2 3 2 3 4 2 8" xfId="14341" xr:uid="{547200C3-0236-4625-A623-A2F89516DD39}"/>
    <cellStyle name="Normal 12 2 3 2 3 4 2 8 2" xfId="14342" xr:uid="{ECFAA2AD-6933-4A7A-9BB6-31F95176577D}"/>
    <cellStyle name="Normal 12 2 3 2 3 4 2 9" xfId="14343" xr:uid="{5DBD3FCC-F0D7-4B46-A859-60DAE2005B65}"/>
    <cellStyle name="Normal 12 2 3 2 3 4 2_FY15" xfId="14344" xr:uid="{23877216-B08B-47AB-BF72-EFA702355372}"/>
    <cellStyle name="Normal 12 2 3 2 3 4 3" xfId="14345" xr:uid="{EAB93B64-5909-42D8-A5EA-3CF8B50A41E0}"/>
    <cellStyle name="Normal 12 2 3 2 3 4 3 2" xfId="14346" xr:uid="{416707C8-8417-4A7C-98C4-FC13FB3BB556}"/>
    <cellStyle name="Normal 12 2 3 2 3 4 3 2 2" xfId="14347" xr:uid="{9CED47CC-40D0-42EB-910B-5EA0E049D1FB}"/>
    <cellStyle name="Normal 12 2 3 2 3 4 3 3" xfId="14348" xr:uid="{7AEBAC4E-93A6-4473-BD44-DF2076958D6B}"/>
    <cellStyle name="Normal 12 2 3 2 3 4 3 3 2" xfId="14349" xr:uid="{F6F3C928-6946-43BD-B8B6-D84CD2EABFD2}"/>
    <cellStyle name="Normal 12 2 3 2 3 4 3 4" xfId="14350" xr:uid="{BF25FC45-1C3D-4D80-BF4B-75AF72521AB7}"/>
    <cellStyle name="Normal 12 2 3 2 3 4 3 4 2" xfId="14351" xr:uid="{209401F1-2281-42EC-A79D-2A5D900CF343}"/>
    <cellStyle name="Normal 12 2 3 2 3 4 3 5" xfId="14352" xr:uid="{42A50844-9819-4263-938B-1620E0A52AAC}"/>
    <cellStyle name="Normal 12 2 3 2 3 4 3 5 2" xfId="14353" xr:uid="{B8AA2B49-0F98-4CF6-8165-0272C57FC68C}"/>
    <cellStyle name="Normal 12 2 3 2 3 4 3 6" xfId="14354" xr:uid="{8A39C6D6-F642-4FC0-8B7D-63B6FE2A2C3B}"/>
    <cellStyle name="Normal 12 2 3 2 3 4 3 6 2" xfId="14355" xr:uid="{4B862A83-AD3B-41FB-BD01-17DED1B9DFC1}"/>
    <cellStyle name="Normal 12 2 3 2 3 4 3 7" xfId="14356" xr:uid="{47806E09-3CC2-499D-B9AC-12F96424C525}"/>
    <cellStyle name="Normal 12 2 3 2 3 4 3 7 2" xfId="14357" xr:uid="{0E9C7CE6-EDC4-430E-BB33-E054B96F77F9}"/>
    <cellStyle name="Normal 12 2 3 2 3 4 3 8" xfId="14358" xr:uid="{7CE98171-1AA8-4904-8BB4-A31A0110D3F8}"/>
    <cellStyle name="Normal 12 2 3 2 3 4 3_FY15" xfId="14359" xr:uid="{BA1DAD8A-A554-41D9-AA10-CB638BC28390}"/>
    <cellStyle name="Normal 12 2 3 2 3 4 4" xfId="14360" xr:uid="{9D6ECC59-00C8-4F95-9074-F0F6E8823330}"/>
    <cellStyle name="Normal 12 2 3 2 3 4 4 2" xfId="14361" xr:uid="{FA64E1CB-539A-4519-ACD6-9B91AB22B3E0}"/>
    <cellStyle name="Normal 12 2 3 2 3 4 5" xfId="14362" xr:uid="{35E37DF3-0287-446A-81D2-CF185C75CBFD}"/>
    <cellStyle name="Normal 12 2 3 2 3 4 5 2" xfId="14363" xr:uid="{D2DB7170-739E-46F7-827E-F44DB2404EE3}"/>
    <cellStyle name="Normal 12 2 3 2 3 4 6" xfId="14364" xr:uid="{B7CDB773-AB56-4EA2-9D29-46A3B378105B}"/>
    <cellStyle name="Normal 12 2 3 2 3 4 6 2" xfId="14365" xr:uid="{85DD6516-83E4-43FC-A8B2-DB914E3848BB}"/>
    <cellStyle name="Normal 12 2 3 2 3 4 7" xfId="14366" xr:uid="{D19E2A60-6CAE-4DD2-864C-A4702338EACB}"/>
    <cellStyle name="Normal 12 2 3 2 3 4 7 2" xfId="14367" xr:uid="{C9DBF555-25F9-4277-8095-38DCAB3DBD0A}"/>
    <cellStyle name="Normal 12 2 3 2 3 4 8" xfId="14368" xr:uid="{304A4ADF-44D9-43EE-8ADB-6DF4361C9130}"/>
    <cellStyle name="Normal 12 2 3 2 3 4 8 2" xfId="14369" xr:uid="{A47B0D70-C6AF-4945-A1D5-9434F8829BDA}"/>
    <cellStyle name="Normal 12 2 3 2 3 4 9" xfId="14370" xr:uid="{AAC5DCF5-157C-4DA8-A2E4-1E90E1E0A614}"/>
    <cellStyle name="Normal 12 2 3 2 3 4 9 2" xfId="14371" xr:uid="{58CAFFBC-D4A3-4959-9CFD-C208DAFE914D}"/>
    <cellStyle name="Normal 12 2 3 2 3 4_AAUP CBI Calc" xfId="14372" xr:uid="{4110AADE-D189-4763-9D38-ABD83B117D4E}"/>
    <cellStyle name="Normal 12 2 3 2 3 5" xfId="14373" xr:uid="{C9D79512-F1D6-41BB-A58E-2738ECD764AC}"/>
    <cellStyle name="Normal 12 2 3 2 3 5 10" xfId="14374" xr:uid="{B97A8547-23A4-48B9-9FEA-823FB7323220}"/>
    <cellStyle name="Normal 12 2 3 2 3 5 2" xfId="14375" xr:uid="{8C09535D-48F0-4B57-8739-07B1C295244A}"/>
    <cellStyle name="Normal 12 2 3 2 3 5 2 2" xfId="14376" xr:uid="{BF5B3C8D-5C38-4878-AFFB-1A7D789DB0EC}"/>
    <cellStyle name="Normal 12 2 3 2 3 5 2 2 2" xfId="14377" xr:uid="{42ED427C-A15A-4E4C-B289-C27DFC7A1941}"/>
    <cellStyle name="Normal 12 2 3 2 3 5 2 2 2 2" xfId="14378" xr:uid="{64E94D5E-E3C1-4C80-9CF7-9FF5BFD4B276}"/>
    <cellStyle name="Normal 12 2 3 2 3 5 2 2 3" xfId="14379" xr:uid="{34BF205E-D5A4-460F-8CDB-39EF5F53532A}"/>
    <cellStyle name="Normal 12 2 3 2 3 5 2 2 3 2" xfId="14380" xr:uid="{5B670E9A-9074-4C56-A510-A2B540E55FD6}"/>
    <cellStyle name="Normal 12 2 3 2 3 5 2 2 4" xfId="14381" xr:uid="{BFFA812A-F59E-4268-A6F7-4725C89FAFB5}"/>
    <cellStyle name="Normal 12 2 3 2 3 5 2 2 4 2" xfId="14382" xr:uid="{9FA19116-1338-48E8-AEA5-AD108E0A7066}"/>
    <cellStyle name="Normal 12 2 3 2 3 5 2 2 5" xfId="14383" xr:uid="{2D34D9F7-6D73-43CC-8138-772F0AC56912}"/>
    <cellStyle name="Normal 12 2 3 2 3 5 2 2 5 2" xfId="14384" xr:uid="{C55FCEBE-AE9D-497D-9FD9-E631F613C2FA}"/>
    <cellStyle name="Normal 12 2 3 2 3 5 2 2 6" xfId="14385" xr:uid="{3E750323-06F1-488F-AD3E-9782BD13795F}"/>
    <cellStyle name="Normal 12 2 3 2 3 5 2 2 6 2" xfId="14386" xr:uid="{7FA7DF79-247E-4827-A06B-A0E4788D16FE}"/>
    <cellStyle name="Normal 12 2 3 2 3 5 2 2 7" xfId="14387" xr:uid="{C05A8E62-AA0B-4252-A399-DD78EDB1F31F}"/>
    <cellStyle name="Normal 12 2 3 2 3 5 2 2 7 2" xfId="14388" xr:uid="{AD842D75-54E4-4FDB-AC17-D76C198BA5B5}"/>
    <cellStyle name="Normal 12 2 3 2 3 5 2 2 8" xfId="14389" xr:uid="{8EC9B7C5-35CB-4130-BD0E-8FA2EC842C4E}"/>
    <cellStyle name="Normal 12 2 3 2 3 5 2 2_FY15" xfId="14390" xr:uid="{F6531A24-AF8F-4776-A29D-3294F2B48A1E}"/>
    <cellStyle name="Normal 12 2 3 2 3 5 2 3" xfId="14391" xr:uid="{2C862E85-6704-4C4C-B33E-1D0AE06FEF52}"/>
    <cellStyle name="Normal 12 2 3 2 3 5 2 3 2" xfId="14392" xr:uid="{1CD68D77-1128-41CB-AE57-BCF0AC6108F4}"/>
    <cellStyle name="Normal 12 2 3 2 3 5 2 4" xfId="14393" xr:uid="{E5533C2C-A76D-472D-B4C4-0DC1BD0DF9CA}"/>
    <cellStyle name="Normal 12 2 3 2 3 5 2 4 2" xfId="14394" xr:uid="{07BE4192-FD83-4EF3-B7BD-6650BE398867}"/>
    <cellStyle name="Normal 12 2 3 2 3 5 2 5" xfId="14395" xr:uid="{B745D09F-7E89-40D5-B9E5-04CF1300865A}"/>
    <cellStyle name="Normal 12 2 3 2 3 5 2 5 2" xfId="14396" xr:uid="{E63A4CDD-2C5F-47C8-A017-AD301C0FCD5B}"/>
    <cellStyle name="Normal 12 2 3 2 3 5 2 6" xfId="14397" xr:uid="{940CFD33-3EFB-44B2-8365-F3D2ADCE5E1D}"/>
    <cellStyle name="Normal 12 2 3 2 3 5 2 6 2" xfId="14398" xr:uid="{95363895-EC1C-4128-B842-0554BB2C009B}"/>
    <cellStyle name="Normal 12 2 3 2 3 5 2 7" xfId="14399" xr:uid="{A064E631-E44A-4AC8-AE12-04AB0606DA8E}"/>
    <cellStyle name="Normal 12 2 3 2 3 5 2 7 2" xfId="14400" xr:uid="{CB923DB0-4FDA-42F6-AE1F-31F092188ECD}"/>
    <cellStyle name="Normal 12 2 3 2 3 5 2 8" xfId="14401" xr:uid="{3A0C343D-DC6D-46F9-BB5A-E1B953294632}"/>
    <cellStyle name="Normal 12 2 3 2 3 5 2 8 2" xfId="14402" xr:uid="{961BF8B1-4E2E-44B6-93FE-D0266042A11B}"/>
    <cellStyle name="Normal 12 2 3 2 3 5 2 9" xfId="14403" xr:uid="{2BF1B99F-46DD-46A0-B3DA-EEE204B80849}"/>
    <cellStyle name="Normal 12 2 3 2 3 5 2_FY15" xfId="14404" xr:uid="{983A6E16-9CAB-4AFA-8FA8-33EF57544414}"/>
    <cellStyle name="Normal 12 2 3 2 3 5 3" xfId="14405" xr:uid="{5B349604-8D34-41B5-A23D-5E52636FADFE}"/>
    <cellStyle name="Normal 12 2 3 2 3 5 3 2" xfId="14406" xr:uid="{E8615C9C-AF72-4C52-9FDB-31BDB9BA1710}"/>
    <cellStyle name="Normal 12 2 3 2 3 5 3 2 2" xfId="14407" xr:uid="{D760B5B4-8216-432A-A67B-2BB1182086A7}"/>
    <cellStyle name="Normal 12 2 3 2 3 5 3 3" xfId="14408" xr:uid="{7B4EA465-42D1-496A-A082-AC20A711F9C9}"/>
    <cellStyle name="Normal 12 2 3 2 3 5 3 3 2" xfId="14409" xr:uid="{EFC608E2-1838-4859-8639-C952098A27A0}"/>
    <cellStyle name="Normal 12 2 3 2 3 5 3 4" xfId="14410" xr:uid="{6C3B51D5-E8A8-4661-964F-FE8AFEEAAE50}"/>
    <cellStyle name="Normal 12 2 3 2 3 5 3 4 2" xfId="14411" xr:uid="{64E257AE-9A6E-45F3-97FE-FC5F1166EDBD}"/>
    <cellStyle name="Normal 12 2 3 2 3 5 3 5" xfId="14412" xr:uid="{B039D99A-895F-4D7A-9455-199BB2A1D80E}"/>
    <cellStyle name="Normal 12 2 3 2 3 5 3 5 2" xfId="14413" xr:uid="{A5A1DA98-A7B6-43D3-8190-1FDB4501FCAB}"/>
    <cellStyle name="Normal 12 2 3 2 3 5 3 6" xfId="14414" xr:uid="{C28F1A34-D61C-426F-8265-7550BF4992A4}"/>
    <cellStyle name="Normal 12 2 3 2 3 5 3 6 2" xfId="14415" xr:uid="{C851113B-7E4A-4E0C-AB1C-BFA13B38AF86}"/>
    <cellStyle name="Normal 12 2 3 2 3 5 3 7" xfId="14416" xr:uid="{064983E0-40C8-49D4-9505-B2D20AC8670E}"/>
    <cellStyle name="Normal 12 2 3 2 3 5 3 7 2" xfId="14417" xr:uid="{4585A486-B79F-4257-9AE0-F6D6A1A1C5AE}"/>
    <cellStyle name="Normal 12 2 3 2 3 5 3 8" xfId="14418" xr:uid="{0E94FD33-695B-41EB-AFBD-87DC127CAAA8}"/>
    <cellStyle name="Normal 12 2 3 2 3 5 3_FY15" xfId="14419" xr:uid="{9E27C98D-DB26-4E02-B954-E2D4326DB747}"/>
    <cellStyle name="Normal 12 2 3 2 3 5 4" xfId="14420" xr:uid="{43FD527B-74B8-4E4A-A289-F54A1270790D}"/>
    <cellStyle name="Normal 12 2 3 2 3 5 4 2" xfId="14421" xr:uid="{F15F7665-1FD4-47E4-88BC-14F5A4C5F379}"/>
    <cellStyle name="Normal 12 2 3 2 3 5 5" xfId="14422" xr:uid="{B318C0C0-02C0-418F-848C-AFCF0CCBBD25}"/>
    <cellStyle name="Normal 12 2 3 2 3 5 5 2" xfId="14423" xr:uid="{4245225E-7CEF-485F-9161-65AAB3842878}"/>
    <cellStyle name="Normal 12 2 3 2 3 5 6" xfId="14424" xr:uid="{7B55DF98-21C3-485F-AD61-78D0FFF07EA9}"/>
    <cellStyle name="Normal 12 2 3 2 3 5 6 2" xfId="14425" xr:uid="{50734928-E3EB-417C-BD86-DBB71A461059}"/>
    <cellStyle name="Normal 12 2 3 2 3 5 7" xfId="14426" xr:uid="{500E4128-71C5-4E08-A310-35681016F7F2}"/>
    <cellStyle name="Normal 12 2 3 2 3 5 7 2" xfId="14427" xr:uid="{A9D32678-10CB-4663-8E4D-CD1603FE3046}"/>
    <cellStyle name="Normal 12 2 3 2 3 5 8" xfId="14428" xr:uid="{896C17B5-1C38-4CFA-98FB-F09B9FFFB244}"/>
    <cellStyle name="Normal 12 2 3 2 3 5 8 2" xfId="14429" xr:uid="{B4EA8C49-1EB3-43FE-82E2-829627E4B3A6}"/>
    <cellStyle name="Normal 12 2 3 2 3 5 9" xfId="14430" xr:uid="{94C2FD72-75DB-497B-94C0-D8CDC16750A8}"/>
    <cellStyle name="Normal 12 2 3 2 3 5 9 2" xfId="14431" xr:uid="{C91A1355-AC2F-438E-94B3-AE5385764CCE}"/>
    <cellStyle name="Normal 12 2 3 2 3 5_AAUP CBI Calc" xfId="14432" xr:uid="{1A60230E-FAA7-4A95-86B6-2EC688999D7C}"/>
    <cellStyle name="Normal 12 2 3 2 3 6" xfId="14433" xr:uid="{A90E6B80-7743-4FF5-B46B-6BD3C8B855B6}"/>
    <cellStyle name="Normal 12 2 3 2 3 6 2" xfId="14434" xr:uid="{A33A553C-FC5C-4933-A448-C57131318A54}"/>
    <cellStyle name="Normal 12 2 3 2 3 6 2 2" xfId="14435" xr:uid="{EF9B2B46-C20E-48B2-A253-F05CC3EA61C7}"/>
    <cellStyle name="Normal 12 2 3 2 3 6 2 2 2" xfId="14436" xr:uid="{815F9838-7CAA-4C70-A830-2738EF53393D}"/>
    <cellStyle name="Normal 12 2 3 2 3 6 2 3" xfId="14437" xr:uid="{8C406896-A0AA-4D07-9A3A-5CB7A4438A89}"/>
    <cellStyle name="Normal 12 2 3 2 3 6 2 3 2" xfId="14438" xr:uid="{0D7F4393-C093-4B0D-9BF3-65F8A1F22375}"/>
    <cellStyle name="Normal 12 2 3 2 3 6 2 4" xfId="14439" xr:uid="{956DA255-64A4-43B0-A937-F140BDBED5A6}"/>
    <cellStyle name="Normal 12 2 3 2 3 6 2 4 2" xfId="14440" xr:uid="{3AF1D2FA-21B4-4333-A4CE-C2D8AF8C3653}"/>
    <cellStyle name="Normal 12 2 3 2 3 6 2 5" xfId="14441" xr:uid="{ABCC8561-F234-4362-AB01-52DB6906070E}"/>
    <cellStyle name="Normal 12 2 3 2 3 6 2 5 2" xfId="14442" xr:uid="{08AB8D84-5094-4364-9427-E17CB6B41CA8}"/>
    <cellStyle name="Normal 12 2 3 2 3 6 2 6" xfId="14443" xr:uid="{E43F132E-C0C5-4B38-8E38-6507F5E63206}"/>
    <cellStyle name="Normal 12 2 3 2 3 6 2 6 2" xfId="14444" xr:uid="{FC0E9AC4-F2E6-4AFD-BCE8-1523626794F2}"/>
    <cellStyle name="Normal 12 2 3 2 3 6 2 7" xfId="14445" xr:uid="{3FA973C0-4DD2-46BB-BA59-DA4614B5653A}"/>
    <cellStyle name="Normal 12 2 3 2 3 6 2 7 2" xfId="14446" xr:uid="{1FFC89F5-0323-48F5-B086-26E36A14A692}"/>
    <cellStyle name="Normal 12 2 3 2 3 6 2 8" xfId="14447" xr:uid="{3C7B38BB-23E6-429B-9669-194A33C0A080}"/>
    <cellStyle name="Normal 12 2 3 2 3 6 2_FY15" xfId="14448" xr:uid="{3E6FBC55-0E5A-4CA6-8B47-6EC5348A5692}"/>
    <cellStyle name="Normal 12 2 3 2 3 6 3" xfId="14449" xr:uid="{C8A62E14-E3D6-4352-8D3D-7F6E6D50C4AB}"/>
    <cellStyle name="Normal 12 2 3 2 3 6 3 2" xfId="14450" xr:uid="{82C1C9BE-5CB1-4E3F-A71B-D074690044DC}"/>
    <cellStyle name="Normal 12 2 3 2 3 6 4" xfId="14451" xr:uid="{D6C02338-4683-42D3-9F45-A66FB79F0BA0}"/>
    <cellStyle name="Normal 12 2 3 2 3 6 4 2" xfId="14452" xr:uid="{478BEDA9-7F81-4B3C-B254-75C2689BB937}"/>
    <cellStyle name="Normal 12 2 3 2 3 6 5" xfId="14453" xr:uid="{2E46ACEC-18A3-4EA3-9235-10222EE8C4EC}"/>
    <cellStyle name="Normal 12 2 3 2 3 6 5 2" xfId="14454" xr:uid="{3659AF6F-5CC0-4431-81E9-988BFC955819}"/>
    <cellStyle name="Normal 12 2 3 2 3 6 6" xfId="14455" xr:uid="{1B21887D-9BFD-4BA7-8279-585E283D04B6}"/>
    <cellStyle name="Normal 12 2 3 2 3 6 6 2" xfId="14456" xr:uid="{435E241B-D4E6-45AC-BCC3-5AC2F72D7DCD}"/>
    <cellStyle name="Normal 12 2 3 2 3 6 7" xfId="14457" xr:uid="{F04B9223-E6F1-4D3A-9FEE-98CF3B1944A4}"/>
    <cellStyle name="Normal 12 2 3 2 3 6 7 2" xfId="14458" xr:uid="{57C0F674-9D4F-4882-A541-40961B8C058B}"/>
    <cellStyle name="Normal 12 2 3 2 3 6 8" xfId="14459" xr:uid="{46D0D593-723A-498B-9E17-A2AC6A5070B9}"/>
    <cellStyle name="Normal 12 2 3 2 3 6 8 2" xfId="14460" xr:uid="{348EA5AA-F8C4-4953-8C90-1781C91B7D5A}"/>
    <cellStyle name="Normal 12 2 3 2 3 6 9" xfId="14461" xr:uid="{2A4CCFDD-8CAA-4469-9382-4CC861F4BC48}"/>
    <cellStyle name="Normal 12 2 3 2 3 6_FY15" xfId="14462" xr:uid="{41DD0106-2610-4B91-BB37-7BD8EF872923}"/>
    <cellStyle name="Normal 12 2 3 2 3 7" xfId="14463" xr:uid="{3DFAA550-7E02-4222-A51D-20F40F3662FF}"/>
    <cellStyle name="Normal 12 2 3 2 3 7 2" xfId="14464" xr:uid="{D8C3E48F-0742-4353-B585-3A6E06216AC0}"/>
    <cellStyle name="Normal 12 2 3 2 3 7 2 2" xfId="14465" xr:uid="{027C20C7-A6F2-4A71-91CF-DF7A2025F5FA}"/>
    <cellStyle name="Normal 12 2 3 2 3 7 2 2 2" xfId="14466" xr:uid="{82877907-924D-49BC-B6AD-F96997BA0BE7}"/>
    <cellStyle name="Normal 12 2 3 2 3 7 2 3" xfId="14467" xr:uid="{A9BDF6E4-23A6-404E-A5AB-D102E220DB61}"/>
    <cellStyle name="Normal 12 2 3 2 3 7 2 3 2" xfId="14468" xr:uid="{A0F67A80-7CC6-47BC-A620-DB47BC079120}"/>
    <cellStyle name="Normal 12 2 3 2 3 7 2 4" xfId="14469" xr:uid="{3BC29ADB-B0D1-4D23-A1F9-F07C1770C00A}"/>
    <cellStyle name="Normal 12 2 3 2 3 7 2 4 2" xfId="14470" xr:uid="{F3677E12-FA72-4D12-9E6F-1AAB9B69F1FA}"/>
    <cellStyle name="Normal 12 2 3 2 3 7 2 5" xfId="14471" xr:uid="{9BACD47D-F7FB-4D74-8CE7-3AEC38F85199}"/>
    <cellStyle name="Normal 12 2 3 2 3 7 2 5 2" xfId="14472" xr:uid="{FA694DC2-9C41-4342-A6EA-DF7BB34A45E5}"/>
    <cellStyle name="Normal 12 2 3 2 3 7 2 6" xfId="14473" xr:uid="{DC8B6FA3-91D3-4315-BBE9-2720C181ED22}"/>
    <cellStyle name="Normal 12 2 3 2 3 7 2 6 2" xfId="14474" xr:uid="{6A5E534C-E0BD-4D18-AB54-A33F181BB169}"/>
    <cellStyle name="Normal 12 2 3 2 3 7 2 7" xfId="14475" xr:uid="{03DFCACA-AFED-4EC9-8A5E-4009B7D65C1E}"/>
    <cellStyle name="Normal 12 2 3 2 3 7 2 7 2" xfId="14476" xr:uid="{B1E321D4-E854-42AE-8D94-AFCA6E4C1DE5}"/>
    <cellStyle name="Normal 12 2 3 2 3 7 2 8" xfId="14477" xr:uid="{168A1ADC-78CD-4F62-934A-C83B5422A976}"/>
    <cellStyle name="Normal 12 2 3 2 3 7 2_FY15" xfId="14478" xr:uid="{E089E137-1339-435F-B7B0-ED0D3E9DF1D9}"/>
    <cellStyle name="Normal 12 2 3 2 3 7 3" xfId="14479" xr:uid="{09EDA8E2-809C-4A94-B397-DE67ED9C67CA}"/>
    <cellStyle name="Normal 12 2 3 2 3 7 3 2" xfId="14480" xr:uid="{C93B774C-D301-4059-B57A-8D5A83477C00}"/>
    <cellStyle name="Normal 12 2 3 2 3 7 4" xfId="14481" xr:uid="{DA1567AE-2A8A-41C1-9395-D9AF67311726}"/>
    <cellStyle name="Normal 12 2 3 2 3 7 4 2" xfId="14482" xr:uid="{094B3232-8CF0-4BCF-A503-3EB0EAEA7EAA}"/>
    <cellStyle name="Normal 12 2 3 2 3 7 5" xfId="14483" xr:uid="{3F35BCEC-FCEB-4E2F-9053-AF90BCC6101E}"/>
    <cellStyle name="Normal 12 2 3 2 3 7 5 2" xfId="14484" xr:uid="{1CF82480-7A03-480B-A0C1-EB1BAC7DE2C4}"/>
    <cellStyle name="Normal 12 2 3 2 3 7 6" xfId="14485" xr:uid="{4411192D-702D-4C29-BA96-234D9A46B578}"/>
    <cellStyle name="Normal 12 2 3 2 3 7 6 2" xfId="14486" xr:uid="{FE6AF501-F9C3-4EE6-857F-73D554F3918A}"/>
    <cellStyle name="Normal 12 2 3 2 3 7 7" xfId="14487" xr:uid="{4E7223C1-9530-4A91-8882-2146953A736A}"/>
    <cellStyle name="Normal 12 2 3 2 3 7 7 2" xfId="14488" xr:uid="{738B4890-00DE-4D22-83AA-655FA7752199}"/>
    <cellStyle name="Normal 12 2 3 2 3 7 8" xfId="14489" xr:uid="{D603048A-F70A-4B71-A253-C2C5F7096F1A}"/>
    <cellStyle name="Normal 12 2 3 2 3 7 8 2" xfId="14490" xr:uid="{42CBB7FD-90D7-4370-9C90-BC7B93A0BD97}"/>
    <cellStyle name="Normal 12 2 3 2 3 7 9" xfId="14491" xr:uid="{366716F6-127E-4ACE-8973-BFCE0B72B50C}"/>
    <cellStyle name="Normal 12 2 3 2 3 7_FY15" xfId="14492" xr:uid="{CE650FF2-CC92-4E83-A2C1-A952AC450BBF}"/>
    <cellStyle name="Normal 12 2 3 2 3 8" xfId="14493" xr:uid="{CA1B84A5-2DCE-41F7-AB25-F8BE250897A8}"/>
    <cellStyle name="Normal 12 2 3 2 3 8 2" xfId="14494" xr:uid="{ACC889A6-44EA-4622-8D6B-5281B1F25402}"/>
    <cellStyle name="Normal 12 2 3 2 3 8 2 2" xfId="14495" xr:uid="{A02DE745-696C-4B92-A44C-84F41354431B}"/>
    <cellStyle name="Normal 12 2 3 2 3 8 3" xfId="14496" xr:uid="{314DAB90-9D41-411A-AD3B-C8BC0159FD07}"/>
    <cellStyle name="Normal 12 2 3 2 3 8 3 2" xfId="14497" xr:uid="{A50CFA9F-7CB8-4500-BE33-8E5495CB5471}"/>
    <cellStyle name="Normal 12 2 3 2 3 8 4" xfId="14498" xr:uid="{998BF9AB-D7FB-474A-8D2E-AB003244AD39}"/>
    <cellStyle name="Normal 12 2 3 2 3 8 4 2" xfId="14499" xr:uid="{7DA139FB-861E-4994-B4C8-72F98F3D0C20}"/>
    <cellStyle name="Normal 12 2 3 2 3 8 5" xfId="14500" xr:uid="{855CDFFB-C80C-40EA-A916-46A373537B10}"/>
    <cellStyle name="Normal 12 2 3 2 3 8 5 2" xfId="14501" xr:uid="{05F8AB9C-4C3C-4E89-B960-4354CF33FA4C}"/>
    <cellStyle name="Normal 12 2 3 2 3 8 6" xfId="14502" xr:uid="{3B0D6947-26FF-452C-9D96-1BCBCCD3301B}"/>
    <cellStyle name="Normal 12 2 3 2 3 8 6 2" xfId="14503" xr:uid="{8A4B3103-257D-4CE6-9FCE-B4D15A8210FE}"/>
    <cellStyle name="Normal 12 2 3 2 3 8 7" xfId="14504" xr:uid="{454BAA6F-7E09-4F10-BDBE-40EC79EF4680}"/>
    <cellStyle name="Normal 12 2 3 2 3 8 7 2" xfId="14505" xr:uid="{DAD01EDE-4CB1-441B-AA16-FA9D772FC17A}"/>
    <cellStyle name="Normal 12 2 3 2 3 8 8" xfId="14506" xr:uid="{42F502DB-B5B5-437E-848C-73729801278F}"/>
    <cellStyle name="Normal 12 2 3 2 3 8_FY15" xfId="14507" xr:uid="{FA0CED18-FB5B-4C3C-8D47-3CB3BBF39AAB}"/>
    <cellStyle name="Normal 12 2 3 2 3 9" xfId="14508" xr:uid="{3B0E57BD-D013-4DA1-B37A-1C6FD793CABE}"/>
    <cellStyle name="Normal 12 2 3 2 3 9 2" xfId="14509" xr:uid="{DD53429B-8126-479B-8723-493251E5AF65}"/>
    <cellStyle name="Normal 12 2 3 2 3_AAUP CBI Calc" xfId="14510" xr:uid="{D0071648-DD9B-48A2-8830-E9A47A90636D}"/>
    <cellStyle name="Normal 12 2 3 2 4" xfId="14511" xr:uid="{A9F62E73-F937-45FD-A058-9AC98D592474}"/>
    <cellStyle name="Normal 12 2 3 2 4 10" xfId="14512" xr:uid="{FAEC0BA0-D77D-4F59-8120-8F5B3FBF6652}"/>
    <cellStyle name="Normal 12 2 3 2 4 10 2" xfId="14513" xr:uid="{B5CFBEEB-5196-4A33-BCAC-12C8ECD893C7}"/>
    <cellStyle name="Normal 12 2 3 2 4 11" xfId="14514" xr:uid="{E25DB708-674A-43C4-80F6-883A68851DB8}"/>
    <cellStyle name="Normal 12 2 3 2 4 11 2" xfId="14515" xr:uid="{B3E9ECD1-7833-4D5C-A958-366842C3C2D9}"/>
    <cellStyle name="Normal 12 2 3 2 4 12" xfId="14516" xr:uid="{1ADA8F0B-AD14-48BE-9C08-EDAFEE2205DB}"/>
    <cellStyle name="Normal 12 2 3 2 4 2" xfId="14517" xr:uid="{354EC1E7-96C1-4C47-B68B-7D8579D804EF}"/>
    <cellStyle name="Normal 12 2 3 2 4 2 10" xfId="14518" xr:uid="{7432752C-CE37-442C-8D0F-EA415767B2C4}"/>
    <cellStyle name="Normal 12 2 3 2 4 2 2" xfId="14519" xr:uid="{BE555990-451D-43CF-AC80-9C5085230315}"/>
    <cellStyle name="Normal 12 2 3 2 4 2 2 2" xfId="14520" xr:uid="{C1FA7CF8-F16F-4FC0-8D93-7C62CD3C17A9}"/>
    <cellStyle name="Normal 12 2 3 2 4 2 2 2 2" xfId="14521" xr:uid="{8109B817-B81F-42E8-A4E5-CD5225FB880A}"/>
    <cellStyle name="Normal 12 2 3 2 4 2 2 2 2 2" xfId="14522" xr:uid="{90AC8DF7-FA69-42BF-8C26-36AAF62211DF}"/>
    <cellStyle name="Normal 12 2 3 2 4 2 2 2 3" xfId="14523" xr:uid="{5812F03C-DD0A-4245-BA2D-8E34E67C54DF}"/>
    <cellStyle name="Normal 12 2 3 2 4 2 2 2 3 2" xfId="14524" xr:uid="{FF6BF979-E71E-40E6-94B8-A3593380D82F}"/>
    <cellStyle name="Normal 12 2 3 2 4 2 2 2 4" xfId="14525" xr:uid="{DDBFB56C-8AE4-40CF-B9DF-749BA2C45702}"/>
    <cellStyle name="Normal 12 2 3 2 4 2 2 2 4 2" xfId="14526" xr:uid="{BF7E710D-B84D-4DC7-8151-83A8E636217F}"/>
    <cellStyle name="Normal 12 2 3 2 4 2 2 2 5" xfId="14527" xr:uid="{2DA81D0C-03A7-49E2-ADEB-B320226278E3}"/>
    <cellStyle name="Normal 12 2 3 2 4 2 2 2 5 2" xfId="14528" xr:uid="{EB287ADF-CC5B-47F9-81C2-32B87C5548C0}"/>
    <cellStyle name="Normal 12 2 3 2 4 2 2 2 6" xfId="14529" xr:uid="{82E1B1C9-CAAF-47EA-B23F-88714B50D997}"/>
    <cellStyle name="Normal 12 2 3 2 4 2 2 2 6 2" xfId="14530" xr:uid="{247D1C34-9375-4805-8BA9-B4D19C64DECF}"/>
    <cellStyle name="Normal 12 2 3 2 4 2 2 2 7" xfId="14531" xr:uid="{35203398-5A81-4C67-9F61-0D677FD9007F}"/>
    <cellStyle name="Normal 12 2 3 2 4 2 2 2 7 2" xfId="14532" xr:uid="{532AC943-481E-471A-A652-9E16B8BC5BA2}"/>
    <cellStyle name="Normal 12 2 3 2 4 2 2 2 8" xfId="14533" xr:uid="{BFB83E6C-2FCA-4B50-871C-850198809EB4}"/>
    <cellStyle name="Normal 12 2 3 2 4 2 2 2_FY15" xfId="14534" xr:uid="{E4FEFAA8-D9F3-4897-919C-BD22D0B34CF3}"/>
    <cellStyle name="Normal 12 2 3 2 4 2 2 3" xfId="14535" xr:uid="{79C492C8-AECC-45E7-BBD8-6EE1C7588D45}"/>
    <cellStyle name="Normal 12 2 3 2 4 2 2 3 2" xfId="14536" xr:uid="{3DB39BA8-3DD4-499A-A85F-C96513D7063A}"/>
    <cellStyle name="Normal 12 2 3 2 4 2 2 4" xfId="14537" xr:uid="{95AE61DA-D7FF-4E9D-AE47-DD98FEE05CE4}"/>
    <cellStyle name="Normal 12 2 3 2 4 2 2 4 2" xfId="14538" xr:uid="{DA3BF522-D03E-4C70-A51B-A74C8531A2A8}"/>
    <cellStyle name="Normal 12 2 3 2 4 2 2 5" xfId="14539" xr:uid="{77B47B44-0F63-46C7-8AD6-AB5549CA38AF}"/>
    <cellStyle name="Normal 12 2 3 2 4 2 2 5 2" xfId="14540" xr:uid="{A0F3B77A-FA70-4EE8-A6F9-D3AB62211BD0}"/>
    <cellStyle name="Normal 12 2 3 2 4 2 2 6" xfId="14541" xr:uid="{D7E2E69A-E722-426A-B2A0-769BBCF62771}"/>
    <cellStyle name="Normal 12 2 3 2 4 2 2 6 2" xfId="14542" xr:uid="{5A959FD7-0E9C-4483-9A45-FFF85C38B349}"/>
    <cellStyle name="Normal 12 2 3 2 4 2 2 7" xfId="14543" xr:uid="{9309A76C-2B49-443E-AA98-7974D786A7BB}"/>
    <cellStyle name="Normal 12 2 3 2 4 2 2 7 2" xfId="14544" xr:uid="{753E851D-DD67-46F8-A672-1FB855B17DE0}"/>
    <cellStyle name="Normal 12 2 3 2 4 2 2 8" xfId="14545" xr:uid="{AE104D8A-D5A9-411F-84C0-A0E25BA45EA9}"/>
    <cellStyle name="Normal 12 2 3 2 4 2 2 8 2" xfId="14546" xr:uid="{AD3E421F-CB67-437E-91E4-12369F56EC79}"/>
    <cellStyle name="Normal 12 2 3 2 4 2 2 9" xfId="14547" xr:uid="{DD75F118-D9F3-4E4B-AC75-2348181B9A37}"/>
    <cellStyle name="Normal 12 2 3 2 4 2 2_FY15" xfId="14548" xr:uid="{E50D1293-C491-4975-95B8-84CF0E739686}"/>
    <cellStyle name="Normal 12 2 3 2 4 2 3" xfId="14549" xr:uid="{E126ED3F-9850-49DF-B895-78B1AF686C11}"/>
    <cellStyle name="Normal 12 2 3 2 4 2 3 2" xfId="14550" xr:uid="{98C3D83B-7AF4-424A-9F98-F37A50B9B817}"/>
    <cellStyle name="Normal 12 2 3 2 4 2 3 2 2" xfId="14551" xr:uid="{D5EA9090-F339-4F71-B556-DAA010D8597D}"/>
    <cellStyle name="Normal 12 2 3 2 4 2 3 3" xfId="14552" xr:uid="{84994934-7A7A-45A1-B6E1-7F6B2E198873}"/>
    <cellStyle name="Normal 12 2 3 2 4 2 3 3 2" xfId="14553" xr:uid="{49D8DC74-BEAB-4315-99DC-2104D7A42A21}"/>
    <cellStyle name="Normal 12 2 3 2 4 2 3 4" xfId="14554" xr:uid="{A183148E-674F-4930-99C5-6FC6F8E626EB}"/>
    <cellStyle name="Normal 12 2 3 2 4 2 3 4 2" xfId="14555" xr:uid="{3802376B-31DC-42BE-A95C-A150A9B866A1}"/>
    <cellStyle name="Normal 12 2 3 2 4 2 3 5" xfId="14556" xr:uid="{F6875A19-CFCC-4CBE-A17C-1474D994F57D}"/>
    <cellStyle name="Normal 12 2 3 2 4 2 3 5 2" xfId="14557" xr:uid="{6A356DDF-696F-40AF-BB7D-6C07A3D82BCA}"/>
    <cellStyle name="Normal 12 2 3 2 4 2 3 6" xfId="14558" xr:uid="{2FCF2C1B-5B18-494E-B5F5-94559B1FBCB5}"/>
    <cellStyle name="Normal 12 2 3 2 4 2 3 6 2" xfId="14559" xr:uid="{2D36FB32-2DF8-4D25-900D-4B2166BB6739}"/>
    <cellStyle name="Normal 12 2 3 2 4 2 3 7" xfId="14560" xr:uid="{56CE7B2B-0C9C-493E-8506-70A54E3E5CFF}"/>
    <cellStyle name="Normal 12 2 3 2 4 2 3 7 2" xfId="14561" xr:uid="{AAE51F46-B5E3-4F8C-ABF2-0C822278504B}"/>
    <cellStyle name="Normal 12 2 3 2 4 2 3 8" xfId="14562" xr:uid="{566E40A0-7A3A-4194-AFD7-ECB721874214}"/>
    <cellStyle name="Normal 12 2 3 2 4 2 3_FY15" xfId="14563" xr:uid="{1FED51EC-DA4A-4D9D-8199-D27703049877}"/>
    <cellStyle name="Normal 12 2 3 2 4 2 4" xfId="14564" xr:uid="{AEEFA71B-D0E6-4534-A643-CC82411D4067}"/>
    <cellStyle name="Normal 12 2 3 2 4 2 4 2" xfId="14565" xr:uid="{B0651E27-B1A8-4A20-B10B-6C0A6ED17E97}"/>
    <cellStyle name="Normal 12 2 3 2 4 2 5" xfId="14566" xr:uid="{988959EF-F205-4676-8E4B-7826592D7768}"/>
    <cellStyle name="Normal 12 2 3 2 4 2 5 2" xfId="14567" xr:uid="{5CA3745F-5F08-434E-B2A7-4B25C2FFBAC3}"/>
    <cellStyle name="Normal 12 2 3 2 4 2 6" xfId="14568" xr:uid="{50B9DE61-9855-4FAD-9C42-ADDE7008EA50}"/>
    <cellStyle name="Normal 12 2 3 2 4 2 6 2" xfId="14569" xr:uid="{3CEADA5B-1BDC-46AF-B284-CF44B2A47829}"/>
    <cellStyle name="Normal 12 2 3 2 4 2 7" xfId="14570" xr:uid="{CB79FA82-E2A4-4A2F-9F2A-86219638F31E}"/>
    <cellStyle name="Normal 12 2 3 2 4 2 7 2" xfId="14571" xr:uid="{5D57134D-C425-43F6-9893-FBE2C7259586}"/>
    <cellStyle name="Normal 12 2 3 2 4 2 8" xfId="14572" xr:uid="{38A31BE3-7397-413F-B475-CC3285E4A02C}"/>
    <cellStyle name="Normal 12 2 3 2 4 2 8 2" xfId="14573" xr:uid="{9CF5C558-D829-4808-8D41-8B4300BECBC0}"/>
    <cellStyle name="Normal 12 2 3 2 4 2 9" xfId="14574" xr:uid="{550919AC-8AE1-49FF-A7C7-44FC2858AB3A}"/>
    <cellStyle name="Normal 12 2 3 2 4 2 9 2" xfId="14575" xr:uid="{E10680C3-CDEB-4D24-94BB-2A22F556CDB6}"/>
    <cellStyle name="Normal 12 2 3 2 4 2_AAUP CBI Calc" xfId="14576" xr:uid="{639A8AA2-D9BA-43BB-9AF0-75D6111B70EB}"/>
    <cellStyle name="Normal 12 2 3 2 4 3" xfId="14577" xr:uid="{36A17BAA-FB79-41F1-8EC9-4529AC0A167C}"/>
    <cellStyle name="Normal 12 2 3 2 4 3 2" xfId="14578" xr:uid="{3429B4A6-31EB-4FD3-98E0-6AD074640DF2}"/>
    <cellStyle name="Normal 12 2 3 2 4 3 2 2" xfId="14579" xr:uid="{ED12DB3E-185A-4570-B2A1-71CED191B1A8}"/>
    <cellStyle name="Normal 12 2 3 2 4 3 2 2 2" xfId="14580" xr:uid="{C23E9470-6B09-4E07-B34F-7E939324DD2A}"/>
    <cellStyle name="Normal 12 2 3 2 4 3 2 3" xfId="14581" xr:uid="{B4E02A47-054F-443B-B99C-1432CDBBF7C9}"/>
    <cellStyle name="Normal 12 2 3 2 4 3 2 3 2" xfId="14582" xr:uid="{5701B62E-FBD3-402A-8CEF-461353F71389}"/>
    <cellStyle name="Normal 12 2 3 2 4 3 2 4" xfId="14583" xr:uid="{3D868477-22A4-40E7-9C15-0A52C922AE64}"/>
    <cellStyle name="Normal 12 2 3 2 4 3 2 4 2" xfId="14584" xr:uid="{52124137-B9BC-4A2B-A6A4-6B85B9EF8B0B}"/>
    <cellStyle name="Normal 12 2 3 2 4 3 2 5" xfId="14585" xr:uid="{EE3DD2AC-8862-40C6-A3CD-34A2A423D349}"/>
    <cellStyle name="Normal 12 2 3 2 4 3 2 5 2" xfId="14586" xr:uid="{F3CE4BE1-787E-4EBF-BE7F-4C84245956E6}"/>
    <cellStyle name="Normal 12 2 3 2 4 3 2 6" xfId="14587" xr:uid="{FB063CD3-4783-4FAB-AB24-E960457EED2B}"/>
    <cellStyle name="Normal 12 2 3 2 4 3 2 6 2" xfId="14588" xr:uid="{0D57785B-1F5A-4407-A9F2-44DF17A19028}"/>
    <cellStyle name="Normal 12 2 3 2 4 3 2 7" xfId="14589" xr:uid="{807E07BB-15EA-4CD9-A327-C2E7E447700C}"/>
    <cellStyle name="Normal 12 2 3 2 4 3 2 7 2" xfId="14590" xr:uid="{D240089C-1B88-4E38-9BAC-889E18908E34}"/>
    <cellStyle name="Normal 12 2 3 2 4 3 2 8" xfId="14591" xr:uid="{E81E2335-AC5E-4A36-9FC8-C98648CFE340}"/>
    <cellStyle name="Normal 12 2 3 2 4 3 2_FY15" xfId="14592" xr:uid="{E3121BA4-B0D9-470D-846D-48D64A8617F1}"/>
    <cellStyle name="Normal 12 2 3 2 4 3 3" xfId="14593" xr:uid="{29DE7AEB-6F66-4D3B-B4B9-E3B0122CAD74}"/>
    <cellStyle name="Normal 12 2 3 2 4 3 3 2" xfId="14594" xr:uid="{26F50D69-CBF1-41B3-ADF4-0859C07BF531}"/>
    <cellStyle name="Normal 12 2 3 2 4 3 4" xfId="14595" xr:uid="{CE578405-062B-4784-819E-1FDC18D575C6}"/>
    <cellStyle name="Normal 12 2 3 2 4 3 4 2" xfId="14596" xr:uid="{B0B02CCB-C59A-4B16-B779-81AFEEC96D13}"/>
    <cellStyle name="Normal 12 2 3 2 4 3 5" xfId="14597" xr:uid="{407F896A-4589-414D-B6D3-D2FE5ADFC139}"/>
    <cellStyle name="Normal 12 2 3 2 4 3 5 2" xfId="14598" xr:uid="{D234086D-8BA1-44DB-A392-75B294397B68}"/>
    <cellStyle name="Normal 12 2 3 2 4 3 6" xfId="14599" xr:uid="{D4F65A2D-BC40-4889-9965-02FFDC4890BA}"/>
    <cellStyle name="Normal 12 2 3 2 4 3 6 2" xfId="14600" xr:uid="{57E509B6-A02A-4AFB-8B93-B73BE3FA027C}"/>
    <cellStyle name="Normal 12 2 3 2 4 3 7" xfId="14601" xr:uid="{C41A151B-D5A8-4D3C-ADC9-82A9C5360307}"/>
    <cellStyle name="Normal 12 2 3 2 4 3 7 2" xfId="14602" xr:uid="{AA280E63-F089-47AD-B9CC-CB3CEDF83D16}"/>
    <cellStyle name="Normal 12 2 3 2 4 3 8" xfId="14603" xr:uid="{3F40BAE3-D6A3-477C-B356-9F1BE8A944FB}"/>
    <cellStyle name="Normal 12 2 3 2 4 3 8 2" xfId="14604" xr:uid="{5655AB54-34C4-48BD-B18B-74F4E87E64F8}"/>
    <cellStyle name="Normal 12 2 3 2 4 3 9" xfId="14605" xr:uid="{279DBA4F-E0C0-43CC-A43A-C94283F690BD}"/>
    <cellStyle name="Normal 12 2 3 2 4 3_FY15" xfId="14606" xr:uid="{75088582-A3BB-4CD8-B83C-D4F994AC9390}"/>
    <cellStyle name="Normal 12 2 3 2 4 4" xfId="14607" xr:uid="{FCFBAA27-C2B7-4B45-8F9E-8307567A6B8F}"/>
    <cellStyle name="Normal 12 2 3 2 4 4 2" xfId="14608" xr:uid="{21FF6C3D-201B-44FA-8734-882B7A49CE69}"/>
    <cellStyle name="Normal 12 2 3 2 4 4 2 2" xfId="14609" xr:uid="{C53CC712-C075-4A9D-99F8-CD608C45C67D}"/>
    <cellStyle name="Normal 12 2 3 2 4 4 2 2 2" xfId="14610" xr:uid="{3EFFAE14-8538-48C2-8775-E738D191EB0E}"/>
    <cellStyle name="Normal 12 2 3 2 4 4 2 3" xfId="14611" xr:uid="{C757BE4D-5645-4E02-853A-2688771B0460}"/>
    <cellStyle name="Normal 12 2 3 2 4 4 2 3 2" xfId="14612" xr:uid="{88329DCD-9769-4569-954C-C671A329C5CB}"/>
    <cellStyle name="Normal 12 2 3 2 4 4 2 4" xfId="14613" xr:uid="{6FFDC18A-68FA-416F-91CF-D195D2CCA425}"/>
    <cellStyle name="Normal 12 2 3 2 4 4 2 4 2" xfId="14614" xr:uid="{E0186DEF-FA53-4A67-A6CA-87DB107E7352}"/>
    <cellStyle name="Normal 12 2 3 2 4 4 2 5" xfId="14615" xr:uid="{E5786DB9-38FC-4C1A-BEEF-9FD2CD6CB4AE}"/>
    <cellStyle name="Normal 12 2 3 2 4 4 2 5 2" xfId="14616" xr:uid="{6585EF49-0125-439D-A0C9-8357D96B1742}"/>
    <cellStyle name="Normal 12 2 3 2 4 4 2 6" xfId="14617" xr:uid="{609C4E30-3BE2-4F6B-A13E-AE2B4667E4C0}"/>
    <cellStyle name="Normal 12 2 3 2 4 4 2 6 2" xfId="14618" xr:uid="{8311539A-A8C1-4BB1-8E1D-686CFC2D7A24}"/>
    <cellStyle name="Normal 12 2 3 2 4 4 2 7" xfId="14619" xr:uid="{A99E5C6C-BCA3-413A-93D9-7C69ED1533A8}"/>
    <cellStyle name="Normal 12 2 3 2 4 4 2 7 2" xfId="14620" xr:uid="{C3C2519D-A676-4740-A3F7-5F628617E518}"/>
    <cellStyle name="Normal 12 2 3 2 4 4 2 8" xfId="14621" xr:uid="{6978E0C0-6F68-436B-BB60-2C6940FA0B81}"/>
    <cellStyle name="Normal 12 2 3 2 4 4 2_FY15" xfId="14622" xr:uid="{F30F5D22-EC5A-4460-AA27-914A8D75A55A}"/>
    <cellStyle name="Normal 12 2 3 2 4 4 3" xfId="14623" xr:uid="{ACF56225-66D6-4F5B-89A4-B0767505DB11}"/>
    <cellStyle name="Normal 12 2 3 2 4 4 3 2" xfId="14624" xr:uid="{D70495D7-F057-4F7E-A956-1C6D1A3AEAAD}"/>
    <cellStyle name="Normal 12 2 3 2 4 4 4" xfId="14625" xr:uid="{2B51FB33-90E9-454A-9051-5588799CF415}"/>
    <cellStyle name="Normal 12 2 3 2 4 4 4 2" xfId="14626" xr:uid="{3AED0E30-4560-411F-87B6-80F7A1E079E6}"/>
    <cellStyle name="Normal 12 2 3 2 4 4 5" xfId="14627" xr:uid="{9BAE79C1-4887-4703-81C5-424E9C263491}"/>
    <cellStyle name="Normal 12 2 3 2 4 4 5 2" xfId="14628" xr:uid="{EED09FBC-EEDB-4434-BF5E-0CE9A0E65899}"/>
    <cellStyle name="Normal 12 2 3 2 4 4 6" xfId="14629" xr:uid="{62F07538-A203-4A04-BECF-928B74E4692B}"/>
    <cellStyle name="Normal 12 2 3 2 4 4 6 2" xfId="14630" xr:uid="{234F8D3A-4E28-4F31-AB87-EE8B192CD1E0}"/>
    <cellStyle name="Normal 12 2 3 2 4 4 7" xfId="14631" xr:uid="{9D75D603-4402-40C1-91B7-7815F04D4EA3}"/>
    <cellStyle name="Normal 12 2 3 2 4 4 7 2" xfId="14632" xr:uid="{54BFFAB2-1A23-4813-9158-2EB79C452A6A}"/>
    <cellStyle name="Normal 12 2 3 2 4 4 8" xfId="14633" xr:uid="{5125C17F-659B-4731-B1B3-434577FF0975}"/>
    <cellStyle name="Normal 12 2 3 2 4 4 8 2" xfId="14634" xr:uid="{FE7706E2-E6F2-4E72-9666-485D1818338D}"/>
    <cellStyle name="Normal 12 2 3 2 4 4 9" xfId="14635" xr:uid="{A447ADF1-438F-46A7-AAD2-82DDC24ADF29}"/>
    <cellStyle name="Normal 12 2 3 2 4 4_FY15" xfId="14636" xr:uid="{4ADB7EAF-E738-45D6-AE10-58132620D6E8}"/>
    <cellStyle name="Normal 12 2 3 2 4 5" xfId="14637" xr:uid="{6D9A094C-8BAC-470D-93C6-B06AAF4A5271}"/>
    <cellStyle name="Normal 12 2 3 2 4 5 2" xfId="14638" xr:uid="{277D2486-5A44-4F95-B686-59C640AD8C56}"/>
    <cellStyle name="Normal 12 2 3 2 4 5 2 2" xfId="14639" xr:uid="{5C31B461-DEA9-42FE-B9D5-E75EC07DF45D}"/>
    <cellStyle name="Normal 12 2 3 2 4 5 3" xfId="14640" xr:uid="{2260EA1C-3041-4857-AE0C-FC4E4CEADBBD}"/>
    <cellStyle name="Normal 12 2 3 2 4 5 3 2" xfId="14641" xr:uid="{D79332E6-9567-4714-AB16-32C4D91BF3EF}"/>
    <cellStyle name="Normal 12 2 3 2 4 5 4" xfId="14642" xr:uid="{1C866F3D-7E3B-4F75-8269-777FE0BC22E1}"/>
    <cellStyle name="Normal 12 2 3 2 4 5 4 2" xfId="14643" xr:uid="{FE54DDBB-1B45-436F-927F-292A5365EDF4}"/>
    <cellStyle name="Normal 12 2 3 2 4 5 5" xfId="14644" xr:uid="{7D802283-078E-4358-A984-F40AB5F48E31}"/>
    <cellStyle name="Normal 12 2 3 2 4 5 5 2" xfId="14645" xr:uid="{CAD3DB63-FC72-48DB-B2B2-FF93589546FB}"/>
    <cellStyle name="Normal 12 2 3 2 4 5 6" xfId="14646" xr:uid="{F8D63CF4-9742-4523-A53C-493FA3BD3C92}"/>
    <cellStyle name="Normal 12 2 3 2 4 5 6 2" xfId="14647" xr:uid="{FC8548F2-5F39-4181-A886-874BF1852CF5}"/>
    <cellStyle name="Normal 12 2 3 2 4 5 7" xfId="14648" xr:uid="{4C9FB4DA-6D0C-4AC0-9E7E-27DEEC5BD78C}"/>
    <cellStyle name="Normal 12 2 3 2 4 5 7 2" xfId="14649" xr:uid="{1F1C7533-7F3E-42AE-AA99-C4D98A941DB4}"/>
    <cellStyle name="Normal 12 2 3 2 4 5 8" xfId="14650" xr:uid="{A81B772A-40C2-4E80-8A29-EBDEF2BE233B}"/>
    <cellStyle name="Normal 12 2 3 2 4 5_FY15" xfId="14651" xr:uid="{ABA4AD89-F068-4371-BC72-5BF187F873EB}"/>
    <cellStyle name="Normal 12 2 3 2 4 6" xfId="14652" xr:uid="{6C950099-458B-436D-A2A2-4D5FA2EEEF1C}"/>
    <cellStyle name="Normal 12 2 3 2 4 6 2" xfId="14653" xr:uid="{4F843EBB-0C49-4204-B1B1-5B64DCF28D20}"/>
    <cellStyle name="Normal 12 2 3 2 4 7" xfId="14654" xr:uid="{2E1024B9-2359-44F5-ABFE-B4508D4C3EED}"/>
    <cellStyle name="Normal 12 2 3 2 4 7 2" xfId="14655" xr:uid="{3FBC8C95-321D-4896-806D-2B884EB12E80}"/>
    <cellStyle name="Normal 12 2 3 2 4 8" xfId="14656" xr:uid="{296967D0-A4C2-4AD6-BA07-00EF2DA2398B}"/>
    <cellStyle name="Normal 12 2 3 2 4 8 2" xfId="14657" xr:uid="{591F6751-0298-458A-9E44-7752251C9C37}"/>
    <cellStyle name="Normal 12 2 3 2 4 9" xfId="14658" xr:uid="{F682488E-40A3-4D60-A1B5-9E461C272C3D}"/>
    <cellStyle name="Normal 12 2 3 2 4 9 2" xfId="14659" xr:uid="{2999BF9B-6485-4C42-BFAE-5124273C1FFE}"/>
    <cellStyle name="Normal 12 2 3 2 4_AAUP CBI Calc" xfId="14660" xr:uid="{0570DFB5-2E05-4F10-A1EE-C805839191AB}"/>
    <cellStyle name="Normal 12 2 3 2 5" xfId="14661" xr:uid="{A6343F57-4B1B-48E0-9AB3-9E51C64BC4F1}"/>
    <cellStyle name="Normal 12 2 3 2 5 10" xfId="14662" xr:uid="{6C03ECD9-5EF2-44E9-A0A4-07DA0187A801}"/>
    <cellStyle name="Normal 12 2 3 2 5 2" xfId="14663" xr:uid="{C9CA1DAA-F9C1-404F-B44E-FB4B1728E3D2}"/>
    <cellStyle name="Normal 12 2 3 2 5 2 2" xfId="14664" xr:uid="{ABF97F5B-218C-40B4-B908-53E746971FC1}"/>
    <cellStyle name="Normal 12 2 3 2 5 2 2 2" xfId="14665" xr:uid="{A98A97FB-AA1D-4A06-9CF0-BE2DC8F2CF35}"/>
    <cellStyle name="Normal 12 2 3 2 5 2 2 2 2" xfId="14666" xr:uid="{6471AF8B-BC3E-451C-857B-4BC2D7A316AD}"/>
    <cellStyle name="Normal 12 2 3 2 5 2 2 3" xfId="14667" xr:uid="{B7393838-7AEF-4FE8-A86E-50E726DD01A9}"/>
    <cellStyle name="Normal 12 2 3 2 5 2 2 3 2" xfId="14668" xr:uid="{EB69E4F1-E62D-4EEF-B44A-3B549EB09249}"/>
    <cellStyle name="Normal 12 2 3 2 5 2 2 4" xfId="14669" xr:uid="{E3501C1E-F041-4F2A-8BF7-1F6631EB7BDF}"/>
    <cellStyle name="Normal 12 2 3 2 5 2 2 4 2" xfId="14670" xr:uid="{2CE57B89-15D1-4B17-AB11-3E29ED15CD27}"/>
    <cellStyle name="Normal 12 2 3 2 5 2 2 5" xfId="14671" xr:uid="{10467D5E-0E47-4660-BA90-A3EDF1BDC43D}"/>
    <cellStyle name="Normal 12 2 3 2 5 2 2 5 2" xfId="14672" xr:uid="{9C168468-3AA2-493F-AB7C-9F2DC9661343}"/>
    <cellStyle name="Normal 12 2 3 2 5 2 2 6" xfId="14673" xr:uid="{C121719B-4185-45F9-9F91-B28964F8783B}"/>
    <cellStyle name="Normal 12 2 3 2 5 2 2 6 2" xfId="14674" xr:uid="{C6858078-F061-416E-80A9-172EE6190A0E}"/>
    <cellStyle name="Normal 12 2 3 2 5 2 2 7" xfId="14675" xr:uid="{67EC4705-A614-47FC-83AF-C732BBE6CDFA}"/>
    <cellStyle name="Normal 12 2 3 2 5 2 2 7 2" xfId="14676" xr:uid="{B5791E04-29DA-4BC9-AD79-2767D995AAC9}"/>
    <cellStyle name="Normal 12 2 3 2 5 2 2 8" xfId="14677" xr:uid="{91F65F34-2BAC-4C46-93C7-4C5291184402}"/>
    <cellStyle name="Normal 12 2 3 2 5 2 2_FY15" xfId="14678" xr:uid="{D38B92D6-3E64-4C60-AE6F-4780B2E1D741}"/>
    <cellStyle name="Normal 12 2 3 2 5 2 3" xfId="14679" xr:uid="{B2471F94-3214-42A3-B993-126BC191C5C4}"/>
    <cellStyle name="Normal 12 2 3 2 5 2 3 2" xfId="14680" xr:uid="{68469859-35AE-486C-AC7A-D50F42F31537}"/>
    <cellStyle name="Normal 12 2 3 2 5 2 4" xfId="14681" xr:uid="{0528E164-3D67-4D12-8CA0-AE2AA7E06EE7}"/>
    <cellStyle name="Normal 12 2 3 2 5 2 4 2" xfId="14682" xr:uid="{950524E5-96AC-4E0A-8EC5-4FFA8980CCA8}"/>
    <cellStyle name="Normal 12 2 3 2 5 2 5" xfId="14683" xr:uid="{A283CE05-5DA6-455B-889E-8181D481D64A}"/>
    <cellStyle name="Normal 12 2 3 2 5 2 5 2" xfId="14684" xr:uid="{E3F37B36-D404-45D6-8920-D7D47026824A}"/>
    <cellStyle name="Normal 12 2 3 2 5 2 6" xfId="14685" xr:uid="{3555659C-DB00-4A7B-87BB-02E0DEE6411E}"/>
    <cellStyle name="Normal 12 2 3 2 5 2 6 2" xfId="14686" xr:uid="{F8ED6AF1-C4E4-4B87-B416-F2EE113F35B1}"/>
    <cellStyle name="Normal 12 2 3 2 5 2 7" xfId="14687" xr:uid="{E73945FE-AFEA-4BF7-8E69-833B1B978540}"/>
    <cellStyle name="Normal 12 2 3 2 5 2 7 2" xfId="14688" xr:uid="{C8E0C07B-FF14-4B60-BA47-DE0D14EAB6C8}"/>
    <cellStyle name="Normal 12 2 3 2 5 2 8" xfId="14689" xr:uid="{52B23468-CD11-4A00-8C82-6CFA6394144A}"/>
    <cellStyle name="Normal 12 2 3 2 5 2 8 2" xfId="14690" xr:uid="{81AE2AA1-16D5-40F0-967B-B0D7FD10DB8F}"/>
    <cellStyle name="Normal 12 2 3 2 5 2 9" xfId="14691" xr:uid="{531FD26D-0ED4-4D47-911F-52F0D49C9308}"/>
    <cellStyle name="Normal 12 2 3 2 5 2_FY15" xfId="14692" xr:uid="{C8C0858D-E246-49DB-A12C-5DCC788B1DB6}"/>
    <cellStyle name="Normal 12 2 3 2 5 3" xfId="14693" xr:uid="{5473BE2A-F08B-4437-BB72-0F8E7629412A}"/>
    <cellStyle name="Normal 12 2 3 2 5 3 2" xfId="14694" xr:uid="{34476A73-E105-44B1-87F6-C05EDC779E7A}"/>
    <cellStyle name="Normal 12 2 3 2 5 3 2 2" xfId="14695" xr:uid="{52F8F31E-8804-45EC-900D-84FC012E6888}"/>
    <cellStyle name="Normal 12 2 3 2 5 3 3" xfId="14696" xr:uid="{4BDA5613-FA8F-4FC1-851D-D42FFFB4AEDE}"/>
    <cellStyle name="Normal 12 2 3 2 5 3 3 2" xfId="14697" xr:uid="{E6E71361-1A52-4F37-95F1-369AAA392541}"/>
    <cellStyle name="Normal 12 2 3 2 5 3 4" xfId="14698" xr:uid="{09380841-BB3B-48ED-A836-BD78DD12C44B}"/>
    <cellStyle name="Normal 12 2 3 2 5 3 4 2" xfId="14699" xr:uid="{F69838AC-8CC5-4195-A3BA-D376EB521120}"/>
    <cellStyle name="Normal 12 2 3 2 5 3 5" xfId="14700" xr:uid="{2303A09E-B232-4919-8FBB-862B023CA1D7}"/>
    <cellStyle name="Normal 12 2 3 2 5 3 5 2" xfId="14701" xr:uid="{204DD677-9FD4-4F9D-960E-EC493A30C642}"/>
    <cellStyle name="Normal 12 2 3 2 5 3 6" xfId="14702" xr:uid="{548AE751-3FF8-4E7E-9708-8CEDA98C83DA}"/>
    <cellStyle name="Normal 12 2 3 2 5 3 6 2" xfId="14703" xr:uid="{36921BE2-6933-4162-9943-321E7C197018}"/>
    <cellStyle name="Normal 12 2 3 2 5 3 7" xfId="14704" xr:uid="{62979C02-B1CD-4C0A-895A-73566EF6A51C}"/>
    <cellStyle name="Normal 12 2 3 2 5 3 7 2" xfId="14705" xr:uid="{CCA92F2C-50B0-4BB9-896A-78899C774541}"/>
    <cellStyle name="Normal 12 2 3 2 5 3 8" xfId="14706" xr:uid="{556B3316-02CD-4C06-BED6-50B423965F49}"/>
    <cellStyle name="Normal 12 2 3 2 5 3_FY15" xfId="14707" xr:uid="{3622CE1A-6BC8-414F-8B1C-47D978A4A031}"/>
    <cellStyle name="Normal 12 2 3 2 5 4" xfId="14708" xr:uid="{FCD77798-7AE2-4833-9829-552CA5866DB4}"/>
    <cellStyle name="Normal 12 2 3 2 5 4 2" xfId="14709" xr:uid="{77313BE8-CF1F-4BC3-B04D-6E4C063533AF}"/>
    <cellStyle name="Normal 12 2 3 2 5 5" xfId="14710" xr:uid="{B86F98B8-DD62-4872-A195-A40FC7DF7DF5}"/>
    <cellStyle name="Normal 12 2 3 2 5 5 2" xfId="14711" xr:uid="{5C413F99-FB3E-41BE-BB22-5C4768E53ED6}"/>
    <cellStyle name="Normal 12 2 3 2 5 6" xfId="14712" xr:uid="{264D22F7-EB8B-4AEA-9208-85F6B730177C}"/>
    <cellStyle name="Normal 12 2 3 2 5 6 2" xfId="14713" xr:uid="{BD56F522-84A8-40A1-B5A4-19DF347D0CF8}"/>
    <cellStyle name="Normal 12 2 3 2 5 7" xfId="14714" xr:uid="{AB199F43-7CDD-4BFC-B43A-6E006107E88E}"/>
    <cellStyle name="Normal 12 2 3 2 5 7 2" xfId="14715" xr:uid="{F7F5CE59-6594-4BBD-9B09-88981965BFE4}"/>
    <cellStyle name="Normal 12 2 3 2 5 8" xfId="14716" xr:uid="{BBEA7F87-14AF-4BF6-8B1C-A882B3801132}"/>
    <cellStyle name="Normal 12 2 3 2 5 8 2" xfId="14717" xr:uid="{5CFD48D6-ED39-4404-A335-A80CD4A5756D}"/>
    <cellStyle name="Normal 12 2 3 2 5 9" xfId="14718" xr:uid="{367F7A85-2BE1-4C13-B585-C28DF8B35AD2}"/>
    <cellStyle name="Normal 12 2 3 2 5 9 2" xfId="14719" xr:uid="{2DB37EA9-41AE-49AE-9851-51743F305250}"/>
    <cellStyle name="Normal 12 2 3 2 5_AAUP CBI Calc" xfId="14720" xr:uid="{356B8799-1D8C-4C93-84B5-74535A6C1D83}"/>
    <cellStyle name="Normal 12 2 3 2 6" xfId="14721" xr:uid="{3DA104D8-224C-4A4C-91A8-9E68ED26C49A}"/>
    <cellStyle name="Normal 12 2 3 2 6 10" xfId="14722" xr:uid="{0B611980-2A38-47C2-A776-BFA0CF07DFD5}"/>
    <cellStyle name="Normal 12 2 3 2 6 2" xfId="14723" xr:uid="{93C0B398-56B3-4111-981D-4986252B7EA0}"/>
    <cellStyle name="Normal 12 2 3 2 6 2 2" xfId="14724" xr:uid="{A9BEFC57-A535-4E0E-83FD-18A86787378B}"/>
    <cellStyle name="Normal 12 2 3 2 6 2 2 2" xfId="14725" xr:uid="{A8AA7D65-21EC-4813-95C5-3861E3F2810B}"/>
    <cellStyle name="Normal 12 2 3 2 6 2 2 2 2" xfId="14726" xr:uid="{E2190819-547B-44C4-AF35-EB1A3E17083B}"/>
    <cellStyle name="Normal 12 2 3 2 6 2 2 3" xfId="14727" xr:uid="{1082EA44-187E-418D-9F40-F70DD901D71E}"/>
    <cellStyle name="Normal 12 2 3 2 6 2 2 3 2" xfId="14728" xr:uid="{644306AE-6EB6-4FFC-B1A3-36AC50265D1D}"/>
    <cellStyle name="Normal 12 2 3 2 6 2 2 4" xfId="14729" xr:uid="{EA932B9E-1A9C-4020-9131-36393C742B57}"/>
    <cellStyle name="Normal 12 2 3 2 6 2 2 4 2" xfId="14730" xr:uid="{B4D5F3C0-81B5-4E42-8E0B-EB74E88CDE1C}"/>
    <cellStyle name="Normal 12 2 3 2 6 2 2 5" xfId="14731" xr:uid="{B2F6CA35-DCCE-422F-9CF9-1C35018B9371}"/>
    <cellStyle name="Normal 12 2 3 2 6 2 2 5 2" xfId="14732" xr:uid="{747E9D4E-3D15-4044-8C5D-7EFA8FD4A5AA}"/>
    <cellStyle name="Normal 12 2 3 2 6 2 2 6" xfId="14733" xr:uid="{519009AF-9FCB-47BC-9CD1-CCFC1E2C3CA3}"/>
    <cellStyle name="Normal 12 2 3 2 6 2 2 6 2" xfId="14734" xr:uid="{A39D59C2-BF14-4983-BB91-A901DB725162}"/>
    <cellStyle name="Normal 12 2 3 2 6 2 2 7" xfId="14735" xr:uid="{9B88D053-C6A3-4D65-8212-1CAF4D5AC736}"/>
    <cellStyle name="Normal 12 2 3 2 6 2 2 7 2" xfId="14736" xr:uid="{6D074720-4F3A-4A26-933B-F9BF7A20253B}"/>
    <cellStyle name="Normal 12 2 3 2 6 2 2 8" xfId="14737" xr:uid="{EE2BE947-21D2-449F-AB69-92B2346B7265}"/>
    <cellStyle name="Normal 12 2 3 2 6 2 2_FY15" xfId="14738" xr:uid="{B9BFE7DD-9F0D-4A00-94B6-FB906F213529}"/>
    <cellStyle name="Normal 12 2 3 2 6 2 3" xfId="14739" xr:uid="{4B9D0E6B-9FE8-42E6-8FEE-219760290776}"/>
    <cellStyle name="Normal 12 2 3 2 6 2 3 2" xfId="14740" xr:uid="{CFBD3109-EF61-4F19-AE60-AFC4131960D0}"/>
    <cellStyle name="Normal 12 2 3 2 6 2 4" xfId="14741" xr:uid="{4EE5EE6D-3D37-460D-85CF-2E8240C1309C}"/>
    <cellStyle name="Normal 12 2 3 2 6 2 4 2" xfId="14742" xr:uid="{1A3F4F96-EC2E-4188-82B0-F54CA2982101}"/>
    <cellStyle name="Normal 12 2 3 2 6 2 5" xfId="14743" xr:uid="{275DA8A2-6FE9-4728-A5CE-92FEAA7C3F0A}"/>
    <cellStyle name="Normal 12 2 3 2 6 2 5 2" xfId="14744" xr:uid="{46DAA41E-1D8A-418C-804C-FCC0E3BD3BAA}"/>
    <cellStyle name="Normal 12 2 3 2 6 2 6" xfId="14745" xr:uid="{A3D07CA8-F4C0-4001-BCDA-AEDB4F9179DB}"/>
    <cellStyle name="Normal 12 2 3 2 6 2 6 2" xfId="14746" xr:uid="{ADCCD218-BB99-4E3D-BE56-05322121BFA2}"/>
    <cellStyle name="Normal 12 2 3 2 6 2 7" xfId="14747" xr:uid="{FBBB2264-E60D-498B-BC46-068243EE7733}"/>
    <cellStyle name="Normal 12 2 3 2 6 2 7 2" xfId="14748" xr:uid="{906A6A57-A70C-429F-9279-35386C821ADD}"/>
    <cellStyle name="Normal 12 2 3 2 6 2 8" xfId="14749" xr:uid="{C6756B64-DFB8-4795-8F08-1E597225F233}"/>
    <cellStyle name="Normal 12 2 3 2 6 2 8 2" xfId="14750" xr:uid="{8048327B-09F4-4E4B-B95B-7D38706EA436}"/>
    <cellStyle name="Normal 12 2 3 2 6 2 9" xfId="14751" xr:uid="{F47CAFF6-540F-497E-ABAD-D526F38A093F}"/>
    <cellStyle name="Normal 12 2 3 2 6 2_FY15" xfId="14752" xr:uid="{EC368E71-4E03-4279-91A6-D596DEBD25B2}"/>
    <cellStyle name="Normal 12 2 3 2 6 3" xfId="14753" xr:uid="{C72A6A12-6B0D-4A35-8B30-FDB8EDA87EF7}"/>
    <cellStyle name="Normal 12 2 3 2 6 3 2" xfId="14754" xr:uid="{FE6BA3BE-75F4-43B1-B200-B0F3E30D3C65}"/>
    <cellStyle name="Normal 12 2 3 2 6 3 2 2" xfId="14755" xr:uid="{4278C858-B728-454E-AC69-35623EA5967A}"/>
    <cellStyle name="Normal 12 2 3 2 6 3 3" xfId="14756" xr:uid="{AE640487-ABFB-4688-9DED-1359EF993A52}"/>
    <cellStyle name="Normal 12 2 3 2 6 3 3 2" xfId="14757" xr:uid="{127C2651-D320-49CD-A89D-A760F3C0EF08}"/>
    <cellStyle name="Normal 12 2 3 2 6 3 4" xfId="14758" xr:uid="{DEEE61F5-7F15-4F22-8226-A88B4B0B6351}"/>
    <cellStyle name="Normal 12 2 3 2 6 3 4 2" xfId="14759" xr:uid="{586154FD-7EE3-4307-84C0-8D7B38E1D477}"/>
    <cellStyle name="Normal 12 2 3 2 6 3 5" xfId="14760" xr:uid="{EDB71F6B-1C05-4048-992C-30750B2815AD}"/>
    <cellStyle name="Normal 12 2 3 2 6 3 5 2" xfId="14761" xr:uid="{30B718E6-0D57-41E8-843A-B88A517361DD}"/>
    <cellStyle name="Normal 12 2 3 2 6 3 6" xfId="14762" xr:uid="{2296FB44-3B26-4D93-AEB3-E3C5CBD59104}"/>
    <cellStyle name="Normal 12 2 3 2 6 3 6 2" xfId="14763" xr:uid="{89592C75-9EDC-4ACF-BA34-2F16926C7D14}"/>
    <cellStyle name="Normal 12 2 3 2 6 3 7" xfId="14764" xr:uid="{7622AD6A-6659-4B4D-9BA5-1C36615F9648}"/>
    <cellStyle name="Normal 12 2 3 2 6 3 7 2" xfId="14765" xr:uid="{10450817-3C22-4D47-A784-F02801629E0D}"/>
    <cellStyle name="Normal 12 2 3 2 6 3 8" xfId="14766" xr:uid="{F1E52B10-6600-4D05-9BF4-03A6DC2B0445}"/>
    <cellStyle name="Normal 12 2 3 2 6 3_FY15" xfId="14767" xr:uid="{6C546306-65A8-468D-8A27-B42BDA366AA5}"/>
    <cellStyle name="Normal 12 2 3 2 6 4" xfId="14768" xr:uid="{B5ADA8EC-0817-453B-B787-D04F7A4C46DB}"/>
    <cellStyle name="Normal 12 2 3 2 6 4 2" xfId="14769" xr:uid="{3A9205F2-D31C-46A0-92B7-1DB1EB8A928E}"/>
    <cellStyle name="Normal 12 2 3 2 6 5" xfId="14770" xr:uid="{09C1110D-D234-4B73-BA05-A20DBCA49AFC}"/>
    <cellStyle name="Normal 12 2 3 2 6 5 2" xfId="14771" xr:uid="{8EF3FDAE-B5AE-481A-A932-DF443A08D7E4}"/>
    <cellStyle name="Normal 12 2 3 2 6 6" xfId="14772" xr:uid="{82A33E4B-4D17-4941-A293-FE46BDF867E3}"/>
    <cellStyle name="Normal 12 2 3 2 6 6 2" xfId="14773" xr:uid="{50774B65-683D-4BC8-8FEA-31912BD6878F}"/>
    <cellStyle name="Normal 12 2 3 2 6 7" xfId="14774" xr:uid="{68DE2740-B1DB-44AA-9E26-F4BC6F8D6C44}"/>
    <cellStyle name="Normal 12 2 3 2 6 7 2" xfId="14775" xr:uid="{331AB186-9D32-4373-927D-6724DF3D72BC}"/>
    <cellStyle name="Normal 12 2 3 2 6 8" xfId="14776" xr:uid="{2F086104-A131-497A-88F7-F4E25A928224}"/>
    <cellStyle name="Normal 12 2 3 2 6 8 2" xfId="14777" xr:uid="{71C423EB-6203-404C-8ABD-E5E081F8B64C}"/>
    <cellStyle name="Normal 12 2 3 2 6 9" xfId="14778" xr:uid="{0DEBA979-CF46-4E37-834A-FB0140B21038}"/>
    <cellStyle name="Normal 12 2 3 2 6 9 2" xfId="14779" xr:uid="{76817667-BFAA-43A9-B6F0-4A99B8E343A9}"/>
    <cellStyle name="Normal 12 2 3 2 6_AAUP CBI Calc" xfId="14780" xr:uid="{01D38266-0116-40E5-8128-D08AAF06BFBE}"/>
    <cellStyle name="Normal 12 2 3 2 7" xfId="14781" xr:uid="{53D02860-3BD9-4DEA-918A-EA026F994A4E}"/>
    <cellStyle name="Normal 12 2 3 2 7 10" xfId="14782" xr:uid="{A3923E15-24B8-4C07-8586-5A7FC8CFCE19}"/>
    <cellStyle name="Normal 12 2 3 2 7 2" xfId="14783" xr:uid="{D1111643-D208-4786-A0C8-33084BE6A2B7}"/>
    <cellStyle name="Normal 12 2 3 2 7 2 2" xfId="14784" xr:uid="{56DF9E20-036E-4B0A-8FD7-96A38FEBA5F8}"/>
    <cellStyle name="Normal 12 2 3 2 7 2 2 2" xfId="14785" xr:uid="{5BC9ACC5-D6B7-4929-91E1-D1A5EE8E37D5}"/>
    <cellStyle name="Normal 12 2 3 2 7 2 2 2 2" xfId="14786" xr:uid="{C046F0DF-1C8F-49F5-B938-3BB097C81143}"/>
    <cellStyle name="Normal 12 2 3 2 7 2 2 3" xfId="14787" xr:uid="{3B6B4B0B-818A-4EFF-8FC6-3076C065D8B4}"/>
    <cellStyle name="Normal 12 2 3 2 7 2 2 3 2" xfId="14788" xr:uid="{CE586EA0-9F56-4B4E-A669-78A10C361F80}"/>
    <cellStyle name="Normal 12 2 3 2 7 2 2 4" xfId="14789" xr:uid="{9198570E-4395-4326-AE53-1E97256A6456}"/>
    <cellStyle name="Normal 12 2 3 2 7 2 2 4 2" xfId="14790" xr:uid="{B9FF953A-7623-4679-91B1-CADE59C0CD1D}"/>
    <cellStyle name="Normal 12 2 3 2 7 2 2 5" xfId="14791" xr:uid="{7D361688-9295-48C4-90AA-D4526E3DAA07}"/>
    <cellStyle name="Normal 12 2 3 2 7 2 2 5 2" xfId="14792" xr:uid="{D809CA05-FF0F-44C6-AFCF-31B26B68066E}"/>
    <cellStyle name="Normal 12 2 3 2 7 2 2 6" xfId="14793" xr:uid="{99514CC1-612B-40C3-BA36-2788F5A3F417}"/>
    <cellStyle name="Normal 12 2 3 2 7 2 2 6 2" xfId="14794" xr:uid="{D7FB03FD-EDD2-4D2E-AE1B-EB92D9AA4808}"/>
    <cellStyle name="Normal 12 2 3 2 7 2 2 7" xfId="14795" xr:uid="{262072B2-4C27-4D8C-82EF-B25A2170A2B6}"/>
    <cellStyle name="Normal 12 2 3 2 7 2 2 7 2" xfId="14796" xr:uid="{653C8F21-813C-4B3B-8AB0-252FEF2C28C6}"/>
    <cellStyle name="Normal 12 2 3 2 7 2 2 8" xfId="14797" xr:uid="{FE31C0C7-ABB9-4FF8-A98B-3FCAD6DF43AA}"/>
    <cellStyle name="Normal 12 2 3 2 7 2 2_FY15" xfId="14798" xr:uid="{84368BA9-D947-4F66-BDB2-21DED4198BB2}"/>
    <cellStyle name="Normal 12 2 3 2 7 2 3" xfId="14799" xr:uid="{1D3634E2-4F43-4B42-A8C0-8F0206F8543F}"/>
    <cellStyle name="Normal 12 2 3 2 7 2 3 2" xfId="14800" xr:uid="{B2ACA42F-9290-4339-A382-EC45674DE089}"/>
    <cellStyle name="Normal 12 2 3 2 7 2 4" xfId="14801" xr:uid="{407FEDD2-4016-48A6-91F5-84FCE692B213}"/>
    <cellStyle name="Normal 12 2 3 2 7 2 4 2" xfId="14802" xr:uid="{9E0C4EF4-ABB3-4D9B-8EB9-B3E2EDA75159}"/>
    <cellStyle name="Normal 12 2 3 2 7 2 5" xfId="14803" xr:uid="{1C4011C0-B4FE-4106-B392-2AC16844BBE3}"/>
    <cellStyle name="Normal 12 2 3 2 7 2 5 2" xfId="14804" xr:uid="{A24838E9-4C5B-4C81-920D-5197BCB75517}"/>
    <cellStyle name="Normal 12 2 3 2 7 2 6" xfId="14805" xr:uid="{7E609F1C-46A2-4378-98B9-917B30E8B8B4}"/>
    <cellStyle name="Normal 12 2 3 2 7 2 6 2" xfId="14806" xr:uid="{DA7BEAD1-3CCB-4516-BFD5-47EE7A5AFEC3}"/>
    <cellStyle name="Normal 12 2 3 2 7 2 7" xfId="14807" xr:uid="{5E48F16A-0674-45BA-B510-E5E63DDC6268}"/>
    <cellStyle name="Normal 12 2 3 2 7 2 7 2" xfId="14808" xr:uid="{CD067555-6B05-45B9-8801-C2531C4B30AD}"/>
    <cellStyle name="Normal 12 2 3 2 7 2 8" xfId="14809" xr:uid="{0B7EF545-61BF-4CA9-90D9-FF492BB91202}"/>
    <cellStyle name="Normal 12 2 3 2 7 2 8 2" xfId="14810" xr:uid="{520F921C-74E7-466B-BD7F-3238892549F4}"/>
    <cellStyle name="Normal 12 2 3 2 7 2 9" xfId="14811" xr:uid="{5174DC2F-4991-4612-B806-5C1D15DD0317}"/>
    <cellStyle name="Normal 12 2 3 2 7 2_FY15" xfId="14812" xr:uid="{8BFB7E1C-6FA6-4B25-B896-8FB427BBFE50}"/>
    <cellStyle name="Normal 12 2 3 2 7 3" xfId="14813" xr:uid="{C6526A7A-4330-43C3-81D1-22C2144E5661}"/>
    <cellStyle name="Normal 12 2 3 2 7 3 2" xfId="14814" xr:uid="{76BF9B2D-7549-4318-B6D6-EB9087803794}"/>
    <cellStyle name="Normal 12 2 3 2 7 3 2 2" xfId="14815" xr:uid="{7008C480-A4ED-4926-87A6-D6CB2A0122E4}"/>
    <cellStyle name="Normal 12 2 3 2 7 3 3" xfId="14816" xr:uid="{D7D64292-06B3-4012-B1B2-F54752D11ED3}"/>
    <cellStyle name="Normal 12 2 3 2 7 3 3 2" xfId="14817" xr:uid="{E7E7156C-018A-4D34-BCF2-767546CB8432}"/>
    <cellStyle name="Normal 12 2 3 2 7 3 4" xfId="14818" xr:uid="{D7D56E6A-8E86-4530-9F9B-9994DF15CA33}"/>
    <cellStyle name="Normal 12 2 3 2 7 3 4 2" xfId="14819" xr:uid="{2CC577A2-D1F9-4D75-941F-9E9F96721BD0}"/>
    <cellStyle name="Normal 12 2 3 2 7 3 5" xfId="14820" xr:uid="{7CB6B2BC-977D-40D2-A310-B9EF055171F3}"/>
    <cellStyle name="Normal 12 2 3 2 7 3 5 2" xfId="14821" xr:uid="{C5DE228A-FABE-4836-BDF3-8198886A6A88}"/>
    <cellStyle name="Normal 12 2 3 2 7 3 6" xfId="14822" xr:uid="{0EA98090-B69E-459E-9905-CAB3E279741B}"/>
    <cellStyle name="Normal 12 2 3 2 7 3 6 2" xfId="14823" xr:uid="{B2BE947E-7ED4-4059-8A38-F05DF549A283}"/>
    <cellStyle name="Normal 12 2 3 2 7 3 7" xfId="14824" xr:uid="{AFDA985B-93AB-4AE0-B2A8-802AA429D527}"/>
    <cellStyle name="Normal 12 2 3 2 7 3 7 2" xfId="14825" xr:uid="{03DF8F3B-2DE9-416F-BFB9-989827C53EF9}"/>
    <cellStyle name="Normal 12 2 3 2 7 3 8" xfId="14826" xr:uid="{97EE23E9-6C6A-4C92-A1B3-E24385A09481}"/>
    <cellStyle name="Normal 12 2 3 2 7 3_FY15" xfId="14827" xr:uid="{314A1B19-0E5E-4263-B8B0-5A47D20C33F1}"/>
    <cellStyle name="Normal 12 2 3 2 7 4" xfId="14828" xr:uid="{1361A75A-22A3-45D8-BD0A-F2395A5EE486}"/>
    <cellStyle name="Normal 12 2 3 2 7 4 2" xfId="14829" xr:uid="{7DBC76F8-6F63-40BB-A55F-8B02D9C03F0A}"/>
    <cellStyle name="Normal 12 2 3 2 7 5" xfId="14830" xr:uid="{CE857B8C-CC99-4DFE-9F90-071EBE152837}"/>
    <cellStyle name="Normal 12 2 3 2 7 5 2" xfId="14831" xr:uid="{306FCFA4-9E6D-494E-B105-724F4CD476D7}"/>
    <cellStyle name="Normal 12 2 3 2 7 6" xfId="14832" xr:uid="{61F7D22E-AE2E-4F21-8C5C-DF957100EBB7}"/>
    <cellStyle name="Normal 12 2 3 2 7 6 2" xfId="14833" xr:uid="{68F3D2D2-37B0-4D01-A528-E507738E2E6D}"/>
    <cellStyle name="Normal 12 2 3 2 7 7" xfId="14834" xr:uid="{9696D8B4-BEB1-4B9B-BE85-A608CF9F6B11}"/>
    <cellStyle name="Normal 12 2 3 2 7 7 2" xfId="14835" xr:uid="{BD3ADE40-F35E-4B9D-9AE8-6F25AB4E9DB7}"/>
    <cellStyle name="Normal 12 2 3 2 7 8" xfId="14836" xr:uid="{24B3AEBE-24A3-444E-9058-034C0CF4BE37}"/>
    <cellStyle name="Normal 12 2 3 2 7 8 2" xfId="14837" xr:uid="{B6BB73FE-FF40-48DE-B835-EA9D7170342D}"/>
    <cellStyle name="Normal 12 2 3 2 7 9" xfId="14838" xr:uid="{6BD04ACC-3242-4CD0-AA38-16062D9DA240}"/>
    <cellStyle name="Normal 12 2 3 2 7 9 2" xfId="14839" xr:uid="{45DBA7B3-C937-4731-8328-1158EE59FAF7}"/>
    <cellStyle name="Normal 12 2 3 2 7_AAUP CBI Calc" xfId="14840" xr:uid="{A54C2806-6F89-4B99-B733-C199A5849718}"/>
    <cellStyle name="Normal 12 2 3 2 8" xfId="14841" xr:uid="{E58F850D-9C59-4C11-9B81-AB86172293C7}"/>
    <cellStyle name="Normal 12 2 3 2 8 10" xfId="14842" xr:uid="{A127BA54-C23D-459E-B1DD-A74041B99373}"/>
    <cellStyle name="Normal 12 2 3 2 8 2" xfId="14843" xr:uid="{4B4028BF-C1A1-43EC-A0AD-5E6345A466FD}"/>
    <cellStyle name="Normal 12 2 3 2 8 2 2" xfId="14844" xr:uid="{BAD41A4A-960F-4CC7-9E15-A85E33AC5CA3}"/>
    <cellStyle name="Normal 12 2 3 2 8 2 2 2" xfId="14845" xr:uid="{59485777-3476-47A5-8CB4-D49547596651}"/>
    <cellStyle name="Normal 12 2 3 2 8 2 2 2 2" xfId="14846" xr:uid="{76ADCE16-C88F-4853-A8B9-AF9597880A6D}"/>
    <cellStyle name="Normal 12 2 3 2 8 2 2 3" xfId="14847" xr:uid="{AF695C10-42D7-49C7-BCA5-9FBE0588658A}"/>
    <cellStyle name="Normal 12 2 3 2 8 2 2 3 2" xfId="14848" xr:uid="{72CCEFAD-7B9B-4464-A653-A6EACECC729C}"/>
    <cellStyle name="Normal 12 2 3 2 8 2 2 4" xfId="14849" xr:uid="{26528AA0-9409-482D-A9FF-ACF645C59B16}"/>
    <cellStyle name="Normal 12 2 3 2 8 2 2 4 2" xfId="14850" xr:uid="{09E4BDBD-2AAE-4147-853C-7374F3D9DD4A}"/>
    <cellStyle name="Normal 12 2 3 2 8 2 2 5" xfId="14851" xr:uid="{B798B9C9-F83D-447E-BC09-4554C4832F36}"/>
    <cellStyle name="Normal 12 2 3 2 8 2 2 5 2" xfId="14852" xr:uid="{CB90D38F-43D7-473C-A663-395E610A0712}"/>
    <cellStyle name="Normal 12 2 3 2 8 2 2 6" xfId="14853" xr:uid="{E3927A8B-108B-45F0-B1A2-12025BA3CA8A}"/>
    <cellStyle name="Normal 12 2 3 2 8 2 2 6 2" xfId="14854" xr:uid="{5A158801-A789-4853-97B7-132EE768D526}"/>
    <cellStyle name="Normal 12 2 3 2 8 2 2 7" xfId="14855" xr:uid="{643B36BB-315D-4587-BEBB-FCB3EE01ABD2}"/>
    <cellStyle name="Normal 12 2 3 2 8 2 2 7 2" xfId="14856" xr:uid="{B1967901-8E7E-44B0-B671-9DA2FEC915A5}"/>
    <cellStyle name="Normal 12 2 3 2 8 2 2 8" xfId="14857" xr:uid="{FE6B914A-ACC3-44F7-9C78-75E059CBE60F}"/>
    <cellStyle name="Normal 12 2 3 2 8 2 2_FY15" xfId="14858" xr:uid="{013A8A03-7B41-4DA4-8BCE-00D9B8387A12}"/>
    <cellStyle name="Normal 12 2 3 2 8 2 3" xfId="14859" xr:uid="{C46EEF60-3DF5-45AE-ACA9-D584F046B00D}"/>
    <cellStyle name="Normal 12 2 3 2 8 2 3 2" xfId="14860" xr:uid="{FD388473-2C2B-4D38-A4D1-2877E9336DC9}"/>
    <cellStyle name="Normal 12 2 3 2 8 2 4" xfId="14861" xr:uid="{45B818E8-91B4-4C00-8F6A-9C0066E37DE9}"/>
    <cellStyle name="Normal 12 2 3 2 8 2 4 2" xfId="14862" xr:uid="{579BE2D4-22AA-4710-B7AC-72C31EB940E5}"/>
    <cellStyle name="Normal 12 2 3 2 8 2 5" xfId="14863" xr:uid="{0F81B50A-FA20-4B9B-B7B1-8943607F310D}"/>
    <cellStyle name="Normal 12 2 3 2 8 2 5 2" xfId="14864" xr:uid="{B652B95B-531E-4A4C-A62A-9B0FD0120E8B}"/>
    <cellStyle name="Normal 12 2 3 2 8 2 6" xfId="14865" xr:uid="{907D0D2B-58BC-4834-8D26-55FAF4096018}"/>
    <cellStyle name="Normal 12 2 3 2 8 2 6 2" xfId="14866" xr:uid="{C0E42292-B24B-46AC-8AE3-B8E81BBA256F}"/>
    <cellStyle name="Normal 12 2 3 2 8 2 7" xfId="14867" xr:uid="{2F7B79F6-8473-4500-96CB-917B1649D8C8}"/>
    <cellStyle name="Normal 12 2 3 2 8 2 7 2" xfId="14868" xr:uid="{D2AAED4B-7669-4A57-BF93-3C603EAD8245}"/>
    <cellStyle name="Normal 12 2 3 2 8 2 8" xfId="14869" xr:uid="{9BE14D3F-4E1C-4061-8B05-75C6E277E4C2}"/>
    <cellStyle name="Normal 12 2 3 2 8 2 8 2" xfId="14870" xr:uid="{D2507CA3-C68D-4009-9AB8-7630AD47D622}"/>
    <cellStyle name="Normal 12 2 3 2 8 2 9" xfId="14871" xr:uid="{E89FCC77-4A84-4105-BB3B-85F4901376ED}"/>
    <cellStyle name="Normal 12 2 3 2 8 2_FY15" xfId="14872" xr:uid="{2C16A602-B3D5-4863-A10D-07BC9C8F0D81}"/>
    <cellStyle name="Normal 12 2 3 2 8 3" xfId="14873" xr:uid="{0944C77D-16DB-45A8-AF18-E1FD6D57740E}"/>
    <cellStyle name="Normal 12 2 3 2 8 3 2" xfId="14874" xr:uid="{1D43AFF1-9BC6-41F9-8F1C-E411406C4B5A}"/>
    <cellStyle name="Normal 12 2 3 2 8 3 2 2" xfId="14875" xr:uid="{EBEABDBE-0481-43CA-B740-6C38CB4C1178}"/>
    <cellStyle name="Normal 12 2 3 2 8 3 3" xfId="14876" xr:uid="{37699D86-1FFB-4E8E-AC3A-65F3044E2BA5}"/>
    <cellStyle name="Normal 12 2 3 2 8 3 3 2" xfId="14877" xr:uid="{DAB46559-5092-4B6C-A39B-5CF01D1C1A0A}"/>
    <cellStyle name="Normal 12 2 3 2 8 3 4" xfId="14878" xr:uid="{6FD7DD4C-6AC8-49DE-87A8-9D8F74892002}"/>
    <cellStyle name="Normal 12 2 3 2 8 3 4 2" xfId="14879" xr:uid="{6C51EEC4-7304-4BFD-A323-37332000B8F5}"/>
    <cellStyle name="Normal 12 2 3 2 8 3 5" xfId="14880" xr:uid="{7F8AC3D5-745E-4EB0-ADAB-03722F298E9C}"/>
    <cellStyle name="Normal 12 2 3 2 8 3 5 2" xfId="14881" xr:uid="{E05EF68F-F03C-4BD7-BADD-95740DDC20E3}"/>
    <cellStyle name="Normal 12 2 3 2 8 3 6" xfId="14882" xr:uid="{F1A2B7B6-ABD5-43CD-892C-95EB35D85653}"/>
    <cellStyle name="Normal 12 2 3 2 8 3 6 2" xfId="14883" xr:uid="{40D7DB90-3028-4005-95DD-DC6BFA4D570E}"/>
    <cellStyle name="Normal 12 2 3 2 8 3 7" xfId="14884" xr:uid="{762487A9-9D2D-4633-BE0C-63ED9B1F9D11}"/>
    <cellStyle name="Normal 12 2 3 2 8 3 7 2" xfId="14885" xr:uid="{5FE4A543-8332-4406-8189-9CAE752C85B9}"/>
    <cellStyle name="Normal 12 2 3 2 8 3 8" xfId="14886" xr:uid="{4FCB7AC2-D197-4BCE-9C75-6F8BCF590309}"/>
    <cellStyle name="Normal 12 2 3 2 8 3_FY15" xfId="14887" xr:uid="{EF198A93-B892-40EA-A8FD-D4E25DEACFBB}"/>
    <cellStyle name="Normal 12 2 3 2 8 4" xfId="14888" xr:uid="{A6F3EC8F-E332-4DE3-88E6-4FDD9782A1BA}"/>
    <cellStyle name="Normal 12 2 3 2 8 4 2" xfId="14889" xr:uid="{DDF948AD-F47E-42A5-ADF8-304AA1098436}"/>
    <cellStyle name="Normal 12 2 3 2 8 5" xfId="14890" xr:uid="{9FDCA2DD-1247-43D0-A28E-B3C14DFF2C91}"/>
    <cellStyle name="Normal 12 2 3 2 8 5 2" xfId="14891" xr:uid="{45338DF3-26A9-4E7F-AAA5-91C1FAEEF70A}"/>
    <cellStyle name="Normal 12 2 3 2 8 6" xfId="14892" xr:uid="{475A8997-384D-4B2B-B1A5-BA206D7D1AD7}"/>
    <cellStyle name="Normal 12 2 3 2 8 6 2" xfId="14893" xr:uid="{13A14B16-CF57-4DFD-9EDD-BE85C41DC03D}"/>
    <cellStyle name="Normal 12 2 3 2 8 7" xfId="14894" xr:uid="{019AD401-8A87-49F7-80F1-CFF5EE5CA47A}"/>
    <cellStyle name="Normal 12 2 3 2 8 7 2" xfId="14895" xr:uid="{21581CEE-9CE3-4163-98A3-0EC3FE187AF8}"/>
    <cellStyle name="Normal 12 2 3 2 8 8" xfId="14896" xr:uid="{E9B33E7D-3D4B-46CE-AB44-790FA89746D4}"/>
    <cellStyle name="Normal 12 2 3 2 8 8 2" xfId="14897" xr:uid="{0686D2E1-6904-43DE-B3FC-C3C4F817E8EB}"/>
    <cellStyle name="Normal 12 2 3 2 8 9" xfId="14898" xr:uid="{B3FD8987-7BFE-45E9-9291-3E340BB5BA32}"/>
    <cellStyle name="Normal 12 2 3 2 8 9 2" xfId="14899" xr:uid="{37690D87-E2F8-4F50-AD34-E21AFB91F466}"/>
    <cellStyle name="Normal 12 2 3 2 8_AAUP CBI Calc" xfId="14900" xr:uid="{C15558A2-F146-4E15-A7F1-6CE9897B88B2}"/>
    <cellStyle name="Normal 12 2 3 2 9" xfId="14901" xr:uid="{887E9F6F-7BAB-4E6E-A9F9-C4B9E33C16B4}"/>
    <cellStyle name="Normal 12 2 3 2 9 2" xfId="14902" xr:uid="{E9F9798F-FC5E-415E-A83D-39DB4EB74378}"/>
    <cellStyle name="Normal 12 2 3 2 9 2 2" xfId="14903" xr:uid="{32E44F08-EF57-4CF3-A03A-EFC47189C5C3}"/>
    <cellStyle name="Normal 12 2 3 2 9 2 2 2" xfId="14904" xr:uid="{26E1420E-AFED-4C16-817A-D2A519B5B1EC}"/>
    <cellStyle name="Normal 12 2 3 2 9 2 3" xfId="14905" xr:uid="{6D4DF6C5-046E-4218-959C-DB2C9F37C93C}"/>
    <cellStyle name="Normal 12 2 3 2 9 2 3 2" xfId="14906" xr:uid="{5C0B61C4-D499-4190-B80A-14C232CF9C56}"/>
    <cellStyle name="Normal 12 2 3 2 9 2 4" xfId="14907" xr:uid="{B744997B-170C-44D4-996D-7527E2EE1B75}"/>
    <cellStyle name="Normal 12 2 3 2 9 2 4 2" xfId="14908" xr:uid="{05206C62-7559-4CEA-9377-61758B1E25C2}"/>
    <cellStyle name="Normal 12 2 3 2 9 2 5" xfId="14909" xr:uid="{41A08EE6-7373-4382-9B15-DA0BA24355D9}"/>
    <cellStyle name="Normal 12 2 3 2 9 2 5 2" xfId="14910" xr:uid="{0EE8E2C5-CE8F-4B6F-B57B-BA4D8624EA11}"/>
    <cellStyle name="Normal 12 2 3 2 9 2 6" xfId="14911" xr:uid="{2B183E90-0257-4B31-B69D-9291134DA366}"/>
    <cellStyle name="Normal 12 2 3 2 9 2 6 2" xfId="14912" xr:uid="{D18EA931-F050-418A-B3AE-3D303D8E02A2}"/>
    <cellStyle name="Normal 12 2 3 2 9 2 7" xfId="14913" xr:uid="{449520B6-3606-4485-96C9-09A76806F4E9}"/>
    <cellStyle name="Normal 12 2 3 2 9 2 7 2" xfId="14914" xr:uid="{B39C999B-2ED2-4A0D-8096-0CEB3C5867C3}"/>
    <cellStyle name="Normal 12 2 3 2 9 2 8" xfId="14915" xr:uid="{385C7157-7941-4A91-863C-2808C5A3DBBA}"/>
    <cellStyle name="Normal 12 2 3 2 9 2_FY15" xfId="14916" xr:uid="{AB8AD1CE-1A8F-4D5E-91E9-1129AF00F7B3}"/>
    <cellStyle name="Normal 12 2 3 2 9 3" xfId="14917" xr:uid="{152E3296-4A86-4FC6-832F-6653F68DF9AB}"/>
    <cellStyle name="Normal 12 2 3 2 9 3 2" xfId="14918" xr:uid="{DF560781-DDAA-433A-8F5E-4BF449A31DCD}"/>
    <cellStyle name="Normal 12 2 3 2 9 4" xfId="14919" xr:uid="{87C4A11B-39DB-4931-BC74-511DA5B87A53}"/>
    <cellStyle name="Normal 12 2 3 2 9 4 2" xfId="14920" xr:uid="{9D9CDFF2-2538-4D8D-B720-AE80FA4F1112}"/>
    <cellStyle name="Normal 12 2 3 2 9 5" xfId="14921" xr:uid="{D94F13DE-5C18-47A3-99E7-22E3AC4145F7}"/>
    <cellStyle name="Normal 12 2 3 2 9 5 2" xfId="14922" xr:uid="{65342E1D-F845-4E98-9AAA-25C5A5A77877}"/>
    <cellStyle name="Normal 12 2 3 2 9 6" xfId="14923" xr:uid="{C841381F-19A4-44D1-B29A-8CBF494AED80}"/>
    <cellStyle name="Normal 12 2 3 2 9 6 2" xfId="14924" xr:uid="{EE237631-3232-4D3D-B9CA-164D19DA408E}"/>
    <cellStyle name="Normal 12 2 3 2 9 7" xfId="14925" xr:uid="{34690F5A-3A0A-4A2E-98C7-957E4EB2671E}"/>
    <cellStyle name="Normal 12 2 3 2 9 7 2" xfId="14926" xr:uid="{92BCF10A-62B3-4C78-8E3F-42F252E3786E}"/>
    <cellStyle name="Normal 12 2 3 2 9 8" xfId="14927" xr:uid="{222747A4-6C98-4507-8B42-9DE6B0C1AAD0}"/>
    <cellStyle name="Normal 12 2 3 2 9 8 2" xfId="14928" xr:uid="{E632DF9F-60D6-413D-8F45-21C91C5638BB}"/>
    <cellStyle name="Normal 12 2 3 2 9 9" xfId="14929" xr:uid="{F429B4CB-B735-48CF-B8D0-53313A902D3B}"/>
    <cellStyle name="Normal 12 2 3 2 9_FY15" xfId="14930" xr:uid="{047B72AF-A1A3-47EE-A952-565E2672257A}"/>
    <cellStyle name="Normal 12 2 3 2_AAUP CBI Calc" xfId="14931" xr:uid="{26413F15-37F5-49BC-BEF6-8D4495AA74A8}"/>
    <cellStyle name="Normal 12 2 3 20" xfId="14932" xr:uid="{CC755167-4AF1-4E29-9C82-6FE4EE4B149D}"/>
    <cellStyle name="Normal 12 2 3 20 2" xfId="14933" xr:uid="{BC7F9052-206F-4D42-894A-BA8C204F1F5B}"/>
    <cellStyle name="Normal 12 2 3 21" xfId="14934" xr:uid="{7284D09A-B891-4DA8-9F6E-8AD924B8E27A}"/>
    <cellStyle name="Normal 12 2 3 21 2" xfId="14935" xr:uid="{FAF5CC1D-8239-4D84-B5BF-F9CA9E142A19}"/>
    <cellStyle name="Normal 12 2 3 22" xfId="14936" xr:uid="{DCB64E37-226A-4766-BF11-19AC95EC5378}"/>
    <cellStyle name="Normal 12 2 3 22 2" xfId="14937" xr:uid="{95DBA217-BC5E-41B7-8C91-E9452F5F4E69}"/>
    <cellStyle name="Normal 12 2 3 23" xfId="14938" xr:uid="{028E34D6-B1D6-437B-9162-576BD7555F3F}"/>
    <cellStyle name="Normal 12 2 3 3" xfId="14939" xr:uid="{967EEECC-9B6E-4207-AE4C-4E7C5F338757}"/>
    <cellStyle name="Normal 12 2 3 3 10" xfId="14940" xr:uid="{DB8E81E2-04B7-4B04-9D41-37BB48A0E8F4}"/>
    <cellStyle name="Normal 12 2 3 3 10 2" xfId="14941" xr:uid="{D48891FF-5BAF-40BA-BA63-259730B74F18}"/>
    <cellStyle name="Normal 12 2 3 3 10 2 2" xfId="14942" xr:uid="{4745A928-EF3E-49EF-B9EE-6D86AF2D97F9}"/>
    <cellStyle name="Normal 12 2 3 3 10 2 2 2" xfId="14943" xr:uid="{72ED98F1-F3A0-4414-B79B-ADA6E1E7AB48}"/>
    <cellStyle name="Normal 12 2 3 3 10 2 3" xfId="14944" xr:uid="{F94D779E-688C-40D0-A330-DE98AE58CE0D}"/>
    <cellStyle name="Normal 12 2 3 3 10 2 3 2" xfId="14945" xr:uid="{592D76B5-DEF7-40DF-936F-330707F3E042}"/>
    <cellStyle name="Normal 12 2 3 3 10 2 4" xfId="14946" xr:uid="{132DFB31-BE32-4181-9096-4C92A7942C61}"/>
    <cellStyle name="Normal 12 2 3 3 10 2 4 2" xfId="14947" xr:uid="{6462775E-A013-401F-8EBD-67938F9DA105}"/>
    <cellStyle name="Normal 12 2 3 3 10 2 5" xfId="14948" xr:uid="{DDE9B648-6768-4799-8004-96F7214EA092}"/>
    <cellStyle name="Normal 12 2 3 3 10 2 5 2" xfId="14949" xr:uid="{505200EC-A875-4244-AFC1-F33C2E98D280}"/>
    <cellStyle name="Normal 12 2 3 3 10 2 6" xfId="14950" xr:uid="{E45B290C-280E-4725-B1F6-C43228A3A0CA}"/>
    <cellStyle name="Normal 12 2 3 3 10 2 6 2" xfId="14951" xr:uid="{83D466A3-1BBB-49F6-8D9A-7118C04DE3FC}"/>
    <cellStyle name="Normal 12 2 3 3 10 2 7" xfId="14952" xr:uid="{F210679E-24F8-4090-A83D-DE723A240F98}"/>
    <cellStyle name="Normal 12 2 3 3 10 2 7 2" xfId="14953" xr:uid="{FA7A5B42-92B8-41CB-8C37-4DCF14790993}"/>
    <cellStyle name="Normal 12 2 3 3 10 2 8" xfId="14954" xr:uid="{A19FD084-6EA5-4FD9-BAD8-74316C002E7E}"/>
    <cellStyle name="Normal 12 2 3 3 10 2_FY15" xfId="14955" xr:uid="{4EF1E3F0-5C72-455B-8A1E-CCA7765060B2}"/>
    <cellStyle name="Normal 12 2 3 3 10 3" xfId="14956" xr:uid="{D3185293-4818-49A2-972A-619CC5FA2DD4}"/>
    <cellStyle name="Normal 12 2 3 3 10 3 2" xfId="14957" xr:uid="{FED479E3-23C5-434A-9C61-D85ADA6D0314}"/>
    <cellStyle name="Normal 12 2 3 3 10 4" xfId="14958" xr:uid="{C766AB0E-1E73-4F58-B498-0217427AFBE3}"/>
    <cellStyle name="Normal 12 2 3 3 10 4 2" xfId="14959" xr:uid="{2B23C842-AA66-4644-9054-F6C98B863ACC}"/>
    <cellStyle name="Normal 12 2 3 3 10 5" xfId="14960" xr:uid="{845189E9-A902-4625-9381-A2147C512F36}"/>
    <cellStyle name="Normal 12 2 3 3 10 5 2" xfId="14961" xr:uid="{C409E37C-63D6-4ED5-8E48-78BCC16B7B2B}"/>
    <cellStyle name="Normal 12 2 3 3 10 6" xfId="14962" xr:uid="{F20B2530-F374-4E34-8890-110C4B7E7D1D}"/>
    <cellStyle name="Normal 12 2 3 3 10 6 2" xfId="14963" xr:uid="{C35B25B5-8675-40E5-AF5D-8C673BCEC464}"/>
    <cellStyle name="Normal 12 2 3 3 10 7" xfId="14964" xr:uid="{FFFFD3D1-C469-4EAA-95D5-0D14EBC06891}"/>
    <cellStyle name="Normal 12 2 3 3 10 7 2" xfId="14965" xr:uid="{9047FC59-0718-4438-9583-C478663B2663}"/>
    <cellStyle name="Normal 12 2 3 3 10 8" xfId="14966" xr:uid="{625FFF95-F470-4CD4-B589-106D42294E48}"/>
    <cellStyle name="Normal 12 2 3 3 10 8 2" xfId="14967" xr:uid="{6753F018-71C7-451D-B227-C54179D0518C}"/>
    <cellStyle name="Normal 12 2 3 3 10 9" xfId="14968" xr:uid="{91D1988F-6D22-4B2D-9C17-676A60B845FF}"/>
    <cellStyle name="Normal 12 2 3 3 10_FY15" xfId="14969" xr:uid="{37F18E97-1935-445F-BACB-DE906C09FB49}"/>
    <cellStyle name="Normal 12 2 3 3 11" xfId="14970" xr:uid="{5653EA00-8631-49BE-B5E3-2566BC9BCE90}"/>
    <cellStyle name="Normal 12 2 3 3 11 2" xfId="14971" xr:uid="{5257CAC4-410E-46A6-9CDF-9FC25AB8985C}"/>
    <cellStyle name="Normal 12 2 3 3 11 2 2" xfId="14972" xr:uid="{A4807566-42E9-457B-B631-BC8C860B50D8}"/>
    <cellStyle name="Normal 12 2 3 3 11 3" xfId="14973" xr:uid="{BB34AF57-0467-410C-9DC8-E0C3F2448AEC}"/>
    <cellStyle name="Normal 12 2 3 3 11 3 2" xfId="14974" xr:uid="{8740052E-7B07-4650-9C05-6A5306E477BE}"/>
    <cellStyle name="Normal 12 2 3 3 11 4" xfId="14975" xr:uid="{E1B5941E-471D-41BF-A9C1-F1381F8DD47D}"/>
    <cellStyle name="Normal 12 2 3 3 11 4 2" xfId="14976" xr:uid="{E9C7A68F-ECA3-4377-BBC3-ED0E25B5E043}"/>
    <cellStyle name="Normal 12 2 3 3 11 5" xfId="14977" xr:uid="{44752297-889B-4B63-8B7B-888376FF08A8}"/>
    <cellStyle name="Normal 12 2 3 3 11 5 2" xfId="14978" xr:uid="{788BE444-37E1-4501-92EC-E1651999F42F}"/>
    <cellStyle name="Normal 12 2 3 3 11 6" xfId="14979" xr:uid="{2FB3C87F-7AE1-4249-83B5-861F29A1F01F}"/>
    <cellStyle name="Normal 12 2 3 3 11 6 2" xfId="14980" xr:uid="{202F7E62-0E2F-4F66-8E8F-F37514F410F8}"/>
    <cellStyle name="Normal 12 2 3 3 11 7" xfId="14981" xr:uid="{EF22BD22-88FE-4D5F-8C58-121CF7AE1265}"/>
    <cellStyle name="Normal 12 2 3 3 11 7 2" xfId="14982" xr:uid="{6F449CF8-CC4D-4506-A5FE-640410251248}"/>
    <cellStyle name="Normal 12 2 3 3 11 8" xfId="14983" xr:uid="{E5387A45-E952-442E-AF80-83881A076D71}"/>
    <cellStyle name="Normal 12 2 3 3 11_FY15" xfId="14984" xr:uid="{00816651-C8D8-4D7B-B0EC-F35942CE436C}"/>
    <cellStyle name="Normal 12 2 3 3 12" xfId="14985" xr:uid="{AE4CF75C-4102-4699-83F8-6F9C0E09ADE1}"/>
    <cellStyle name="Normal 12 2 3 3 12 2" xfId="14986" xr:uid="{77FC6F67-2C3C-4D80-BDB3-4A918A7196DD}"/>
    <cellStyle name="Normal 12 2 3 3 13" xfId="14987" xr:uid="{01904F67-3606-4BCE-9A84-2C8A410F6EAE}"/>
    <cellStyle name="Normal 12 2 3 3 13 2" xfId="14988" xr:uid="{1BD35FFB-6668-4CF9-A449-4283173F7759}"/>
    <cellStyle name="Normal 12 2 3 3 14" xfId="14989" xr:uid="{B48CE908-9210-4986-B273-194A8298A532}"/>
    <cellStyle name="Normal 12 2 3 3 14 2" xfId="14990" xr:uid="{4A2BBE82-99F7-4C3A-B4AA-F6B37E3603FB}"/>
    <cellStyle name="Normal 12 2 3 3 15" xfId="14991" xr:uid="{65DB3220-86DE-44D8-AB29-CE6E76E1F73C}"/>
    <cellStyle name="Normal 12 2 3 3 15 2" xfId="14992" xr:uid="{FF61CC9D-1137-49B5-BE86-605D0A136F04}"/>
    <cellStyle name="Normal 12 2 3 3 16" xfId="14993" xr:uid="{EDB83D5D-50F1-418A-8A1F-CF018812803B}"/>
    <cellStyle name="Normal 12 2 3 3 16 2" xfId="14994" xr:uid="{227502B8-C472-44B9-B1D0-D1EB68F562BD}"/>
    <cellStyle name="Normal 12 2 3 3 17" xfId="14995" xr:uid="{375B6639-43C6-4648-9394-257A68E5D2A6}"/>
    <cellStyle name="Normal 12 2 3 3 17 2" xfId="14996" xr:uid="{CD7C4C86-E753-41AB-A70B-E08776285384}"/>
    <cellStyle name="Normal 12 2 3 3 18" xfId="14997" xr:uid="{0E28364E-83A2-4FB2-B9F1-261064FB1C1A}"/>
    <cellStyle name="Normal 12 2 3 3 2" xfId="14998" xr:uid="{D4E8205C-3E14-42EE-8CF7-00D041292E26}"/>
    <cellStyle name="Normal 12 2 3 3 2 10" xfId="14999" xr:uid="{D82D034F-E6E6-4F2A-BC1D-D9B495AD0234}"/>
    <cellStyle name="Normal 12 2 3 3 2 10 2" xfId="15000" xr:uid="{12F49201-D7AC-42DD-A234-178ADC5992B8}"/>
    <cellStyle name="Normal 12 2 3 3 2 11" xfId="15001" xr:uid="{714AD306-0E89-46D3-ABED-768285AC2F0B}"/>
    <cellStyle name="Normal 12 2 3 3 2 11 2" xfId="15002" xr:uid="{AA4F44C6-C972-48E0-89C0-C1A4DF5A63C8}"/>
    <cellStyle name="Normal 12 2 3 3 2 12" xfId="15003" xr:uid="{A99C3C4C-6CEA-47A7-B699-FDDFCEF20781}"/>
    <cellStyle name="Normal 12 2 3 3 2 12 2" xfId="15004" xr:uid="{0A6EA29A-06DF-4F2B-873C-ABC57439F005}"/>
    <cellStyle name="Normal 12 2 3 3 2 13" xfId="15005" xr:uid="{4DFDA981-7534-4D2F-A14E-CA6536B67660}"/>
    <cellStyle name="Normal 12 2 3 3 2 13 2" xfId="15006" xr:uid="{66A72290-8D4F-4CB9-A121-AA52E5E5B502}"/>
    <cellStyle name="Normal 12 2 3 3 2 14" xfId="15007" xr:uid="{C8330FD2-6608-4ABD-B21F-C862BFBDB924}"/>
    <cellStyle name="Normal 12 2 3 3 2 14 2" xfId="15008" xr:uid="{0EC699CA-3BEF-4EB6-AA64-08156E77B864}"/>
    <cellStyle name="Normal 12 2 3 3 2 15" xfId="15009" xr:uid="{542DF164-3F5F-4F0E-9393-9A7894A59614}"/>
    <cellStyle name="Normal 12 2 3 3 2 15 2" xfId="15010" xr:uid="{F368CE0B-2018-4159-84A6-F47144B6BE7C}"/>
    <cellStyle name="Normal 12 2 3 3 2 16" xfId="15011" xr:uid="{6D9927B0-6589-4A6C-BE56-D521BAF2B169}"/>
    <cellStyle name="Normal 12 2 3 3 2 2" xfId="15012" xr:uid="{5F02FDA5-CA7A-440B-8B72-847CE94C78DC}"/>
    <cellStyle name="Normal 12 2 3 3 2 2 10" xfId="15013" xr:uid="{CD523A5B-496E-4E0D-9A20-22D64E7F73D7}"/>
    <cellStyle name="Normal 12 2 3 3 2 2 10 2" xfId="15014" xr:uid="{E6DAEF37-4E27-4D54-8CC4-63CC52EDDB53}"/>
    <cellStyle name="Normal 12 2 3 3 2 2 11" xfId="15015" xr:uid="{4293920D-F5CA-4090-B9B3-6995DDFE41F3}"/>
    <cellStyle name="Normal 12 2 3 3 2 2 11 2" xfId="15016" xr:uid="{6AC65170-F4F2-4718-943F-F44AF6666F5E}"/>
    <cellStyle name="Normal 12 2 3 3 2 2 12" xfId="15017" xr:uid="{07189ECE-7470-489B-A388-25ED989C97E4}"/>
    <cellStyle name="Normal 12 2 3 3 2 2 2" xfId="15018" xr:uid="{86B99026-D267-4488-AF3F-2E5403C1CCA8}"/>
    <cellStyle name="Normal 12 2 3 3 2 2 2 10" xfId="15019" xr:uid="{C19F2B20-6B2C-4551-8D02-C1FCFC9BA140}"/>
    <cellStyle name="Normal 12 2 3 3 2 2 2 2" xfId="15020" xr:uid="{9EF01452-463B-4FED-AFC2-214FF9145DEC}"/>
    <cellStyle name="Normal 12 2 3 3 2 2 2 2 2" xfId="15021" xr:uid="{4D1492BD-4487-44D9-AC5A-9FF2104EB191}"/>
    <cellStyle name="Normal 12 2 3 3 2 2 2 2 2 2" xfId="15022" xr:uid="{52266C52-8B77-47AE-932A-39014400F000}"/>
    <cellStyle name="Normal 12 2 3 3 2 2 2 2 2 2 2" xfId="15023" xr:uid="{30EB8369-98BE-48D4-82A5-5981C1C2466A}"/>
    <cellStyle name="Normal 12 2 3 3 2 2 2 2 2 3" xfId="15024" xr:uid="{89070E7C-68B5-4569-B217-759D3DF97A2F}"/>
    <cellStyle name="Normal 12 2 3 3 2 2 2 2 2 3 2" xfId="15025" xr:uid="{8C00E573-ED0A-498D-BF61-65AA5B1930D1}"/>
    <cellStyle name="Normal 12 2 3 3 2 2 2 2 2 4" xfId="15026" xr:uid="{79B6FB06-A127-45F0-910C-EB2A0C5F9D4C}"/>
    <cellStyle name="Normal 12 2 3 3 2 2 2 2 2 4 2" xfId="15027" xr:uid="{9DFD0068-A6F5-41E1-922A-9962F6CF982C}"/>
    <cellStyle name="Normal 12 2 3 3 2 2 2 2 2 5" xfId="15028" xr:uid="{912F0334-606D-4B50-8A17-579D0E2C627A}"/>
    <cellStyle name="Normal 12 2 3 3 2 2 2 2 2 5 2" xfId="15029" xr:uid="{D4DB6B7A-4475-4562-A328-601AEB871562}"/>
    <cellStyle name="Normal 12 2 3 3 2 2 2 2 2 6" xfId="15030" xr:uid="{22ACEE61-246F-46FA-8BE4-F85191DC9780}"/>
    <cellStyle name="Normal 12 2 3 3 2 2 2 2 2 6 2" xfId="15031" xr:uid="{A40B6F01-E610-4E79-96BB-C1B1F7C33DE9}"/>
    <cellStyle name="Normal 12 2 3 3 2 2 2 2 2 7" xfId="15032" xr:uid="{8EAE0E74-95FD-4360-B270-44EE73BAF4B3}"/>
    <cellStyle name="Normal 12 2 3 3 2 2 2 2 2 7 2" xfId="15033" xr:uid="{505ECD51-83DC-430C-BC50-34B7EAFF1E07}"/>
    <cellStyle name="Normal 12 2 3 3 2 2 2 2 2 8" xfId="15034" xr:uid="{AE08BF94-87A3-42DD-B12E-4AA564AD61FE}"/>
    <cellStyle name="Normal 12 2 3 3 2 2 2 2 2_FY15" xfId="15035" xr:uid="{281F74A2-BA70-4141-A781-845812A12A5B}"/>
    <cellStyle name="Normal 12 2 3 3 2 2 2 2 3" xfId="15036" xr:uid="{D02A92CB-F51F-4F6C-A972-AFE9F4679F3F}"/>
    <cellStyle name="Normal 12 2 3 3 2 2 2 2 3 2" xfId="15037" xr:uid="{F491C8A1-B768-433E-BD0C-D1D9DB366700}"/>
    <cellStyle name="Normal 12 2 3 3 2 2 2 2 4" xfId="15038" xr:uid="{2ABA8F6B-FD98-4AB5-BEA2-1A138FCEE5E0}"/>
    <cellStyle name="Normal 12 2 3 3 2 2 2 2 4 2" xfId="15039" xr:uid="{62E336D8-CF90-4857-80FD-F0E4888DD6AD}"/>
    <cellStyle name="Normal 12 2 3 3 2 2 2 2 5" xfId="15040" xr:uid="{EA14EFB3-1567-405C-9BF9-5F79C3878F74}"/>
    <cellStyle name="Normal 12 2 3 3 2 2 2 2 5 2" xfId="15041" xr:uid="{B487C0E6-8F87-4627-9278-FF6CBABAF012}"/>
    <cellStyle name="Normal 12 2 3 3 2 2 2 2 6" xfId="15042" xr:uid="{A384CA9A-79CC-4463-9C44-00D1EDF1CE50}"/>
    <cellStyle name="Normal 12 2 3 3 2 2 2 2 6 2" xfId="15043" xr:uid="{A4F2F3B6-5467-47DC-ABD7-F2707CCF7FCE}"/>
    <cellStyle name="Normal 12 2 3 3 2 2 2 2 7" xfId="15044" xr:uid="{533CB637-D685-4C04-810D-BC45BAA27DAF}"/>
    <cellStyle name="Normal 12 2 3 3 2 2 2 2 7 2" xfId="15045" xr:uid="{BE411EEC-BC1E-4C59-8BFE-25DE7C1E8792}"/>
    <cellStyle name="Normal 12 2 3 3 2 2 2 2 8" xfId="15046" xr:uid="{4092DD19-8D60-45EC-92D3-518BABE6725F}"/>
    <cellStyle name="Normal 12 2 3 3 2 2 2 2 8 2" xfId="15047" xr:uid="{EA0700DE-301D-4417-8238-5528C5F7BC72}"/>
    <cellStyle name="Normal 12 2 3 3 2 2 2 2 9" xfId="15048" xr:uid="{1C9031EB-7404-421D-BC9B-345C8CD7BB6A}"/>
    <cellStyle name="Normal 12 2 3 3 2 2 2 2_FY15" xfId="15049" xr:uid="{4DE0A3E4-E258-428A-881F-415F5E0CFEFF}"/>
    <cellStyle name="Normal 12 2 3 3 2 2 2 3" xfId="15050" xr:uid="{AE4A6687-2802-434B-98D7-08F3D9D7CAB3}"/>
    <cellStyle name="Normal 12 2 3 3 2 2 2 3 2" xfId="15051" xr:uid="{E340E658-8BC0-4C31-BDC2-2E335D9154D0}"/>
    <cellStyle name="Normal 12 2 3 3 2 2 2 3 2 2" xfId="15052" xr:uid="{3FFB71DA-9CD4-431D-8CF7-1D2FDED50353}"/>
    <cellStyle name="Normal 12 2 3 3 2 2 2 3 3" xfId="15053" xr:uid="{3360793B-CC54-45A1-8F29-1E0C182D0219}"/>
    <cellStyle name="Normal 12 2 3 3 2 2 2 3 3 2" xfId="15054" xr:uid="{35BE59A2-66CE-4AC9-96AE-123B33D61115}"/>
    <cellStyle name="Normal 12 2 3 3 2 2 2 3 4" xfId="15055" xr:uid="{18DA21BF-0CDB-4B57-AEBD-24A022BC5FC6}"/>
    <cellStyle name="Normal 12 2 3 3 2 2 2 3 4 2" xfId="15056" xr:uid="{0F4064F5-335A-4939-9234-3D61759D3805}"/>
    <cellStyle name="Normal 12 2 3 3 2 2 2 3 5" xfId="15057" xr:uid="{2F209C15-17CA-4A3B-ACC8-1F062D8D61C1}"/>
    <cellStyle name="Normal 12 2 3 3 2 2 2 3 5 2" xfId="15058" xr:uid="{CC0DCD7D-F135-4397-BEAA-CFDC256FD6FD}"/>
    <cellStyle name="Normal 12 2 3 3 2 2 2 3 6" xfId="15059" xr:uid="{A8304A17-61A5-4714-8AE1-5B722440A14E}"/>
    <cellStyle name="Normal 12 2 3 3 2 2 2 3 6 2" xfId="15060" xr:uid="{5E48FF5D-1AF3-42E0-8147-4631C7DAB7EE}"/>
    <cellStyle name="Normal 12 2 3 3 2 2 2 3 7" xfId="15061" xr:uid="{C8BC70D4-FD1C-483B-9361-D9A7199672B8}"/>
    <cellStyle name="Normal 12 2 3 3 2 2 2 3 7 2" xfId="15062" xr:uid="{F6E9D1CC-6DBC-453A-A23B-399ADEF75BF6}"/>
    <cellStyle name="Normal 12 2 3 3 2 2 2 3 8" xfId="15063" xr:uid="{1FEF7DA8-7FD2-48B6-892C-ADFC3E1BEDBD}"/>
    <cellStyle name="Normal 12 2 3 3 2 2 2 3_FY15" xfId="15064" xr:uid="{39B14743-69C2-4A62-97D9-7203698A1BC0}"/>
    <cellStyle name="Normal 12 2 3 3 2 2 2 4" xfId="15065" xr:uid="{A6871864-FE38-4334-A26F-CFC8ECE720E7}"/>
    <cellStyle name="Normal 12 2 3 3 2 2 2 4 2" xfId="15066" xr:uid="{82186DB1-9AC2-499B-9A73-F38A53E8D275}"/>
    <cellStyle name="Normal 12 2 3 3 2 2 2 5" xfId="15067" xr:uid="{0BBE3A8F-B71D-4F73-837D-88D3EDFDB729}"/>
    <cellStyle name="Normal 12 2 3 3 2 2 2 5 2" xfId="15068" xr:uid="{41584535-5C85-4C87-AA1C-83E55C83AA80}"/>
    <cellStyle name="Normal 12 2 3 3 2 2 2 6" xfId="15069" xr:uid="{0FEE75D3-BD82-4C3B-AC4E-31FF6E2EEA60}"/>
    <cellStyle name="Normal 12 2 3 3 2 2 2 6 2" xfId="15070" xr:uid="{81F5E165-22BB-41FF-BBAF-A6A2BA858602}"/>
    <cellStyle name="Normal 12 2 3 3 2 2 2 7" xfId="15071" xr:uid="{FF62BA56-19D9-4A46-8FB6-E43A88C6A977}"/>
    <cellStyle name="Normal 12 2 3 3 2 2 2 7 2" xfId="15072" xr:uid="{123C9BC5-5051-4A10-81F0-9C0F2164AEDC}"/>
    <cellStyle name="Normal 12 2 3 3 2 2 2 8" xfId="15073" xr:uid="{00470394-912C-4C50-B6A4-613708D58FF2}"/>
    <cellStyle name="Normal 12 2 3 3 2 2 2 8 2" xfId="15074" xr:uid="{4A90B18A-6D0B-4245-B431-7BDABEAA849A}"/>
    <cellStyle name="Normal 12 2 3 3 2 2 2 9" xfId="15075" xr:uid="{9D4F1C5B-E312-4278-B8C9-71CBAC1D758E}"/>
    <cellStyle name="Normal 12 2 3 3 2 2 2 9 2" xfId="15076" xr:uid="{8B3278BD-B118-49E7-979B-4F44FF2F93DA}"/>
    <cellStyle name="Normal 12 2 3 3 2 2 2_AAUP CBI Calc" xfId="15077" xr:uid="{6335A519-F14B-4FC3-9BA9-CF5953DB2624}"/>
    <cellStyle name="Normal 12 2 3 3 2 2 3" xfId="15078" xr:uid="{2F46B0EA-B2A7-46AE-ABAF-D50520F6C024}"/>
    <cellStyle name="Normal 12 2 3 3 2 2 3 2" xfId="15079" xr:uid="{22403B66-FA76-4793-8E5A-A347385E1CC7}"/>
    <cellStyle name="Normal 12 2 3 3 2 2 3 2 2" xfId="15080" xr:uid="{852C08A9-C645-47C1-9834-0B184A0F17F9}"/>
    <cellStyle name="Normal 12 2 3 3 2 2 3 2 2 2" xfId="15081" xr:uid="{7EBC44EF-048A-4E6F-BCE4-5EE1C1A18CC3}"/>
    <cellStyle name="Normal 12 2 3 3 2 2 3 2 3" xfId="15082" xr:uid="{4971FF64-B351-4F52-A05F-09B9E9D3B1F7}"/>
    <cellStyle name="Normal 12 2 3 3 2 2 3 2 3 2" xfId="15083" xr:uid="{2AA21219-218E-4D31-BF58-35C936D5904D}"/>
    <cellStyle name="Normal 12 2 3 3 2 2 3 2 4" xfId="15084" xr:uid="{5364A863-8457-437C-A0C3-96AE15F4941E}"/>
    <cellStyle name="Normal 12 2 3 3 2 2 3 2 4 2" xfId="15085" xr:uid="{62BFF306-50AD-44B8-9545-9E89BA042068}"/>
    <cellStyle name="Normal 12 2 3 3 2 2 3 2 5" xfId="15086" xr:uid="{90E0E2F5-379B-47C5-AE93-3E83E40F5F77}"/>
    <cellStyle name="Normal 12 2 3 3 2 2 3 2 5 2" xfId="15087" xr:uid="{1C6A06B9-34D1-4D96-93D9-B45A71F83795}"/>
    <cellStyle name="Normal 12 2 3 3 2 2 3 2 6" xfId="15088" xr:uid="{CB8FFFA4-4A69-4917-9E62-73271BA1A41F}"/>
    <cellStyle name="Normal 12 2 3 3 2 2 3 2 6 2" xfId="15089" xr:uid="{B7A91D3B-E63E-40B2-985C-E4222EEFCEA8}"/>
    <cellStyle name="Normal 12 2 3 3 2 2 3 2 7" xfId="15090" xr:uid="{34D98F6A-4BBC-4229-B6B2-911B069D7EA2}"/>
    <cellStyle name="Normal 12 2 3 3 2 2 3 2 7 2" xfId="15091" xr:uid="{C9C6ECFC-9CF8-4D5B-A260-343726331DA4}"/>
    <cellStyle name="Normal 12 2 3 3 2 2 3 2 8" xfId="15092" xr:uid="{566C61DC-37F0-4D5B-BB07-585FA1BA01D2}"/>
    <cellStyle name="Normal 12 2 3 3 2 2 3 2_FY15" xfId="15093" xr:uid="{DDE5995A-B455-403F-B4F4-DE102241EE53}"/>
    <cellStyle name="Normal 12 2 3 3 2 2 3 3" xfId="15094" xr:uid="{97E73E02-684B-4D78-983F-CA58F83CA32F}"/>
    <cellStyle name="Normal 12 2 3 3 2 2 3 3 2" xfId="15095" xr:uid="{F9AAE5DC-5BF4-49DF-8B70-20FEF5F4CC54}"/>
    <cellStyle name="Normal 12 2 3 3 2 2 3 4" xfId="15096" xr:uid="{E5B2B680-5DD7-459F-A988-089CA625DB7C}"/>
    <cellStyle name="Normal 12 2 3 3 2 2 3 4 2" xfId="15097" xr:uid="{E8123597-A0BD-4520-8166-3903A3B62608}"/>
    <cellStyle name="Normal 12 2 3 3 2 2 3 5" xfId="15098" xr:uid="{8FFC9E97-B0BD-4A6D-A46D-62D3483D1EDF}"/>
    <cellStyle name="Normal 12 2 3 3 2 2 3 5 2" xfId="15099" xr:uid="{BB04AF61-52F6-45BB-9F86-AA859F83D426}"/>
    <cellStyle name="Normal 12 2 3 3 2 2 3 6" xfId="15100" xr:uid="{9AC07707-76F7-43FC-A591-657DDB79CBA2}"/>
    <cellStyle name="Normal 12 2 3 3 2 2 3 6 2" xfId="15101" xr:uid="{1E1829AA-0E30-4233-A668-4976374280CE}"/>
    <cellStyle name="Normal 12 2 3 3 2 2 3 7" xfId="15102" xr:uid="{7F92E583-1784-4166-8587-3E7E93631700}"/>
    <cellStyle name="Normal 12 2 3 3 2 2 3 7 2" xfId="15103" xr:uid="{A45B9EEF-3151-4734-AB2A-053FDBFEAD36}"/>
    <cellStyle name="Normal 12 2 3 3 2 2 3 8" xfId="15104" xr:uid="{9AFD992D-695D-4E5D-A325-D5C258F3CD61}"/>
    <cellStyle name="Normal 12 2 3 3 2 2 3 8 2" xfId="15105" xr:uid="{2BE4EE9F-FB66-454F-98A5-DFEAC3A56808}"/>
    <cellStyle name="Normal 12 2 3 3 2 2 3 9" xfId="15106" xr:uid="{CABCD368-6F1B-44DF-87EE-3353DA3F4A48}"/>
    <cellStyle name="Normal 12 2 3 3 2 2 3_FY15" xfId="15107" xr:uid="{0506AADF-2622-4823-87CF-2B33CDFA66A6}"/>
    <cellStyle name="Normal 12 2 3 3 2 2 4" xfId="15108" xr:uid="{6161D37A-2C99-4529-A564-D9B5C66954BA}"/>
    <cellStyle name="Normal 12 2 3 3 2 2 4 2" xfId="15109" xr:uid="{2B7CD3FF-DABB-489D-8709-064581FB9A1E}"/>
    <cellStyle name="Normal 12 2 3 3 2 2 4 2 2" xfId="15110" xr:uid="{C3B4F8DD-245C-45E5-8D61-BA8FB75B332C}"/>
    <cellStyle name="Normal 12 2 3 3 2 2 4 2 2 2" xfId="15111" xr:uid="{3282201A-6D04-4505-B068-1468B6DE2EE7}"/>
    <cellStyle name="Normal 12 2 3 3 2 2 4 2 3" xfId="15112" xr:uid="{B347B59A-BE2A-413A-83B1-3388399505B9}"/>
    <cellStyle name="Normal 12 2 3 3 2 2 4 2 3 2" xfId="15113" xr:uid="{4FC33581-7734-48C9-A04C-0C246281D672}"/>
    <cellStyle name="Normal 12 2 3 3 2 2 4 2 4" xfId="15114" xr:uid="{1F618F76-7614-435A-9F19-B33864E96568}"/>
    <cellStyle name="Normal 12 2 3 3 2 2 4 2 4 2" xfId="15115" xr:uid="{FA2187C4-2DF4-4B3B-BE9B-2A60AC08C3CF}"/>
    <cellStyle name="Normal 12 2 3 3 2 2 4 2 5" xfId="15116" xr:uid="{CE89D35E-54C6-48BE-B4A0-B9AE323A1FCE}"/>
    <cellStyle name="Normal 12 2 3 3 2 2 4 2 5 2" xfId="15117" xr:uid="{3817F49C-BA28-4C6C-8C5C-51F86FC72FAC}"/>
    <cellStyle name="Normal 12 2 3 3 2 2 4 2 6" xfId="15118" xr:uid="{31D3AA13-FA10-40D8-8AF8-C2167B9ABE4B}"/>
    <cellStyle name="Normal 12 2 3 3 2 2 4 2 6 2" xfId="15119" xr:uid="{63EE5BD2-308A-4210-9DE8-A6044375D8CE}"/>
    <cellStyle name="Normal 12 2 3 3 2 2 4 2 7" xfId="15120" xr:uid="{7AD0F5AA-C619-40CE-8D1C-AE9E605A9A06}"/>
    <cellStyle name="Normal 12 2 3 3 2 2 4 2 7 2" xfId="15121" xr:uid="{89111798-E493-4AE3-A366-C818AC2D70EE}"/>
    <cellStyle name="Normal 12 2 3 3 2 2 4 2 8" xfId="15122" xr:uid="{D13E18FB-E135-4556-8C68-1B96B4CB7627}"/>
    <cellStyle name="Normal 12 2 3 3 2 2 4 2_FY15" xfId="15123" xr:uid="{EB9F3B58-6B9A-4541-BE26-21BEB2D06A03}"/>
    <cellStyle name="Normal 12 2 3 3 2 2 4 3" xfId="15124" xr:uid="{F9523586-4898-4881-9488-748AC6092B80}"/>
    <cellStyle name="Normal 12 2 3 3 2 2 4 3 2" xfId="15125" xr:uid="{8323CCC1-6C77-4DC8-A36B-0DE6B8A1C181}"/>
    <cellStyle name="Normal 12 2 3 3 2 2 4 4" xfId="15126" xr:uid="{86CB4BAE-2EC9-4929-B45B-3FD2130984EC}"/>
    <cellStyle name="Normal 12 2 3 3 2 2 4 4 2" xfId="15127" xr:uid="{20BC771C-49B4-4E7C-8860-F2FC5E0BD8F5}"/>
    <cellStyle name="Normal 12 2 3 3 2 2 4 5" xfId="15128" xr:uid="{F9582F8F-5BBA-4173-B496-60AC8422418E}"/>
    <cellStyle name="Normal 12 2 3 3 2 2 4 5 2" xfId="15129" xr:uid="{933F5E04-5A73-449F-BDA2-B84C7A5028FF}"/>
    <cellStyle name="Normal 12 2 3 3 2 2 4 6" xfId="15130" xr:uid="{7E3CC61D-5ACD-4477-97C6-7F1958035E85}"/>
    <cellStyle name="Normal 12 2 3 3 2 2 4 6 2" xfId="15131" xr:uid="{9092D08B-B4BE-4B42-B912-070C0615BF7B}"/>
    <cellStyle name="Normal 12 2 3 3 2 2 4 7" xfId="15132" xr:uid="{A569BA7F-A96E-4E0F-B308-8972456F61D1}"/>
    <cellStyle name="Normal 12 2 3 3 2 2 4 7 2" xfId="15133" xr:uid="{2E926D94-D003-450D-B3F4-7ED09F0339BE}"/>
    <cellStyle name="Normal 12 2 3 3 2 2 4 8" xfId="15134" xr:uid="{4FBEF422-4090-486F-BB0F-157F9AC15921}"/>
    <cellStyle name="Normal 12 2 3 3 2 2 4 8 2" xfId="15135" xr:uid="{2B57FACF-F25A-441E-BBE6-B6EAA0F9252F}"/>
    <cellStyle name="Normal 12 2 3 3 2 2 4 9" xfId="15136" xr:uid="{DA0BEE97-DB0C-4A9D-A02E-5D3B4361FFA8}"/>
    <cellStyle name="Normal 12 2 3 3 2 2 4_FY15" xfId="15137" xr:uid="{95333705-BEEC-4A83-A0D1-32E9BE2ADDBA}"/>
    <cellStyle name="Normal 12 2 3 3 2 2 5" xfId="15138" xr:uid="{2FC86D9D-DBB8-4F41-89A8-6E048EB30AAE}"/>
    <cellStyle name="Normal 12 2 3 3 2 2 5 2" xfId="15139" xr:uid="{59EECFD2-6432-40E5-A480-D2DA5140ADDA}"/>
    <cellStyle name="Normal 12 2 3 3 2 2 5 2 2" xfId="15140" xr:uid="{9B5EEF0F-80EE-4611-949F-E648DE585270}"/>
    <cellStyle name="Normal 12 2 3 3 2 2 5 3" xfId="15141" xr:uid="{A656F3C6-D6D4-4BEB-9B2A-06AD0CEA1496}"/>
    <cellStyle name="Normal 12 2 3 3 2 2 5 3 2" xfId="15142" xr:uid="{9F2142B8-20D4-4093-A2EE-FDFB303325A3}"/>
    <cellStyle name="Normal 12 2 3 3 2 2 5 4" xfId="15143" xr:uid="{16CD286B-8FA7-4E2D-9D38-A3FBEFE2553A}"/>
    <cellStyle name="Normal 12 2 3 3 2 2 5 4 2" xfId="15144" xr:uid="{5A5CC92B-7B99-4124-8EA6-3B4C6282F883}"/>
    <cellStyle name="Normal 12 2 3 3 2 2 5 5" xfId="15145" xr:uid="{335C430D-C957-4B96-BAB9-EBA5EBAD2610}"/>
    <cellStyle name="Normal 12 2 3 3 2 2 5 5 2" xfId="15146" xr:uid="{2A922C72-8969-4B0A-A603-47A0609A2B4B}"/>
    <cellStyle name="Normal 12 2 3 3 2 2 5 6" xfId="15147" xr:uid="{D1A1FFB3-A332-4F38-AE1D-5C8A1AE34D0C}"/>
    <cellStyle name="Normal 12 2 3 3 2 2 5 6 2" xfId="15148" xr:uid="{B5317C03-E7A2-4B08-8971-86C626C59530}"/>
    <cellStyle name="Normal 12 2 3 3 2 2 5 7" xfId="15149" xr:uid="{DA0F0100-962E-48E1-812C-AF099E1792C5}"/>
    <cellStyle name="Normal 12 2 3 3 2 2 5 7 2" xfId="15150" xr:uid="{D42D68AD-45EA-4665-B9A3-1CA1B59DA0B7}"/>
    <cellStyle name="Normal 12 2 3 3 2 2 5 8" xfId="15151" xr:uid="{400D6761-2AD2-4C64-8337-6D65716D5569}"/>
    <cellStyle name="Normal 12 2 3 3 2 2 5_FY15" xfId="15152" xr:uid="{7E0F6548-1EA9-4F85-9C84-B879A9F163D0}"/>
    <cellStyle name="Normal 12 2 3 3 2 2 6" xfId="15153" xr:uid="{9324FBAA-BF73-49E5-8CD9-C4D014C6CCAC}"/>
    <cellStyle name="Normal 12 2 3 3 2 2 6 2" xfId="15154" xr:uid="{8A5F2F08-65CB-4877-82FA-4096F11D5913}"/>
    <cellStyle name="Normal 12 2 3 3 2 2 7" xfId="15155" xr:uid="{B5697AEF-6BA2-4827-9522-2275D5643986}"/>
    <cellStyle name="Normal 12 2 3 3 2 2 7 2" xfId="15156" xr:uid="{9C1F7104-5B11-4945-9A1D-E44994687584}"/>
    <cellStyle name="Normal 12 2 3 3 2 2 8" xfId="15157" xr:uid="{61B296B6-C08B-4C82-85B4-BE18B9AB51DA}"/>
    <cellStyle name="Normal 12 2 3 3 2 2 8 2" xfId="15158" xr:uid="{99904233-8143-4109-AD5E-2D6F9D659BF6}"/>
    <cellStyle name="Normal 12 2 3 3 2 2 9" xfId="15159" xr:uid="{1D20F112-BC7B-4A35-BBF0-339154A56BBF}"/>
    <cellStyle name="Normal 12 2 3 3 2 2 9 2" xfId="15160" xr:uid="{C6B6CA1B-9E17-492A-8A06-4E4D17162F61}"/>
    <cellStyle name="Normal 12 2 3 3 2 2_AAUP CBI Calc" xfId="15161" xr:uid="{41C8F628-0F00-4FDC-9EA4-6AEA4CC835DF}"/>
    <cellStyle name="Normal 12 2 3 3 2 3" xfId="15162" xr:uid="{9E85EFA4-232E-45EB-8CD2-88EF14F5574E}"/>
    <cellStyle name="Normal 12 2 3 3 2 3 10" xfId="15163" xr:uid="{84103B28-40C9-4914-8506-971C0764A338}"/>
    <cellStyle name="Normal 12 2 3 3 2 3 2" xfId="15164" xr:uid="{E2F662FA-AC5C-4A9F-BE66-1590D1211D16}"/>
    <cellStyle name="Normal 12 2 3 3 2 3 2 2" xfId="15165" xr:uid="{92AE3094-91D7-412D-A2B4-1C116F47EEF3}"/>
    <cellStyle name="Normal 12 2 3 3 2 3 2 2 2" xfId="15166" xr:uid="{30FFAAF6-10FA-4D43-9853-42F8EE47FEB4}"/>
    <cellStyle name="Normal 12 2 3 3 2 3 2 2 2 2" xfId="15167" xr:uid="{01D9EBA3-9C54-4EB4-B3F5-6653F152911A}"/>
    <cellStyle name="Normal 12 2 3 3 2 3 2 2 3" xfId="15168" xr:uid="{9A0AAA61-36E2-4F89-8BDA-DCBB51449159}"/>
    <cellStyle name="Normal 12 2 3 3 2 3 2 2 3 2" xfId="15169" xr:uid="{75EFF757-A799-46DF-9AC7-B4258BBFDEBF}"/>
    <cellStyle name="Normal 12 2 3 3 2 3 2 2 4" xfId="15170" xr:uid="{D6371A74-7446-4EEF-B05E-2CBE0A1E564E}"/>
    <cellStyle name="Normal 12 2 3 3 2 3 2 2 4 2" xfId="15171" xr:uid="{0356A78E-1A20-4022-8346-290841BD2B6B}"/>
    <cellStyle name="Normal 12 2 3 3 2 3 2 2 5" xfId="15172" xr:uid="{7A4C5615-2566-4ABD-B708-6534F9CCE494}"/>
    <cellStyle name="Normal 12 2 3 3 2 3 2 2 5 2" xfId="15173" xr:uid="{87FD7368-8C0D-44E9-ACBD-53AEBBE93F30}"/>
    <cellStyle name="Normal 12 2 3 3 2 3 2 2 6" xfId="15174" xr:uid="{6613D85A-1915-466D-B0B5-8BAE43E740DA}"/>
    <cellStyle name="Normal 12 2 3 3 2 3 2 2 6 2" xfId="15175" xr:uid="{7F335B85-E92C-4B31-A802-B073A97C6EDA}"/>
    <cellStyle name="Normal 12 2 3 3 2 3 2 2 7" xfId="15176" xr:uid="{3CE39C7C-4D81-455A-8E81-F82E57523006}"/>
    <cellStyle name="Normal 12 2 3 3 2 3 2 2 7 2" xfId="15177" xr:uid="{B6903555-B75D-4D0F-B4CE-A3FFF5C02A8B}"/>
    <cellStyle name="Normal 12 2 3 3 2 3 2 2 8" xfId="15178" xr:uid="{5F9E2BDB-2A64-4E50-8E7B-8141CF738F4D}"/>
    <cellStyle name="Normal 12 2 3 3 2 3 2 2_FY15" xfId="15179" xr:uid="{9652BDA6-A624-47B3-AD0A-141D5D7B65BA}"/>
    <cellStyle name="Normal 12 2 3 3 2 3 2 3" xfId="15180" xr:uid="{9EF2E67B-762D-4920-B8D0-9515225384D8}"/>
    <cellStyle name="Normal 12 2 3 3 2 3 2 3 2" xfId="15181" xr:uid="{68A693CF-622F-40F0-A0AA-F0D707465DF1}"/>
    <cellStyle name="Normal 12 2 3 3 2 3 2 4" xfId="15182" xr:uid="{06B50E17-ACB2-4CEE-A68A-2FCAAB2A4252}"/>
    <cellStyle name="Normal 12 2 3 3 2 3 2 4 2" xfId="15183" xr:uid="{495D5438-B90D-4766-80B8-FE24765BC979}"/>
    <cellStyle name="Normal 12 2 3 3 2 3 2 5" xfId="15184" xr:uid="{F87DA21F-F351-4A85-90C3-52C3D6BC4DF1}"/>
    <cellStyle name="Normal 12 2 3 3 2 3 2 5 2" xfId="15185" xr:uid="{D66FE1AE-CD96-4CF9-BD45-0BC1FD1DF916}"/>
    <cellStyle name="Normal 12 2 3 3 2 3 2 6" xfId="15186" xr:uid="{401CD968-99A6-4174-9A41-8784B6E4AD46}"/>
    <cellStyle name="Normal 12 2 3 3 2 3 2 6 2" xfId="15187" xr:uid="{A3A0787E-A6AA-40D8-8069-F8408A9B735F}"/>
    <cellStyle name="Normal 12 2 3 3 2 3 2 7" xfId="15188" xr:uid="{15D5E6DC-AF33-4D32-AB89-AB384C719DA1}"/>
    <cellStyle name="Normal 12 2 3 3 2 3 2 7 2" xfId="15189" xr:uid="{29E698BB-37BB-41EC-A91E-97C90F24EBD9}"/>
    <cellStyle name="Normal 12 2 3 3 2 3 2 8" xfId="15190" xr:uid="{55EA4B5D-BD73-4ECA-B75E-A58F211875F4}"/>
    <cellStyle name="Normal 12 2 3 3 2 3 2 8 2" xfId="15191" xr:uid="{D5B8139E-8A26-419F-9A93-D8D8C9A89FA4}"/>
    <cellStyle name="Normal 12 2 3 3 2 3 2 9" xfId="15192" xr:uid="{134D0AD4-79D3-4CF0-8D28-FA8F25A0F60E}"/>
    <cellStyle name="Normal 12 2 3 3 2 3 2_FY15" xfId="15193" xr:uid="{5BD92E3E-F82A-428B-AEDE-092B3EF6CFFA}"/>
    <cellStyle name="Normal 12 2 3 3 2 3 3" xfId="15194" xr:uid="{FA50F26B-BBD5-4CAD-BA2D-1D20D6A1ED96}"/>
    <cellStyle name="Normal 12 2 3 3 2 3 3 2" xfId="15195" xr:uid="{9BC442D8-EDB3-4041-AB7E-C56890CBC2FD}"/>
    <cellStyle name="Normal 12 2 3 3 2 3 3 2 2" xfId="15196" xr:uid="{5E52B71F-5416-4F22-B0E6-095CF90DF2E5}"/>
    <cellStyle name="Normal 12 2 3 3 2 3 3 3" xfId="15197" xr:uid="{3FD95074-CA85-476E-B4A5-D782FA34A6CA}"/>
    <cellStyle name="Normal 12 2 3 3 2 3 3 3 2" xfId="15198" xr:uid="{F690A621-685C-459D-AB15-09AF4294C878}"/>
    <cellStyle name="Normal 12 2 3 3 2 3 3 4" xfId="15199" xr:uid="{1D6BCDDA-E9F9-4ED1-8274-958D7C5738B4}"/>
    <cellStyle name="Normal 12 2 3 3 2 3 3 4 2" xfId="15200" xr:uid="{90AEDB13-317B-4D82-B169-3BE068DFE4D9}"/>
    <cellStyle name="Normal 12 2 3 3 2 3 3 5" xfId="15201" xr:uid="{3FD960F5-71D1-4B2B-9202-5D830E5E9DA1}"/>
    <cellStyle name="Normal 12 2 3 3 2 3 3 5 2" xfId="15202" xr:uid="{68F163A3-2CD0-4172-A066-604A0376DDB2}"/>
    <cellStyle name="Normal 12 2 3 3 2 3 3 6" xfId="15203" xr:uid="{8CF92FCB-4F33-4789-AFC8-4B6790CBB2D0}"/>
    <cellStyle name="Normal 12 2 3 3 2 3 3 6 2" xfId="15204" xr:uid="{3E60C386-0497-4C25-AA0A-5545603A2327}"/>
    <cellStyle name="Normal 12 2 3 3 2 3 3 7" xfId="15205" xr:uid="{F04D1818-C99F-4D74-937D-661A0860A511}"/>
    <cellStyle name="Normal 12 2 3 3 2 3 3 7 2" xfId="15206" xr:uid="{DEC83769-B00B-4C0C-B9C4-710185A7D8B5}"/>
    <cellStyle name="Normal 12 2 3 3 2 3 3 8" xfId="15207" xr:uid="{FB747883-88DC-4C0B-9741-0CD591A22AB0}"/>
    <cellStyle name="Normal 12 2 3 3 2 3 3_FY15" xfId="15208" xr:uid="{B0DBEBB6-8F50-463D-90B5-A3EF088FBB11}"/>
    <cellStyle name="Normal 12 2 3 3 2 3 4" xfId="15209" xr:uid="{238CE162-C82F-4F08-9020-6895894D43D1}"/>
    <cellStyle name="Normal 12 2 3 3 2 3 4 2" xfId="15210" xr:uid="{02E92783-A8E6-4001-B6F3-45B34ECFDB9E}"/>
    <cellStyle name="Normal 12 2 3 3 2 3 5" xfId="15211" xr:uid="{7233A1FC-1051-44F6-9746-7FDEFD9137CF}"/>
    <cellStyle name="Normal 12 2 3 3 2 3 5 2" xfId="15212" xr:uid="{F3954E5A-06F8-486C-B629-803CB9470251}"/>
    <cellStyle name="Normal 12 2 3 3 2 3 6" xfId="15213" xr:uid="{9864405A-7549-4A1C-A73F-72E34B840777}"/>
    <cellStyle name="Normal 12 2 3 3 2 3 6 2" xfId="15214" xr:uid="{BA44CDD4-5565-42B1-8EDB-38D37B701A20}"/>
    <cellStyle name="Normal 12 2 3 3 2 3 7" xfId="15215" xr:uid="{49415884-CC51-4A91-92E5-3CF698C2BD52}"/>
    <cellStyle name="Normal 12 2 3 3 2 3 7 2" xfId="15216" xr:uid="{2B340377-E1FC-4BBE-8A1B-46013FC501FB}"/>
    <cellStyle name="Normal 12 2 3 3 2 3 8" xfId="15217" xr:uid="{F0081E02-9C82-4564-8D27-9C257DB2DD80}"/>
    <cellStyle name="Normal 12 2 3 3 2 3 8 2" xfId="15218" xr:uid="{1F7742F5-84C3-4621-B858-9F3D29F38AE8}"/>
    <cellStyle name="Normal 12 2 3 3 2 3 9" xfId="15219" xr:uid="{644415FF-72A7-47A1-B33F-30100152EF5E}"/>
    <cellStyle name="Normal 12 2 3 3 2 3 9 2" xfId="15220" xr:uid="{25ECDFFB-E9DF-4A06-86B3-D70CF70CEC27}"/>
    <cellStyle name="Normal 12 2 3 3 2 3_AAUP CBI Calc" xfId="15221" xr:uid="{4BF28483-20F0-4C87-AB84-90FCA2FBDF07}"/>
    <cellStyle name="Normal 12 2 3 3 2 4" xfId="15222" xr:uid="{72349A14-7EBF-42A3-86F0-B9CDA6041CA2}"/>
    <cellStyle name="Normal 12 2 3 3 2 4 10" xfId="15223" xr:uid="{AB477AD6-3D13-4A1B-977D-1A10E765AD3D}"/>
    <cellStyle name="Normal 12 2 3 3 2 4 2" xfId="15224" xr:uid="{7CEEA4E5-715C-49A0-94E4-92ECC2FC3070}"/>
    <cellStyle name="Normal 12 2 3 3 2 4 2 2" xfId="15225" xr:uid="{2804FEA4-9FBC-4BCE-B043-3EBC39FFD979}"/>
    <cellStyle name="Normal 12 2 3 3 2 4 2 2 2" xfId="15226" xr:uid="{72435A63-F45A-487A-B9F7-F2A80D53727F}"/>
    <cellStyle name="Normal 12 2 3 3 2 4 2 2 2 2" xfId="15227" xr:uid="{B2323354-A599-42BD-BC41-7EF2A7F1CA33}"/>
    <cellStyle name="Normal 12 2 3 3 2 4 2 2 3" xfId="15228" xr:uid="{C08BFFD7-ECCD-461E-9FDD-AA69F623D6E0}"/>
    <cellStyle name="Normal 12 2 3 3 2 4 2 2 3 2" xfId="15229" xr:uid="{55263076-1BA9-4FA1-BB7E-48D1149EBA4D}"/>
    <cellStyle name="Normal 12 2 3 3 2 4 2 2 4" xfId="15230" xr:uid="{A6478164-4198-4ACC-B2DF-802946DB1A2F}"/>
    <cellStyle name="Normal 12 2 3 3 2 4 2 2 4 2" xfId="15231" xr:uid="{0BFE1D74-1A32-45CA-A4D2-B1F912754288}"/>
    <cellStyle name="Normal 12 2 3 3 2 4 2 2 5" xfId="15232" xr:uid="{43F94DC5-9456-4B9F-AE13-5C1C04988690}"/>
    <cellStyle name="Normal 12 2 3 3 2 4 2 2 5 2" xfId="15233" xr:uid="{14FED364-05B5-4FE6-9755-9CA3698D4D68}"/>
    <cellStyle name="Normal 12 2 3 3 2 4 2 2 6" xfId="15234" xr:uid="{48486EFF-87A3-4A29-864D-D9FCBD7F3E0B}"/>
    <cellStyle name="Normal 12 2 3 3 2 4 2 2 6 2" xfId="15235" xr:uid="{B0ABC392-FD0D-4D2A-A842-92514D68A25A}"/>
    <cellStyle name="Normal 12 2 3 3 2 4 2 2 7" xfId="15236" xr:uid="{302767A3-91F0-42A2-98CF-911B20E4E8E3}"/>
    <cellStyle name="Normal 12 2 3 3 2 4 2 2 7 2" xfId="15237" xr:uid="{58466B22-2FC5-4D6D-9A28-B44002F27AAB}"/>
    <cellStyle name="Normal 12 2 3 3 2 4 2 2 8" xfId="15238" xr:uid="{82F7D72E-BEB3-4F74-9793-123405EEC179}"/>
    <cellStyle name="Normal 12 2 3 3 2 4 2 2_FY15" xfId="15239" xr:uid="{8B7F853C-D211-48E5-961B-D87F76DA1545}"/>
    <cellStyle name="Normal 12 2 3 3 2 4 2 3" xfId="15240" xr:uid="{C6F7FCE2-CEAD-4252-B7DF-70A8EC71FB19}"/>
    <cellStyle name="Normal 12 2 3 3 2 4 2 3 2" xfId="15241" xr:uid="{49CEFDC6-82BD-47EF-B0B6-46D1DC28C4C6}"/>
    <cellStyle name="Normal 12 2 3 3 2 4 2 4" xfId="15242" xr:uid="{F3A9B038-2CC5-4114-A62D-36213BD4A389}"/>
    <cellStyle name="Normal 12 2 3 3 2 4 2 4 2" xfId="15243" xr:uid="{3320BA13-97A4-4A7C-8CD5-5850BB48C57A}"/>
    <cellStyle name="Normal 12 2 3 3 2 4 2 5" xfId="15244" xr:uid="{6B380CE8-D5EF-4562-91E5-18461E30C0FA}"/>
    <cellStyle name="Normal 12 2 3 3 2 4 2 5 2" xfId="15245" xr:uid="{8BD67B12-CE4F-44DB-9A66-5F0173D66D49}"/>
    <cellStyle name="Normal 12 2 3 3 2 4 2 6" xfId="15246" xr:uid="{B84F75D2-D7A1-41E3-97F1-B81B1F08C698}"/>
    <cellStyle name="Normal 12 2 3 3 2 4 2 6 2" xfId="15247" xr:uid="{C6526E47-4B0E-4900-8C72-C4F25FE05981}"/>
    <cellStyle name="Normal 12 2 3 3 2 4 2 7" xfId="15248" xr:uid="{C6F11F72-5F31-4C2E-8DEE-E0A2F7C70FDB}"/>
    <cellStyle name="Normal 12 2 3 3 2 4 2 7 2" xfId="15249" xr:uid="{2019D09F-3CEA-4656-B741-F60D47E92663}"/>
    <cellStyle name="Normal 12 2 3 3 2 4 2 8" xfId="15250" xr:uid="{A3858392-02CB-4611-BF5F-10362E38AEEC}"/>
    <cellStyle name="Normal 12 2 3 3 2 4 2 8 2" xfId="15251" xr:uid="{D605B591-983C-4CE1-9406-C278E0E455AE}"/>
    <cellStyle name="Normal 12 2 3 3 2 4 2 9" xfId="15252" xr:uid="{519A83A4-67B1-4E94-8C6A-16B2FDD0F83B}"/>
    <cellStyle name="Normal 12 2 3 3 2 4 2_FY15" xfId="15253" xr:uid="{1790515B-2BDC-44A6-8D6C-23EF15AD3A64}"/>
    <cellStyle name="Normal 12 2 3 3 2 4 3" xfId="15254" xr:uid="{72C909DC-97D2-4353-A2E8-260D116EB143}"/>
    <cellStyle name="Normal 12 2 3 3 2 4 3 2" xfId="15255" xr:uid="{0F8C1623-BD10-45E3-9C04-6C63E3606990}"/>
    <cellStyle name="Normal 12 2 3 3 2 4 3 2 2" xfId="15256" xr:uid="{0710FDC1-D16A-40BB-A92B-FA428C46AD00}"/>
    <cellStyle name="Normal 12 2 3 3 2 4 3 3" xfId="15257" xr:uid="{16747178-7524-44E3-ABF9-73D0CC064683}"/>
    <cellStyle name="Normal 12 2 3 3 2 4 3 3 2" xfId="15258" xr:uid="{78654F24-47EE-4963-8270-C82F5C6A3B57}"/>
    <cellStyle name="Normal 12 2 3 3 2 4 3 4" xfId="15259" xr:uid="{FD862CF0-CAC6-47E8-942C-BC00CD35CA2C}"/>
    <cellStyle name="Normal 12 2 3 3 2 4 3 4 2" xfId="15260" xr:uid="{2FED359E-ADB4-431D-9578-5DB40E90385A}"/>
    <cellStyle name="Normal 12 2 3 3 2 4 3 5" xfId="15261" xr:uid="{BD4E5540-37C5-4861-9EE6-00E40D10F862}"/>
    <cellStyle name="Normal 12 2 3 3 2 4 3 5 2" xfId="15262" xr:uid="{404BA6D0-1654-40FB-AAF2-170F8575AF84}"/>
    <cellStyle name="Normal 12 2 3 3 2 4 3 6" xfId="15263" xr:uid="{597567A6-F924-4A64-BE6C-3319035C8F6E}"/>
    <cellStyle name="Normal 12 2 3 3 2 4 3 6 2" xfId="15264" xr:uid="{385417C7-DCAD-4703-BEFF-E74DF4EC6BE4}"/>
    <cellStyle name="Normal 12 2 3 3 2 4 3 7" xfId="15265" xr:uid="{434ECDDA-3033-4362-8430-42D2F33AC21B}"/>
    <cellStyle name="Normal 12 2 3 3 2 4 3 7 2" xfId="15266" xr:uid="{332DB194-F22A-4529-AC2C-677533191E58}"/>
    <cellStyle name="Normal 12 2 3 3 2 4 3 8" xfId="15267" xr:uid="{4E2F2FAB-BD0E-4123-8799-68F85790AA5C}"/>
    <cellStyle name="Normal 12 2 3 3 2 4 3_FY15" xfId="15268" xr:uid="{57441C27-3E56-4DAD-B434-3D287087EF3C}"/>
    <cellStyle name="Normal 12 2 3 3 2 4 4" xfId="15269" xr:uid="{4D6D52A2-0D8C-49D6-90C4-C202F4CE64AF}"/>
    <cellStyle name="Normal 12 2 3 3 2 4 4 2" xfId="15270" xr:uid="{EC945F72-CB4B-445C-8A01-EEE776823668}"/>
    <cellStyle name="Normal 12 2 3 3 2 4 5" xfId="15271" xr:uid="{9FEA26F4-AB87-4040-AEA8-716907AA9A11}"/>
    <cellStyle name="Normal 12 2 3 3 2 4 5 2" xfId="15272" xr:uid="{E5AAC389-404B-4BF6-8CA8-9B97B7F0ED3C}"/>
    <cellStyle name="Normal 12 2 3 3 2 4 6" xfId="15273" xr:uid="{03C30D8E-5836-4662-854A-77614F5BF34C}"/>
    <cellStyle name="Normal 12 2 3 3 2 4 6 2" xfId="15274" xr:uid="{2D31EA19-7C4A-4203-862E-D4DEF28AFA42}"/>
    <cellStyle name="Normal 12 2 3 3 2 4 7" xfId="15275" xr:uid="{AC3BBC0D-41AE-4C88-956F-F9635034B26B}"/>
    <cellStyle name="Normal 12 2 3 3 2 4 7 2" xfId="15276" xr:uid="{2BA810F6-560C-409A-B1D4-5B6BD4C3EBF0}"/>
    <cellStyle name="Normal 12 2 3 3 2 4 8" xfId="15277" xr:uid="{EE1B80C2-0ECC-4833-9CCC-F267083977B2}"/>
    <cellStyle name="Normal 12 2 3 3 2 4 8 2" xfId="15278" xr:uid="{BEF4CCDB-ECAA-438A-8ED7-62A4ECEF3F3D}"/>
    <cellStyle name="Normal 12 2 3 3 2 4 9" xfId="15279" xr:uid="{901864C9-EB10-4E5D-9EC0-9F81FFE4E1EC}"/>
    <cellStyle name="Normal 12 2 3 3 2 4 9 2" xfId="15280" xr:uid="{E8CFC1C0-23DE-4822-ADD9-9CE32A921D55}"/>
    <cellStyle name="Normal 12 2 3 3 2 4_AAUP CBI Calc" xfId="15281" xr:uid="{405A002F-4C24-4637-AD7D-36F3A70C5D2C}"/>
    <cellStyle name="Normal 12 2 3 3 2 5" xfId="15282" xr:uid="{6798692B-23F7-49C7-940D-FB0FE12EB023}"/>
    <cellStyle name="Normal 12 2 3 3 2 5 10" xfId="15283" xr:uid="{1F650CF1-F01C-46F8-8B75-BB33E2F73612}"/>
    <cellStyle name="Normal 12 2 3 3 2 5 2" xfId="15284" xr:uid="{EF6BECB3-DFF3-4110-A5AC-9FEAD5CB79D8}"/>
    <cellStyle name="Normal 12 2 3 3 2 5 2 2" xfId="15285" xr:uid="{5367FBFB-6B64-485A-BDDD-6359DCB398A8}"/>
    <cellStyle name="Normal 12 2 3 3 2 5 2 2 2" xfId="15286" xr:uid="{E02BECF9-3EF0-4C96-B47D-74E5397C8C7A}"/>
    <cellStyle name="Normal 12 2 3 3 2 5 2 2 2 2" xfId="15287" xr:uid="{97A0721F-E45C-4239-B23E-BA08E6196DE1}"/>
    <cellStyle name="Normal 12 2 3 3 2 5 2 2 3" xfId="15288" xr:uid="{677188B0-D94F-44FF-8EB2-9AF2AB1AB108}"/>
    <cellStyle name="Normal 12 2 3 3 2 5 2 2 3 2" xfId="15289" xr:uid="{73F2BB99-6DC6-465D-B925-BA7D54954F7F}"/>
    <cellStyle name="Normal 12 2 3 3 2 5 2 2 4" xfId="15290" xr:uid="{9F66288D-5B1C-41DD-80D4-CFFF7AD7212A}"/>
    <cellStyle name="Normal 12 2 3 3 2 5 2 2 4 2" xfId="15291" xr:uid="{725A3D3A-3E2E-451F-9363-65F2A5F551A0}"/>
    <cellStyle name="Normal 12 2 3 3 2 5 2 2 5" xfId="15292" xr:uid="{EDBD931F-3720-4845-8038-0C4087C2CF68}"/>
    <cellStyle name="Normal 12 2 3 3 2 5 2 2 5 2" xfId="15293" xr:uid="{B324F148-D024-4069-BEB0-6D594E7C694C}"/>
    <cellStyle name="Normal 12 2 3 3 2 5 2 2 6" xfId="15294" xr:uid="{E7FCF436-12B2-43C3-A62F-76670F2157F9}"/>
    <cellStyle name="Normal 12 2 3 3 2 5 2 2 6 2" xfId="15295" xr:uid="{DB23878B-0403-4DC0-98D8-6B40FD831A80}"/>
    <cellStyle name="Normal 12 2 3 3 2 5 2 2 7" xfId="15296" xr:uid="{34F0D4AC-D290-4BCC-B174-1667C22FD46E}"/>
    <cellStyle name="Normal 12 2 3 3 2 5 2 2 7 2" xfId="15297" xr:uid="{6D9D8625-33A7-4139-A10E-7F30B1E31920}"/>
    <cellStyle name="Normal 12 2 3 3 2 5 2 2 8" xfId="15298" xr:uid="{3CECD927-9348-4083-8737-35EB9E5D9A49}"/>
    <cellStyle name="Normal 12 2 3 3 2 5 2 2_FY15" xfId="15299" xr:uid="{E7B10B1E-9A01-4705-A4C3-94A808807549}"/>
    <cellStyle name="Normal 12 2 3 3 2 5 2 3" xfId="15300" xr:uid="{E4AE8D99-173A-4A95-BC58-0E4342B5A9C2}"/>
    <cellStyle name="Normal 12 2 3 3 2 5 2 3 2" xfId="15301" xr:uid="{38284166-BA2C-42B4-A2E4-409D7B14B107}"/>
    <cellStyle name="Normal 12 2 3 3 2 5 2 4" xfId="15302" xr:uid="{6DF56AB9-DB3F-4912-882D-8285758700F0}"/>
    <cellStyle name="Normal 12 2 3 3 2 5 2 4 2" xfId="15303" xr:uid="{49742E76-F46C-4382-9278-7DEA71CD5327}"/>
    <cellStyle name="Normal 12 2 3 3 2 5 2 5" xfId="15304" xr:uid="{5B279877-B19F-4870-B18B-FDB7FD630597}"/>
    <cellStyle name="Normal 12 2 3 3 2 5 2 5 2" xfId="15305" xr:uid="{15D030B3-36CD-4E96-8C43-20DC62864095}"/>
    <cellStyle name="Normal 12 2 3 3 2 5 2 6" xfId="15306" xr:uid="{C3103E18-8BCA-4867-8D46-85AFBFEA2F3F}"/>
    <cellStyle name="Normal 12 2 3 3 2 5 2 6 2" xfId="15307" xr:uid="{1175A682-317F-4304-8105-F51935B2C031}"/>
    <cellStyle name="Normal 12 2 3 3 2 5 2 7" xfId="15308" xr:uid="{3CCC89B9-47BD-4587-9298-8760554F2A01}"/>
    <cellStyle name="Normal 12 2 3 3 2 5 2 7 2" xfId="15309" xr:uid="{9AB6ABA5-EDF8-4C6E-B7C5-2EA3009C7DDD}"/>
    <cellStyle name="Normal 12 2 3 3 2 5 2 8" xfId="15310" xr:uid="{4009105C-6EC7-4ADD-96FF-222F1F931DAD}"/>
    <cellStyle name="Normal 12 2 3 3 2 5 2 8 2" xfId="15311" xr:uid="{7017B8F2-42BA-4629-BEE8-18EE68F68CCC}"/>
    <cellStyle name="Normal 12 2 3 3 2 5 2 9" xfId="15312" xr:uid="{D9B87B84-760F-4343-A798-023359065176}"/>
    <cellStyle name="Normal 12 2 3 3 2 5 2_FY15" xfId="15313" xr:uid="{1A25BF0A-2857-4D6F-A544-B851956858E3}"/>
    <cellStyle name="Normal 12 2 3 3 2 5 3" xfId="15314" xr:uid="{2A7640B5-5DE1-4D78-A45B-C28EBC45479A}"/>
    <cellStyle name="Normal 12 2 3 3 2 5 3 2" xfId="15315" xr:uid="{665FE74A-2FA5-4ECA-A603-AD17C08045AF}"/>
    <cellStyle name="Normal 12 2 3 3 2 5 3 2 2" xfId="15316" xr:uid="{DA43D1FD-FD21-468D-B989-0434EC29A0C6}"/>
    <cellStyle name="Normal 12 2 3 3 2 5 3 3" xfId="15317" xr:uid="{1814E17E-35F8-4286-9F5F-6AF3D2C1BFEB}"/>
    <cellStyle name="Normal 12 2 3 3 2 5 3 3 2" xfId="15318" xr:uid="{0C6F8D61-0860-48E4-AA78-D206EA81FA6B}"/>
    <cellStyle name="Normal 12 2 3 3 2 5 3 4" xfId="15319" xr:uid="{DFCB8C38-A7B6-45E3-9A6D-2B5EEF997270}"/>
    <cellStyle name="Normal 12 2 3 3 2 5 3 4 2" xfId="15320" xr:uid="{9201867A-E4BB-407D-8930-797A2C38681D}"/>
    <cellStyle name="Normal 12 2 3 3 2 5 3 5" xfId="15321" xr:uid="{DB8246C5-9548-491F-940A-15B56608E357}"/>
    <cellStyle name="Normal 12 2 3 3 2 5 3 5 2" xfId="15322" xr:uid="{EEC7776E-6238-4F29-8F30-1CD6420CB9E4}"/>
    <cellStyle name="Normal 12 2 3 3 2 5 3 6" xfId="15323" xr:uid="{7719F3B8-C56D-4FB5-8031-105A4972EBB6}"/>
    <cellStyle name="Normal 12 2 3 3 2 5 3 6 2" xfId="15324" xr:uid="{42B9FFD7-1EBA-4437-9F0C-C5F9992FBB0A}"/>
    <cellStyle name="Normal 12 2 3 3 2 5 3 7" xfId="15325" xr:uid="{84C15723-76B0-4E75-ACE8-8AC4E7224442}"/>
    <cellStyle name="Normal 12 2 3 3 2 5 3 7 2" xfId="15326" xr:uid="{EA2391A1-A507-41FA-8D5B-1D104174C665}"/>
    <cellStyle name="Normal 12 2 3 3 2 5 3 8" xfId="15327" xr:uid="{BD828E78-786F-4202-8AF4-535EE26F3A46}"/>
    <cellStyle name="Normal 12 2 3 3 2 5 3_FY15" xfId="15328" xr:uid="{B7FCE4B9-2B5F-4E68-BC24-F2DAD1DA2F3B}"/>
    <cellStyle name="Normal 12 2 3 3 2 5 4" xfId="15329" xr:uid="{B261955D-3E4D-4EA1-8C50-C04B0B608324}"/>
    <cellStyle name="Normal 12 2 3 3 2 5 4 2" xfId="15330" xr:uid="{E99A8853-67F8-40E0-B21C-86615F563BC3}"/>
    <cellStyle name="Normal 12 2 3 3 2 5 5" xfId="15331" xr:uid="{244424BD-E348-4B13-955C-7B58FD9DB3CD}"/>
    <cellStyle name="Normal 12 2 3 3 2 5 5 2" xfId="15332" xr:uid="{58FB50D1-59B4-4AA4-840F-C1F36FFA6A8D}"/>
    <cellStyle name="Normal 12 2 3 3 2 5 6" xfId="15333" xr:uid="{EB2B4DD1-5824-473B-B56D-EFB4EE5C67E7}"/>
    <cellStyle name="Normal 12 2 3 3 2 5 6 2" xfId="15334" xr:uid="{8F6D8326-296F-474A-9266-F5F84329183D}"/>
    <cellStyle name="Normal 12 2 3 3 2 5 7" xfId="15335" xr:uid="{FAC4A891-5D59-45B8-BD6D-47D58AADD2BE}"/>
    <cellStyle name="Normal 12 2 3 3 2 5 7 2" xfId="15336" xr:uid="{20AEBC24-3E60-4727-A5F4-DC34F6EA878B}"/>
    <cellStyle name="Normal 12 2 3 3 2 5 8" xfId="15337" xr:uid="{DC6B2C89-7739-4511-B49F-688E35366DDC}"/>
    <cellStyle name="Normal 12 2 3 3 2 5 8 2" xfId="15338" xr:uid="{D3E5D44E-8ABB-4102-915E-B8751A4EB8D0}"/>
    <cellStyle name="Normal 12 2 3 3 2 5 9" xfId="15339" xr:uid="{B0CEC650-2E5C-4FBC-A0D1-6D21D149DC36}"/>
    <cellStyle name="Normal 12 2 3 3 2 5 9 2" xfId="15340" xr:uid="{A91A9FCD-B32D-4A2D-95B1-369DC9BF5FC0}"/>
    <cellStyle name="Normal 12 2 3 3 2 5_AAUP CBI Calc" xfId="15341" xr:uid="{1592D80E-8447-4CFC-BC8F-A5E29A1E9D32}"/>
    <cellStyle name="Normal 12 2 3 3 2 6" xfId="15342" xr:uid="{70A7283B-D711-409B-B6FB-64FA71552267}"/>
    <cellStyle name="Normal 12 2 3 3 2 6 10" xfId="15343" xr:uid="{07A68C89-C2A1-4E0F-9AFE-F7176C57025A}"/>
    <cellStyle name="Normal 12 2 3 3 2 6 2" xfId="15344" xr:uid="{6DCF8928-D1D8-4AAC-80C6-16882D533779}"/>
    <cellStyle name="Normal 12 2 3 3 2 6 2 2" xfId="15345" xr:uid="{C1498665-D3B3-4237-A822-5502188617ED}"/>
    <cellStyle name="Normal 12 2 3 3 2 6 2 2 2" xfId="15346" xr:uid="{0CB49CB5-1E9B-4118-BDD4-E5DE5F1B4BF6}"/>
    <cellStyle name="Normal 12 2 3 3 2 6 2 2 2 2" xfId="15347" xr:uid="{FE91C1B4-1432-410E-AC94-84FDB285A869}"/>
    <cellStyle name="Normal 12 2 3 3 2 6 2 2 3" xfId="15348" xr:uid="{FB4A25B1-5706-4A38-8705-FC695CB2ED07}"/>
    <cellStyle name="Normal 12 2 3 3 2 6 2 2 3 2" xfId="15349" xr:uid="{D3EA5D9F-A2FD-4E9D-A46C-55558DFFA77D}"/>
    <cellStyle name="Normal 12 2 3 3 2 6 2 2 4" xfId="15350" xr:uid="{F41E646B-3F56-48EA-918F-AD6441566EF2}"/>
    <cellStyle name="Normal 12 2 3 3 2 6 2 2 4 2" xfId="15351" xr:uid="{D547264B-0DCA-4830-9E13-CCA39921D49F}"/>
    <cellStyle name="Normal 12 2 3 3 2 6 2 2 5" xfId="15352" xr:uid="{15F5B356-5568-4796-9116-0117B3CD5F2E}"/>
    <cellStyle name="Normal 12 2 3 3 2 6 2 2 5 2" xfId="15353" xr:uid="{2E2877B6-F102-49DF-9059-C9FDEE19B1AE}"/>
    <cellStyle name="Normal 12 2 3 3 2 6 2 2 6" xfId="15354" xr:uid="{95E2E6F4-DAE7-4D13-9D62-F77C3E851D44}"/>
    <cellStyle name="Normal 12 2 3 3 2 6 2 2 6 2" xfId="15355" xr:uid="{1FC7164D-E6FF-4CE8-BDD7-32C0FCC94546}"/>
    <cellStyle name="Normal 12 2 3 3 2 6 2 2 7" xfId="15356" xr:uid="{7861513C-3D2D-4D16-A9B2-95B8D2223532}"/>
    <cellStyle name="Normal 12 2 3 3 2 6 2 2 7 2" xfId="15357" xr:uid="{B2DF0C14-8A9D-4D04-892C-6DE64EB595B1}"/>
    <cellStyle name="Normal 12 2 3 3 2 6 2 2 8" xfId="15358" xr:uid="{7216DECF-03AC-43BD-A252-128525ABEA23}"/>
    <cellStyle name="Normal 12 2 3 3 2 6 2 2_FY15" xfId="15359" xr:uid="{A4D52D69-9AA8-4DF6-9D1E-5BAC1251A57B}"/>
    <cellStyle name="Normal 12 2 3 3 2 6 2 3" xfId="15360" xr:uid="{05C22F2F-A3A8-4939-BE62-E1681D8193EA}"/>
    <cellStyle name="Normal 12 2 3 3 2 6 2 3 2" xfId="15361" xr:uid="{41DFA40E-6451-4A79-8D07-76650BBC51D4}"/>
    <cellStyle name="Normal 12 2 3 3 2 6 2 4" xfId="15362" xr:uid="{48D0B977-1F0C-4892-96EC-3C73838DF9FD}"/>
    <cellStyle name="Normal 12 2 3 3 2 6 2 4 2" xfId="15363" xr:uid="{2AE5B668-A5E1-4CCA-A5EC-BB71C9B12933}"/>
    <cellStyle name="Normal 12 2 3 3 2 6 2 5" xfId="15364" xr:uid="{8CC7FE3B-AF3C-4CA4-944E-5C32E9586D5D}"/>
    <cellStyle name="Normal 12 2 3 3 2 6 2 5 2" xfId="15365" xr:uid="{ACC7E4E9-3D88-404D-B6A4-FAED8D3A4762}"/>
    <cellStyle name="Normal 12 2 3 3 2 6 2 6" xfId="15366" xr:uid="{50F7C4E9-2543-4EE3-B048-58F64525408C}"/>
    <cellStyle name="Normal 12 2 3 3 2 6 2 6 2" xfId="15367" xr:uid="{B2CE7958-C203-41E7-B7FE-FD1819677C75}"/>
    <cellStyle name="Normal 12 2 3 3 2 6 2 7" xfId="15368" xr:uid="{E566D673-F356-4CE5-974C-D41F8821E478}"/>
    <cellStyle name="Normal 12 2 3 3 2 6 2 7 2" xfId="15369" xr:uid="{AB20AB20-C658-4614-A7E2-91FF05B9455D}"/>
    <cellStyle name="Normal 12 2 3 3 2 6 2 8" xfId="15370" xr:uid="{9BBA72F1-896F-4BA6-9A5B-FE6A93F528AA}"/>
    <cellStyle name="Normal 12 2 3 3 2 6 2 8 2" xfId="15371" xr:uid="{777CD433-90F9-4645-844A-B13E68FF32B8}"/>
    <cellStyle name="Normal 12 2 3 3 2 6 2 9" xfId="15372" xr:uid="{9C5ED233-80C7-4E0F-BD09-167B97AFE316}"/>
    <cellStyle name="Normal 12 2 3 3 2 6 2_FY15" xfId="15373" xr:uid="{2E64452D-762E-4C64-9839-0128EA572E03}"/>
    <cellStyle name="Normal 12 2 3 3 2 6 3" xfId="15374" xr:uid="{4020AFDA-E718-4A52-A843-0C854EB8E4DA}"/>
    <cellStyle name="Normal 12 2 3 3 2 6 3 2" xfId="15375" xr:uid="{2BE8FC27-450E-4E27-A98A-A0756E26A145}"/>
    <cellStyle name="Normal 12 2 3 3 2 6 3 2 2" xfId="15376" xr:uid="{64CFBE80-F8E8-4F54-91D5-D2E80678E212}"/>
    <cellStyle name="Normal 12 2 3 3 2 6 3 3" xfId="15377" xr:uid="{D6C160CE-018E-4270-A7C4-D16218095AF8}"/>
    <cellStyle name="Normal 12 2 3 3 2 6 3 3 2" xfId="15378" xr:uid="{9C9C290E-A253-4EEB-8803-483A7ED8247B}"/>
    <cellStyle name="Normal 12 2 3 3 2 6 3 4" xfId="15379" xr:uid="{83D7ACC9-BECD-4616-A7A8-3A6BD471EC33}"/>
    <cellStyle name="Normal 12 2 3 3 2 6 3 4 2" xfId="15380" xr:uid="{A0B6199E-F024-4517-9222-F3F47C1ED2E1}"/>
    <cellStyle name="Normal 12 2 3 3 2 6 3 5" xfId="15381" xr:uid="{6EF9D0EB-B8F3-4421-8BB7-EAC4E6CB3B93}"/>
    <cellStyle name="Normal 12 2 3 3 2 6 3 5 2" xfId="15382" xr:uid="{99513749-5C9F-4104-BA3C-327352B08E10}"/>
    <cellStyle name="Normal 12 2 3 3 2 6 3 6" xfId="15383" xr:uid="{3F9BB9BB-8602-41AC-A6D3-C903FB99E379}"/>
    <cellStyle name="Normal 12 2 3 3 2 6 3 6 2" xfId="15384" xr:uid="{360A3DE7-D9A7-4994-8FF0-933AABB711AF}"/>
    <cellStyle name="Normal 12 2 3 3 2 6 3 7" xfId="15385" xr:uid="{818642A7-9EAE-4C84-B638-597FFEB04852}"/>
    <cellStyle name="Normal 12 2 3 3 2 6 3 7 2" xfId="15386" xr:uid="{A5636A7B-B598-489C-94F4-328E9697A35E}"/>
    <cellStyle name="Normal 12 2 3 3 2 6 3 8" xfId="15387" xr:uid="{127A1AC4-90E7-4BE0-98DF-0F6F881FA641}"/>
    <cellStyle name="Normal 12 2 3 3 2 6 3_FY15" xfId="15388" xr:uid="{B5DDA43B-752B-43C5-A529-63BC54954EF5}"/>
    <cellStyle name="Normal 12 2 3 3 2 6 4" xfId="15389" xr:uid="{6182AFD9-575F-4CBE-B71F-A1381C4C04D0}"/>
    <cellStyle name="Normal 12 2 3 3 2 6 4 2" xfId="15390" xr:uid="{40897B06-B3DE-4096-9F47-3F05BE37447A}"/>
    <cellStyle name="Normal 12 2 3 3 2 6 5" xfId="15391" xr:uid="{74045B3B-36A5-496F-9C10-7CBC28901525}"/>
    <cellStyle name="Normal 12 2 3 3 2 6 5 2" xfId="15392" xr:uid="{ACA6F024-1B5E-43E7-8FB3-C127367C6DCE}"/>
    <cellStyle name="Normal 12 2 3 3 2 6 6" xfId="15393" xr:uid="{A9F8D933-7F2A-4160-9921-0D0DEBC828C7}"/>
    <cellStyle name="Normal 12 2 3 3 2 6 6 2" xfId="15394" xr:uid="{FE2C9D64-EE9A-44FD-A371-9C7A766627AE}"/>
    <cellStyle name="Normal 12 2 3 3 2 6 7" xfId="15395" xr:uid="{B04F899C-4090-4A88-ADC7-67B443FB27A4}"/>
    <cellStyle name="Normal 12 2 3 3 2 6 7 2" xfId="15396" xr:uid="{A9838193-5B7E-41CA-B9C4-C31B3AFBE371}"/>
    <cellStyle name="Normal 12 2 3 3 2 6 8" xfId="15397" xr:uid="{3DF452B0-DAC0-48F9-AD40-F597F1DE0209}"/>
    <cellStyle name="Normal 12 2 3 3 2 6 8 2" xfId="15398" xr:uid="{D606286A-3D65-4241-A455-8106B6574E53}"/>
    <cellStyle name="Normal 12 2 3 3 2 6 9" xfId="15399" xr:uid="{B003DD86-64FA-465B-B44B-D9BBBC0334EB}"/>
    <cellStyle name="Normal 12 2 3 3 2 6 9 2" xfId="15400" xr:uid="{99B87788-CCE0-4599-A2AD-66E69E4798C2}"/>
    <cellStyle name="Normal 12 2 3 3 2 6_AAUP CBI Calc" xfId="15401" xr:uid="{C445A72D-775B-4E64-BE74-F7DE6AD90A31}"/>
    <cellStyle name="Normal 12 2 3 3 2 7" xfId="15402" xr:uid="{EBA4686F-4D00-44FB-A73B-B63B47CF514F}"/>
    <cellStyle name="Normal 12 2 3 3 2 7 2" xfId="15403" xr:uid="{E407AAC9-AC61-4A65-890F-2CD26BEB7B13}"/>
    <cellStyle name="Normal 12 2 3 3 2 7 2 2" xfId="15404" xr:uid="{7AFA9169-A4F1-40E8-98EA-04719BA6CE5E}"/>
    <cellStyle name="Normal 12 2 3 3 2 7 2 2 2" xfId="15405" xr:uid="{0700F224-02F3-4FEF-9B7B-B3F6D9AC0836}"/>
    <cellStyle name="Normal 12 2 3 3 2 7 2 3" xfId="15406" xr:uid="{23E3CC61-9E0B-411B-B541-012994998387}"/>
    <cellStyle name="Normal 12 2 3 3 2 7 2 3 2" xfId="15407" xr:uid="{84498E87-82CB-4EAC-8C9F-B05C5BA14018}"/>
    <cellStyle name="Normal 12 2 3 3 2 7 2 4" xfId="15408" xr:uid="{B0B6B78E-DD5B-4F6F-AE2E-63E52DF0B9C5}"/>
    <cellStyle name="Normal 12 2 3 3 2 7 2 4 2" xfId="15409" xr:uid="{358EC64A-973A-4636-9228-4AD12643CA8C}"/>
    <cellStyle name="Normal 12 2 3 3 2 7 2 5" xfId="15410" xr:uid="{9A21BEE1-B091-470A-AB01-C98161843375}"/>
    <cellStyle name="Normal 12 2 3 3 2 7 2 5 2" xfId="15411" xr:uid="{6FA790DE-C4DF-4754-BCF1-AF2E04DC59C2}"/>
    <cellStyle name="Normal 12 2 3 3 2 7 2 6" xfId="15412" xr:uid="{823F9058-EED9-40FA-AF56-9E4D5EF90D31}"/>
    <cellStyle name="Normal 12 2 3 3 2 7 2 6 2" xfId="15413" xr:uid="{68CE556D-F165-4D25-948E-59EB056E5D9F}"/>
    <cellStyle name="Normal 12 2 3 3 2 7 2 7" xfId="15414" xr:uid="{F77069E4-715B-42A3-9177-65636E5451D9}"/>
    <cellStyle name="Normal 12 2 3 3 2 7 2 7 2" xfId="15415" xr:uid="{487C1057-A503-46DA-8AA0-8C6C083E440C}"/>
    <cellStyle name="Normal 12 2 3 3 2 7 2 8" xfId="15416" xr:uid="{567193D0-167F-4D15-9929-15C4FFAF8D5B}"/>
    <cellStyle name="Normal 12 2 3 3 2 7 2_FY15" xfId="15417" xr:uid="{80D365A4-0247-4788-95F3-388D8AD163EB}"/>
    <cellStyle name="Normal 12 2 3 3 2 7 3" xfId="15418" xr:uid="{64D4B215-A49E-4A42-99F2-921F789AF925}"/>
    <cellStyle name="Normal 12 2 3 3 2 7 3 2" xfId="15419" xr:uid="{5D53ED5B-77E5-4B26-9C41-434A57359C00}"/>
    <cellStyle name="Normal 12 2 3 3 2 7 4" xfId="15420" xr:uid="{0FF6D343-6D23-458A-957F-7614913E187B}"/>
    <cellStyle name="Normal 12 2 3 3 2 7 4 2" xfId="15421" xr:uid="{60D23FA5-50F2-46DE-AC80-5B4520830477}"/>
    <cellStyle name="Normal 12 2 3 3 2 7 5" xfId="15422" xr:uid="{E6C24BF3-E84A-4886-B43D-9811962D03A1}"/>
    <cellStyle name="Normal 12 2 3 3 2 7 5 2" xfId="15423" xr:uid="{447B9F54-8C00-429D-A7F7-F15B7570D6F1}"/>
    <cellStyle name="Normal 12 2 3 3 2 7 6" xfId="15424" xr:uid="{A6C0410A-AB37-4F84-AF1E-B09A6C3944F1}"/>
    <cellStyle name="Normal 12 2 3 3 2 7 6 2" xfId="15425" xr:uid="{4E301B13-8F34-45AE-9D10-119668693CD6}"/>
    <cellStyle name="Normal 12 2 3 3 2 7 7" xfId="15426" xr:uid="{6299915F-5467-46EC-8A7E-780064EF0EB7}"/>
    <cellStyle name="Normal 12 2 3 3 2 7 7 2" xfId="15427" xr:uid="{1A49D3AC-0287-470E-BA40-6BAC3C792361}"/>
    <cellStyle name="Normal 12 2 3 3 2 7 8" xfId="15428" xr:uid="{7AED3FE0-09A2-462C-83F5-69C8BAB4BCAA}"/>
    <cellStyle name="Normal 12 2 3 3 2 7 8 2" xfId="15429" xr:uid="{EFCC16E6-73F9-4722-8EFD-05560AE299A5}"/>
    <cellStyle name="Normal 12 2 3 3 2 7 9" xfId="15430" xr:uid="{5DF4BEB4-BC45-41F4-8EE6-EC2EA682C732}"/>
    <cellStyle name="Normal 12 2 3 3 2 7_FY15" xfId="15431" xr:uid="{4BA2C46C-52BF-4C83-AE1B-C6B1DA404502}"/>
    <cellStyle name="Normal 12 2 3 3 2 8" xfId="15432" xr:uid="{3A3F1AD7-DF9F-48BD-AB83-2801F4F77924}"/>
    <cellStyle name="Normal 12 2 3 3 2 8 2" xfId="15433" xr:uid="{AAA5E89B-2EF2-4E34-B441-9F6E54F10F5D}"/>
    <cellStyle name="Normal 12 2 3 3 2 8 2 2" xfId="15434" xr:uid="{9FAE9939-3FF5-4DC6-A013-0ECCF3D0F399}"/>
    <cellStyle name="Normal 12 2 3 3 2 8 2 2 2" xfId="15435" xr:uid="{F2234A16-181A-44E2-88C8-E7FC089619AB}"/>
    <cellStyle name="Normal 12 2 3 3 2 8 2 3" xfId="15436" xr:uid="{07EA30B9-BF33-4DD7-9ED0-D3470B1B5692}"/>
    <cellStyle name="Normal 12 2 3 3 2 8 2 3 2" xfId="15437" xr:uid="{695DF20E-B1A8-46E0-BB47-4A79228084B7}"/>
    <cellStyle name="Normal 12 2 3 3 2 8 2 4" xfId="15438" xr:uid="{5D5796D8-A89D-417F-AA42-F7A783834BB8}"/>
    <cellStyle name="Normal 12 2 3 3 2 8 2 4 2" xfId="15439" xr:uid="{B2A46150-062E-45D6-A9B3-8CD94C28B69A}"/>
    <cellStyle name="Normal 12 2 3 3 2 8 2 5" xfId="15440" xr:uid="{767B3622-95E1-4F60-9530-1F2A22650BE2}"/>
    <cellStyle name="Normal 12 2 3 3 2 8 2 5 2" xfId="15441" xr:uid="{E67A3DFD-EDEB-4971-8385-A9A442807200}"/>
    <cellStyle name="Normal 12 2 3 3 2 8 2 6" xfId="15442" xr:uid="{D52B6FF8-384F-421F-B261-F39534B48C00}"/>
    <cellStyle name="Normal 12 2 3 3 2 8 2 6 2" xfId="15443" xr:uid="{2298B9B8-4844-4044-BB8C-DEC58FEA2BCF}"/>
    <cellStyle name="Normal 12 2 3 3 2 8 2 7" xfId="15444" xr:uid="{74B382C5-A321-4747-83AB-13200EDC7F71}"/>
    <cellStyle name="Normal 12 2 3 3 2 8 2 7 2" xfId="15445" xr:uid="{9FBFD96B-2C81-4674-A9A5-6E25F1F05BEF}"/>
    <cellStyle name="Normal 12 2 3 3 2 8 2 8" xfId="15446" xr:uid="{F12DF248-728B-4D3C-B66E-679A7C694075}"/>
    <cellStyle name="Normal 12 2 3 3 2 8 2_FY15" xfId="15447" xr:uid="{5DC8DEA6-5F8D-4BC0-9935-4C94D2236FA1}"/>
    <cellStyle name="Normal 12 2 3 3 2 8 3" xfId="15448" xr:uid="{A5CDABA0-51F5-405B-A774-6AB775454AE0}"/>
    <cellStyle name="Normal 12 2 3 3 2 8 3 2" xfId="15449" xr:uid="{04CBC312-D3DA-4948-9349-71B66CF83807}"/>
    <cellStyle name="Normal 12 2 3 3 2 8 4" xfId="15450" xr:uid="{49A7742C-1529-4F56-BAA0-4167EC166F1D}"/>
    <cellStyle name="Normal 12 2 3 3 2 8 4 2" xfId="15451" xr:uid="{EB7F07CE-1A4F-4365-A856-ED32CA58858E}"/>
    <cellStyle name="Normal 12 2 3 3 2 8 5" xfId="15452" xr:uid="{1FC9CC53-299A-43CA-9E7D-EE1C679E81AC}"/>
    <cellStyle name="Normal 12 2 3 3 2 8 5 2" xfId="15453" xr:uid="{771AAC19-BE25-41F9-8044-58BBA79F5282}"/>
    <cellStyle name="Normal 12 2 3 3 2 8 6" xfId="15454" xr:uid="{97D80F0A-022B-4F2F-B5DA-2680580E9181}"/>
    <cellStyle name="Normal 12 2 3 3 2 8 6 2" xfId="15455" xr:uid="{119E4066-3481-4864-8341-EFC070EFA267}"/>
    <cellStyle name="Normal 12 2 3 3 2 8 7" xfId="15456" xr:uid="{ED2DE77B-81A5-4FCA-83B4-BB052BC5F024}"/>
    <cellStyle name="Normal 12 2 3 3 2 8 7 2" xfId="15457" xr:uid="{E1C54987-4AD5-4161-80F6-796FD0CBB697}"/>
    <cellStyle name="Normal 12 2 3 3 2 8 8" xfId="15458" xr:uid="{20D16EF4-E3B6-44DD-A297-45CBEE70D1F5}"/>
    <cellStyle name="Normal 12 2 3 3 2 8 8 2" xfId="15459" xr:uid="{61B675AB-CA67-401B-BCBE-EC71646CA8C4}"/>
    <cellStyle name="Normal 12 2 3 3 2 8 9" xfId="15460" xr:uid="{AB85D179-C7A8-48DA-A6C1-EFAE70C85E7B}"/>
    <cellStyle name="Normal 12 2 3 3 2 8_FY15" xfId="15461" xr:uid="{7C3A089D-D85E-4BE4-8313-54222F128622}"/>
    <cellStyle name="Normal 12 2 3 3 2 9" xfId="15462" xr:uid="{DC616DFA-7DBE-4A74-B92F-BD7C380618BA}"/>
    <cellStyle name="Normal 12 2 3 3 2 9 2" xfId="15463" xr:uid="{0754F6D8-9B4A-4701-8B0A-C503F9641B51}"/>
    <cellStyle name="Normal 12 2 3 3 2 9 2 2" xfId="15464" xr:uid="{FD57F416-83BC-436B-9EC5-465C77B67390}"/>
    <cellStyle name="Normal 12 2 3 3 2 9 3" xfId="15465" xr:uid="{BE03E02F-6CFD-4ABB-9857-BC5684FC9257}"/>
    <cellStyle name="Normal 12 2 3 3 2 9 3 2" xfId="15466" xr:uid="{71B166EC-8DC8-44AA-A9B4-19A650655461}"/>
    <cellStyle name="Normal 12 2 3 3 2 9 4" xfId="15467" xr:uid="{9F949FBA-DF84-4837-939E-3E64AD8D1BC5}"/>
    <cellStyle name="Normal 12 2 3 3 2 9 4 2" xfId="15468" xr:uid="{BD30BF0B-317B-44F7-80C8-8CFEE2DB9A60}"/>
    <cellStyle name="Normal 12 2 3 3 2 9 5" xfId="15469" xr:uid="{7F50465A-F6BA-4221-B203-019C8F98DF1C}"/>
    <cellStyle name="Normal 12 2 3 3 2 9 5 2" xfId="15470" xr:uid="{F1DC64FE-AE71-4B5A-9E75-B1286A7679F2}"/>
    <cellStyle name="Normal 12 2 3 3 2 9 6" xfId="15471" xr:uid="{655A8815-98A9-468A-958F-E124C07263C0}"/>
    <cellStyle name="Normal 12 2 3 3 2 9 6 2" xfId="15472" xr:uid="{E4DB7845-B53B-475E-9948-12653B380313}"/>
    <cellStyle name="Normal 12 2 3 3 2 9 7" xfId="15473" xr:uid="{01753E9C-5F16-4F38-8520-67D294693226}"/>
    <cellStyle name="Normal 12 2 3 3 2 9 7 2" xfId="15474" xr:uid="{0DAB36BE-62C9-4118-85F8-684C87B2B2FC}"/>
    <cellStyle name="Normal 12 2 3 3 2 9 8" xfId="15475" xr:uid="{CACCC965-9582-416F-B51B-9142F3CB88BF}"/>
    <cellStyle name="Normal 12 2 3 3 2 9_FY15" xfId="15476" xr:uid="{9A877D63-A3A5-4BED-93A7-F645FDF2D91F}"/>
    <cellStyle name="Normal 12 2 3 3 2_AAUP CBI Calc" xfId="15477" xr:uid="{29E9D483-A867-4B65-98B1-2C1B6ACA4030}"/>
    <cellStyle name="Normal 12 2 3 3 3" xfId="15478" xr:uid="{BA5AD23F-9C57-46CB-913D-324BB967DF94}"/>
    <cellStyle name="Normal 12 2 3 3 3 10" xfId="15479" xr:uid="{A229C36B-DE63-4509-BC90-7AFC17D673B9}"/>
    <cellStyle name="Normal 12 2 3 3 3 10 2" xfId="15480" xr:uid="{49738D0B-A8A0-481F-8414-7E3986D0801F}"/>
    <cellStyle name="Normal 12 2 3 3 3 11" xfId="15481" xr:uid="{4AE715D4-17A5-4C0F-9DF7-6ADAE00FB878}"/>
    <cellStyle name="Normal 12 2 3 3 3 11 2" xfId="15482" xr:uid="{A2279179-241B-4D5A-84ED-BB3F8A580050}"/>
    <cellStyle name="Normal 12 2 3 3 3 12" xfId="15483" xr:uid="{2264CEF6-16B6-41A2-9785-6D693159DC2C}"/>
    <cellStyle name="Normal 12 2 3 3 3 12 2" xfId="15484" xr:uid="{8D16316D-138E-4F64-B776-EAE7DAF87532}"/>
    <cellStyle name="Normal 12 2 3 3 3 13" xfId="15485" xr:uid="{96BC8167-1B69-4F2A-9749-5808611E5237}"/>
    <cellStyle name="Normal 12 2 3 3 3 13 2" xfId="15486" xr:uid="{55A5E693-0E62-4869-8FE4-2A7D1DBD32B8}"/>
    <cellStyle name="Normal 12 2 3 3 3 14" xfId="15487" xr:uid="{B8B6D92D-18AA-4583-9008-AFA3FBAD6C49}"/>
    <cellStyle name="Normal 12 2 3 3 3 14 2" xfId="15488" xr:uid="{39CF26C9-C09D-4B07-A242-46654C7E3610}"/>
    <cellStyle name="Normal 12 2 3 3 3 15" xfId="15489" xr:uid="{3738CDCA-A709-420C-9E7C-9500EB7D1382}"/>
    <cellStyle name="Normal 12 2 3 3 3 2" xfId="15490" xr:uid="{1127E4DC-A80C-45AC-A7C2-6B2F309FA3E0}"/>
    <cellStyle name="Normal 12 2 3 3 3 2 10" xfId="15491" xr:uid="{024FD7D3-73A1-4145-A907-6A31FA210BFB}"/>
    <cellStyle name="Normal 12 2 3 3 3 2 10 2" xfId="15492" xr:uid="{66C1D590-1DA6-40CE-AA35-4521EF5F04C5}"/>
    <cellStyle name="Normal 12 2 3 3 3 2 11" xfId="15493" xr:uid="{EA78A40E-8FFE-4CA9-AD30-C6751F2A3F36}"/>
    <cellStyle name="Normal 12 2 3 3 3 2 2" xfId="15494" xr:uid="{76ECF7B0-7F6B-4810-A3EC-25EABAD1B721}"/>
    <cellStyle name="Normal 12 2 3 3 3 2 2 2" xfId="15495" xr:uid="{2A0C2703-72F7-408B-BFFA-2CC425A61E15}"/>
    <cellStyle name="Normal 12 2 3 3 3 2 2 2 2" xfId="15496" xr:uid="{15EF975B-B3F2-4EC0-9518-49F272DBC6A3}"/>
    <cellStyle name="Normal 12 2 3 3 3 2 2 2 2 2" xfId="15497" xr:uid="{2988AAF5-193C-4D0B-A41C-CA597FD5F654}"/>
    <cellStyle name="Normal 12 2 3 3 3 2 2 2 3" xfId="15498" xr:uid="{773C6368-7B2D-46EF-AE2A-412F60E1B292}"/>
    <cellStyle name="Normal 12 2 3 3 3 2 2 2 3 2" xfId="15499" xr:uid="{2CA4BF06-CF34-4371-9880-9FCA44325E37}"/>
    <cellStyle name="Normal 12 2 3 3 3 2 2 2 4" xfId="15500" xr:uid="{7D9B8885-6664-4E6B-BF50-8FEF691B32E5}"/>
    <cellStyle name="Normal 12 2 3 3 3 2 2 2 4 2" xfId="15501" xr:uid="{95F540F3-4C8C-4D53-95CD-4DDCA60D9AD5}"/>
    <cellStyle name="Normal 12 2 3 3 3 2 2 2 5" xfId="15502" xr:uid="{92EA8CC1-DB85-4D5F-A6CD-B03140DB988C}"/>
    <cellStyle name="Normal 12 2 3 3 3 2 2 2 5 2" xfId="15503" xr:uid="{8E1C75AB-3A85-4107-82C5-7866A3AFCAF7}"/>
    <cellStyle name="Normal 12 2 3 3 3 2 2 2 6" xfId="15504" xr:uid="{49330727-3545-47E3-867C-8CB3F4EB1964}"/>
    <cellStyle name="Normal 12 2 3 3 3 2 2 2 6 2" xfId="15505" xr:uid="{CA1A90E2-C232-4913-BBEC-3840D679D20E}"/>
    <cellStyle name="Normal 12 2 3 3 3 2 2 2 7" xfId="15506" xr:uid="{75D58986-9D5F-4133-AD47-9AE669369D34}"/>
    <cellStyle name="Normal 12 2 3 3 3 2 2 2 7 2" xfId="15507" xr:uid="{8B790C89-F1E8-4099-817D-474D4FCC8AA8}"/>
    <cellStyle name="Normal 12 2 3 3 3 2 2 2 8" xfId="15508" xr:uid="{7866605B-E12C-4A46-AAE5-6E57C2495026}"/>
    <cellStyle name="Normal 12 2 3 3 3 2 2 2_FY15" xfId="15509" xr:uid="{DF665BFD-F7DE-4E58-9F58-7606D1BC9AFE}"/>
    <cellStyle name="Normal 12 2 3 3 3 2 2 3" xfId="15510" xr:uid="{016E26E9-DFD5-43F6-892B-DDD09FCF6D37}"/>
    <cellStyle name="Normal 12 2 3 3 3 2 2 3 2" xfId="15511" xr:uid="{F0DBC3F2-9FF1-453C-A472-345BCEE46C0B}"/>
    <cellStyle name="Normal 12 2 3 3 3 2 2 4" xfId="15512" xr:uid="{775F8536-8BA1-4877-855C-F3D322551F94}"/>
    <cellStyle name="Normal 12 2 3 3 3 2 2 4 2" xfId="15513" xr:uid="{D9FAE40C-27B4-4428-8CD5-536B99882987}"/>
    <cellStyle name="Normal 12 2 3 3 3 2 2 5" xfId="15514" xr:uid="{58DB35D3-6E2B-42AD-8C80-C72D71327429}"/>
    <cellStyle name="Normal 12 2 3 3 3 2 2 5 2" xfId="15515" xr:uid="{30B6A9D8-9640-416D-B50A-D474759BE384}"/>
    <cellStyle name="Normal 12 2 3 3 3 2 2 6" xfId="15516" xr:uid="{04B2F649-95D2-4481-A4FF-826426C6FF55}"/>
    <cellStyle name="Normal 12 2 3 3 3 2 2 6 2" xfId="15517" xr:uid="{36363815-F074-409D-9CF3-372A24EC3493}"/>
    <cellStyle name="Normal 12 2 3 3 3 2 2 7" xfId="15518" xr:uid="{4B7579C7-D6F9-4DDE-A31F-A1DE93DBEA45}"/>
    <cellStyle name="Normal 12 2 3 3 3 2 2 7 2" xfId="15519" xr:uid="{70DA2459-BB34-448E-9610-D1A4AA040808}"/>
    <cellStyle name="Normal 12 2 3 3 3 2 2 8" xfId="15520" xr:uid="{14865ADC-537F-42BF-9CD3-4A8409A495A2}"/>
    <cellStyle name="Normal 12 2 3 3 3 2 2 8 2" xfId="15521" xr:uid="{6CEF0766-EC29-4BFA-BC02-E8A844FAE459}"/>
    <cellStyle name="Normal 12 2 3 3 3 2 2 9" xfId="15522" xr:uid="{701DD0CF-E6C4-45D8-99D6-A6A4CD735CEF}"/>
    <cellStyle name="Normal 12 2 3 3 3 2 2_FY15" xfId="15523" xr:uid="{1A46507F-78B1-4945-BBD6-4143E5709202}"/>
    <cellStyle name="Normal 12 2 3 3 3 2 3" xfId="15524" xr:uid="{99295729-A0FE-4B19-ACEF-86F8381DB5DE}"/>
    <cellStyle name="Normal 12 2 3 3 3 2 3 2" xfId="15525" xr:uid="{1D5187A0-711C-4E36-BC2A-98BB0F37885A}"/>
    <cellStyle name="Normal 12 2 3 3 3 2 3 2 2" xfId="15526" xr:uid="{43B90E1A-82DC-4EE3-8A78-459C1245F0AA}"/>
    <cellStyle name="Normal 12 2 3 3 3 2 3 2 2 2" xfId="15527" xr:uid="{B08C177D-04CF-4CEF-82C4-E302FD14DE3B}"/>
    <cellStyle name="Normal 12 2 3 3 3 2 3 2 3" xfId="15528" xr:uid="{B8273A8F-AA3C-4BC0-93BC-C9CB8409F891}"/>
    <cellStyle name="Normal 12 2 3 3 3 2 3 2 3 2" xfId="15529" xr:uid="{FE93B52C-E655-426A-AA21-08270F6493D3}"/>
    <cellStyle name="Normal 12 2 3 3 3 2 3 2 4" xfId="15530" xr:uid="{6613B33E-33FF-4A31-BA3D-418E01D33B17}"/>
    <cellStyle name="Normal 12 2 3 3 3 2 3 2 4 2" xfId="15531" xr:uid="{D6DB5C84-129F-40E8-A2BC-4B34F2593109}"/>
    <cellStyle name="Normal 12 2 3 3 3 2 3 2 5" xfId="15532" xr:uid="{6B8C0A46-20DD-4F93-98D3-DE6FEBB6C2A3}"/>
    <cellStyle name="Normal 12 2 3 3 3 2 3 2 5 2" xfId="15533" xr:uid="{475F4210-482F-4ECC-A740-D09FACD3163F}"/>
    <cellStyle name="Normal 12 2 3 3 3 2 3 2 6" xfId="15534" xr:uid="{B143BA34-4004-446B-AB25-1795463EBDC8}"/>
    <cellStyle name="Normal 12 2 3 3 3 2 3 2 6 2" xfId="15535" xr:uid="{0BF8631A-81CE-415A-86F1-A3C21E027FB9}"/>
    <cellStyle name="Normal 12 2 3 3 3 2 3 2 7" xfId="15536" xr:uid="{CE88E7A1-030E-47E2-9AED-A07F5B8CB12F}"/>
    <cellStyle name="Normal 12 2 3 3 3 2 3 2 7 2" xfId="15537" xr:uid="{F4DD7226-E7F9-44A9-9D9F-07FDBA3D3112}"/>
    <cellStyle name="Normal 12 2 3 3 3 2 3 2 8" xfId="15538" xr:uid="{883EC0C9-9783-4ACC-8A1A-EE43CBAAEADC}"/>
    <cellStyle name="Normal 12 2 3 3 3 2 3 2_FY15" xfId="15539" xr:uid="{D37DB905-0F89-49C8-A47A-C434F0D5E4FC}"/>
    <cellStyle name="Normal 12 2 3 3 3 2 3 3" xfId="15540" xr:uid="{46AB9C0A-49F9-4B5E-A5FF-F8A65DAEDFCE}"/>
    <cellStyle name="Normal 12 2 3 3 3 2 3 3 2" xfId="15541" xr:uid="{C50CEF3A-7F22-4784-BF03-454C0A344056}"/>
    <cellStyle name="Normal 12 2 3 3 3 2 3 4" xfId="15542" xr:uid="{8B00F735-9D6A-4418-88A0-D0326B1A04CF}"/>
    <cellStyle name="Normal 12 2 3 3 3 2 3 4 2" xfId="15543" xr:uid="{16E69DD0-C491-457B-A4AF-1F0824155E0E}"/>
    <cellStyle name="Normal 12 2 3 3 3 2 3 5" xfId="15544" xr:uid="{A905F2F1-12D0-4316-8B2D-B9E73C6676F0}"/>
    <cellStyle name="Normal 12 2 3 3 3 2 3 5 2" xfId="15545" xr:uid="{7C21029F-86E2-45A2-B6BD-D673375EA4E2}"/>
    <cellStyle name="Normal 12 2 3 3 3 2 3 6" xfId="15546" xr:uid="{DAB94D0E-ECB8-4A7B-A563-435B7EEBF806}"/>
    <cellStyle name="Normal 12 2 3 3 3 2 3 6 2" xfId="15547" xr:uid="{67912D2B-BA96-465A-A32B-B540BA5550F0}"/>
    <cellStyle name="Normal 12 2 3 3 3 2 3 7" xfId="15548" xr:uid="{B9CB9CFB-2538-4262-8C90-CACCF4362FB0}"/>
    <cellStyle name="Normal 12 2 3 3 3 2 3 7 2" xfId="15549" xr:uid="{5A3453DE-B17B-45B8-82F9-3273932ABD94}"/>
    <cellStyle name="Normal 12 2 3 3 3 2 3 8" xfId="15550" xr:uid="{07D822C5-3FCE-4017-9753-05A48E85C5BE}"/>
    <cellStyle name="Normal 12 2 3 3 3 2 3 8 2" xfId="15551" xr:uid="{072FB71F-49BA-4B06-8F4F-695ABACCFFD5}"/>
    <cellStyle name="Normal 12 2 3 3 3 2 3 9" xfId="15552" xr:uid="{EE1BDAF5-F5C6-4B77-A60B-0C3F443A217C}"/>
    <cellStyle name="Normal 12 2 3 3 3 2 3_FY15" xfId="15553" xr:uid="{F02EECFB-274A-4900-908D-99FE7C6C0740}"/>
    <cellStyle name="Normal 12 2 3 3 3 2 4" xfId="15554" xr:uid="{76564B6F-856D-43E2-83C1-0D1B189E59AD}"/>
    <cellStyle name="Normal 12 2 3 3 3 2 4 2" xfId="15555" xr:uid="{519E615B-7222-414F-A043-066AE8A2C028}"/>
    <cellStyle name="Normal 12 2 3 3 3 2 4 2 2" xfId="15556" xr:uid="{D7AA0970-ED8A-45AF-ADFB-606A9C6E053D}"/>
    <cellStyle name="Normal 12 2 3 3 3 2 4 3" xfId="15557" xr:uid="{ACEDD3BB-1007-4085-BE7B-D82EAE5E447F}"/>
    <cellStyle name="Normal 12 2 3 3 3 2 4 3 2" xfId="15558" xr:uid="{CF8862AC-62B3-4014-AAEF-84F717C72001}"/>
    <cellStyle name="Normal 12 2 3 3 3 2 4 4" xfId="15559" xr:uid="{357661DD-BC38-43B9-A42E-A4EA23D2D49B}"/>
    <cellStyle name="Normal 12 2 3 3 3 2 4 4 2" xfId="15560" xr:uid="{DFA0C21D-1920-4924-A399-40C42A2D33E5}"/>
    <cellStyle name="Normal 12 2 3 3 3 2 4 5" xfId="15561" xr:uid="{DD6CA36A-2B3A-45C1-BEB3-AD66CF03E2DF}"/>
    <cellStyle name="Normal 12 2 3 3 3 2 4 5 2" xfId="15562" xr:uid="{6E997E25-913D-425B-931B-C3FDA17F0733}"/>
    <cellStyle name="Normal 12 2 3 3 3 2 4 6" xfId="15563" xr:uid="{F5D9F701-C3BE-4637-ADB2-A94DCC9A6C57}"/>
    <cellStyle name="Normal 12 2 3 3 3 2 4 6 2" xfId="15564" xr:uid="{7D0EA9EB-5692-4D4E-A74C-D68EEB075EC4}"/>
    <cellStyle name="Normal 12 2 3 3 3 2 4 7" xfId="15565" xr:uid="{6F4C34F8-BBB2-470F-B7FF-040E1F2E691A}"/>
    <cellStyle name="Normal 12 2 3 3 3 2 4 7 2" xfId="15566" xr:uid="{84A0F365-9355-407A-9146-BF4869880870}"/>
    <cellStyle name="Normal 12 2 3 3 3 2 4 8" xfId="15567" xr:uid="{5D4D11BA-DB41-4084-8709-226A965B8BA9}"/>
    <cellStyle name="Normal 12 2 3 3 3 2 4_FY15" xfId="15568" xr:uid="{0575BFB4-C9CD-4E03-9764-AEEF83B59957}"/>
    <cellStyle name="Normal 12 2 3 3 3 2 5" xfId="15569" xr:uid="{34988849-670D-4AD2-B717-7D82D64AC64D}"/>
    <cellStyle name="Normal 12 2 3 3 3 2 5 2" xfId="15570" xr:uid="{260D91D7-B1EF-47F1-9107-A288EE492537}"/>
    <cellStyle name="Normal 12 2 3 3 3 2 6" xfId="15571" xr:uid="{6B1D216D-DA3D-439D-94BC-2673B18722CD}"/>
    <cellStyle name="Normal 12 2 3 3 3 2 6 2" xfId="15572" xr:uid="{3C837900-88BA-482F-A9C1-29EBB490B671}"/>
    <cellStyle name="Normal 12 2 3 3 3 2 7" xfId="15573" xr:uid="{0AF5CC83-FF46-413A-9980-4F485C56DEBA}"/>
    <cellStyle name="Normal 12 2 3 3 3 2 7 2" xfId="15574" xr:uid="{4B6BE764-D0E2-4CC3-BBF3-CBF7472DFD44}"/>
    <cellStyle name="Normal 12 2 3 3 3 2 8" xfId="15575" xr:uid="{4C02E7A5-4FB3-4BB8-AAF7-B5D4D216AB0D}"/>
    <cellStyle name="Normal 12 2 3 3 3 2 8 2" xfId="15576" xr:uid="{9B6FDDA5-B225-41B6-9DDC-8EF097BC160A}"/>
    <cellStyle name="Normal 12 2 3 3 3 2 9" xfId="15577" xr:uid="{773B8A79-E65A-42F8-89AF-5F4A80753184}"/>
    <cellStyle name="Normal 12 2 3 3 3 2 9 2" xfId="15578" xr:uid="{3CFD303D-23AA-4532-8A06-6676F414BE3A}"/>
    <cellStyle name="Normal 12 2 3 3 3 2_AAUP CBI Calc" xfId="15579" xr:uid="{1B6BA46C-174C-41B7-9D1E-5D533E0A945D}"/>
    <cellStyle name="Normal 12 2 3 3 3 3" xfId="15580" xr:uid="{E0BC7914-A346-4B4F-9C44-73AFDACC493F}"/>
    <cellStyle name="Normal 12 2 3 3 3 3 10" xfId="15581" xr:uid="{CD122AF7-C1FA-43AD-989C-EA5E7C924183}"/>
    <cellStyle name="Normal 12 2 3 3 3 3 2" xfId="15582" xr:uid="{DF362125-E917-46CB-831C-B12FF2EDDBDC}"/>
    <cellStyle name="Normal 12 2 3 3 3 3 2 2" xfId="15583" xr:uid="{8B571A5C-B431-43A4-823E-FA6A1AA7C50D}"/>
    <cellStyle name="Normal 12 2 3 3 3 3 2 2 2" xfId="15584" xr:uid="{A696D4DA-7032-49B9-A6E5-DCA1B6190BA5}"/>
    <cellStyle name="Normal 12 2 3 3 3 3 2 2 2 2" xfId="15585" xr:uid="{F5FE8AE5-969E-4D1A-B7FB-E1329090B11D}"/>
    <cellStyle name="Normal 12 2 3 3 3 3 2 2 3" xfId="15586" xr:uid="{3D95EA48-2183-4F31-9A54-C5CDA0C12BDB}"/>
    <cellStyle name="Normal 12 2 3 3 3 3 2 2 3 2" xfId="15587" xr:uid="{85A6055A-33CA-4088-BAD0-238C3E06D597}"/>
    <cellStyle name="Normal 12 2 3 3 3 3 2 2 4" xfId="15588" xr:uid="{C1A4AB3F-8E32-402A-9821-558E591461A4}"/>
    <cellStyle name="Normal 12 2 3 3 3 3 2 2 4 2" xfId="15589" xr:uid="{71F3097D-4E6C-4DB4-B98F-B32306923917}"/>
    <cellStyle name="Normal 12 2 3 3 3 3 2 2 5" xfId="15590" xr:uid="{CCDB004E-3E4F-4465-A40E-F2BD6F34BE2F}"/>
    <cellStyle name="Normal 12 2 3 3 3 3 2 2 5 2" xfId="15591" xr:uid="{D8B583C0-0AB7-4088-8991-415DDE32043F}"/>
    <cellStyle name="Normal 12 2 3 3 3 3 2 2 6" xfId="15592" xr:uid="{F4623F29-4CE8-4526-A4AE-A1A152806A59}"/>
    <cellStyle name="Normal 12 2 3 3 3 3 2 2 6 2" xfId="15593" xr:uid="{3F81B885-CF8E-4E74-AFE7-ED294291B3C8}"/>
    <cellStyle name="Normal 12 2 3 3 3 3 2 2 7" xfId="15594" xr:uid="{DD252643-AE77-4DBD-9467-25640E676020}"/>
    <cellStyle name="Normal 12 2 3 3 3 3 2 2 7 2" xfId="15595" xr:uid="{57B982FC-F55C-48C7-8D09-A3CA023AE5A8}"/>
    <cellStyle name="Normal 12 2 3 3 3 3 2 2 8" xfId="15596" xr:uid="{DA8F089D-4EF2-44CB-99F7-057D774318BC}"/>
    <cellStyle name="Normal 12 2 3 3 3 3 2 2_FY15" xfId="15597" xr:uid="{94E73575-333D-4867-97D1-6C282CBC01CC}"/>
    <cellStyle name="Normal 12 2 3 3 3 3 2 3" xfId="15598" xr:uid="{96C9637D-E401-48A3-9517-9C1C5DB69C6A}"/>
    <cellStyle name="Normal 12 2 3 3 3 3 2 3 2" xfId="15599" xr:uid="{F4102600-BD1A-4580-A48C-4A31B1C8A623}"/>
    <cellStyle name="Normal 12 2 3 3 3 3 2 4" xfId="15600" xr:uid="{2FC40799-A6F1-4BF1-A237-DCE8181A2646}"/>
    <cellStyle name="Normal 12 2 3 3 3 3 2 4 2" xfId="15601" xr:uid="{B482548C-F21C-4762-A40A-D325E4F040BF}"/>
    <cellStyle name="Normal 12 2 3 3 3 3 2 5" xfId="15602" xr:uid="{608DC0A9-D3E7-4358-AB3D-BF31B1FE36E2}"/>
    <cellStyle name="Normal 12 2 3 3 3 3 2 5 2" xfId="15603" xr:uid="{736FB578-09A4-40DB-912E-EA4FF62DF15F}"/>
    <cellStyle name="Normal 12 2 3 3 3 3 2 6" xfId="15604" xr:uid="{C67D407E-7710-4E3B-8EB2-41CD024CA2BD}"/>
    <cellStyle name="Normal 12 2 3 3 3 3 2 6 2" xfId="15605" xr:uid="{8DD2D26D-90AB-4419-AFE1-F03BDA335EA9}"/>
    <cellStyle name="Normal 12 2 3 3 3 3 2 7" xfId="15606" xr:uid="{B7BDF58C-E927-42BF-83C4-60189CE22590}"/>
    <cellStyle name="Normal 12 2 3 3 3 3 2 7 2" xfId="15607" xr:uid="{91B30A9A-29B1-468E-BBCD-3788A02259AF}"/>
    <cellStyle name="Normal 12 2 3 3 3 3 2 8" xfId="15608" xr:uid="{9DD86501-0933-4398-9B39-DDF42BECAFCD}"/>
    <cellStyle name="Normal 12 2 3 3 3 3 2 8 2" xfId="15609" xr:uid="{8344CFEF-56D8-4EB0-9E2E-4DCF4CAC0310}"/>
    <cellStyle name="Normal 12 2 3 3 3 3 2 9" xfId="15610" xr:uid="{BCEA6667-AFA8-41C7-8FC3-76F6E52E26DC}"/>
    <cellStyle name="Normal 12 2 3 3 3 3 2_FY15" xfId="15611" xr:uid="{4ED3CE74-6A81-4876-AAAD-C9E822D1C8C8}"/>
    <cellStyle name="Normal 12 2 3 3 3 3 3" xfId="15612" xr:uid="{2F966804-6945-47A0-9B79-C72AB4F62A2E}"/>
    <cellStyle name="Normal 12 2 3 3 3 3 3 2" xfId="15613" xr:uid="{6116E2EA-391B-4688-B4A3-E40C15937F24}"/>
    <cellStyle name="Normal 12 2 3 3 3 3 3 2 2" xfId="15614" xr:uid="{CEC2782B-66FE-4BDE-95A0-6832A1B8D9AD}"/>
    <cellStyle name="Normal 12 2 3 3 3 3 3 3" xfId="15615" xr:uid="{13B1F2BD-327C-4739-9C1A-B1407EA2AFA3}"/>
    <cellStyle name="Normal 12 2 3 3 3 3 3 3 2" xfId="15616" xr:uid="{71937332-4849-4F68-85BA-AB0B428F0794}"/>
    <cellStyle name="Normal 12 2 3 3 3 3 3 4" xfId="15617" xr:uid="{C769FE5A-81B5-435C-B700-9200BF3CDBE0}"/>
    <cellStyle name="Normal 12 2 3 3 3 3 3 4 2" xfId="15618" xr:uid="{C8C6231E-743A-4337-96C8-998814D29DBA}"/>
    <cellStyle name="Normal 12 2 3 3 3 3 3 5" xfId="15619" xr:uid="{4767DA39-DECF-4A0B-A21D-62D264AD1B2F}"/>
    <cellStyle name="Normal 12 2 3 3 3 3 3 5 2" xfId="15620" xr:uid="{C078DFDB-505C-42E8-8D08-EEA6632628B3}"/>
    <cellStyle name="Normal 12 2 3 3 3 3 3 6" xfId="15621" xr:uid="{F6DB09AA-48A9-48FA-BC85-32CF093B5AB5}"/>
    <cellStyle name="Normal 12 2 3 3 3 3 3 6 2" xfId="15622" xr:uid="{4FBE70D4-6723-4DC1-A0AC-3F542E851AE9}"/>
    <cellStyle name="Normal 12 2 3 3 3 3 3 7" xfId="15623" xr:uid="{8A536431-BD2F-4F38-A7CE-F9F512BFD09A}"/>
    <cellStyle name="Normal 12 2 3 3 3 3 3 7 2" xfId="15624" xr:uid="{06A06C6B-D28F-462A-A86E-388426F8328D}"/>
    <cellStyle name="Normal 12 2 3 3 3 3 3 8" xfId="15625" xr:uid="{20AD6E2A-CD65-4F8F-ACBC-2EB2BD8CDB2B}"/>
    <cellStyle name="Normal 12 2 3 3 3 3 3_FY15" xfId="15626" xr:uid="{A6DCC53A-2A59-4D00-BEBF-7D1F156BA931}"/>
    <cellStyle name="Normal 12 2 3 3 3 3 4" xfId="15627" xr:uid="{31373C09-F038-460A-B169-C58C201384A8}"/>
    <cellStyle name="Normal 12 2 3 3 3 3 4 2" xfId="15628" xr:uid="{265B61D3-9217-4877-AE81-5F4C92FE8E53}"/>
    <cellStyle name="Normal 12 2 3 3 3 3 5" xfId="15629" xr:uid="{0404C72F-31FE-418D-8D64-A22686785132}"/>
    <cellStyle name="Normal 12 2 3 3 3 3 5 2" xfId="15630" xr:uid="{3FACF8D1-BD5B-47AF-9817-5534C84DA8ED}"/>
    <cellStyle name="Normal 12 2 3 3 3 3 6" xfId="15631" xr:uid="{FD210E47-5D76-4255-B7D7-9ED3975D3282}"/>
    <cellStyle name="Normal 12 2 3 3 3 3 6 2" xfId="15632" xr:uid="{E7B05CD3-EBAB-435A-8977-E35CC48BFCE0}"/>
    <cellStyle name="Normal 12 2 3 3 3 3 7" xfId="15633" xr:uid="{A0B9AEEC-4531-470B-8E37-154E54BEECB6}"/>
    <cellStyle name="Normal 12 2 3 3 3 3 7 2" xfId="15634" xr:uid="{E24F9944-C021-483E-9DF8-D61473824DB4}"/>
    <cellStyle name="Normal 12 2 3 3 3 3 8" xfId="15635" xr:uid="{E427D649-38B8-4244-BBD9-2382B63642E0}"/>
    <cellStyle name="Normal 12 2 3 3 3 3 8 2" xfId="15636" xr:uid="{F120DF04-FD96-4903-BE00-07C76FACD229}"/>
    <cellStyle name="Normal 12 2 3 3 3 3 9" xfId="15637" xr:uid="{95C71500-2D85-4476-B6CC-46D20178A0F8}"/>
    <cellStyle name="Normal 12 2 3 3 3 3 9 2" xfId="15638" xr:uid="{046FDA8C-B9CD-49F7-B845-12F8EC9E9C7C}"/>
    <cellStyle name="Normal 12 2 3 3 3 3_AAUP CBI Calc" xfId="15639" xr:uid="{F0A33991-3262-40F3-9FEF-2A7507DD6FD7}"/>
    <cellStyle name="Normal 12 2 3 3 3 4" xfId="15640" xr:uid="{CD8ACFA6-8914-47E9-B837-BDC81B292010}"/>
    <cellStyle name="Normal 12 2 3 3 3 4 10" xfId="15641" xr:uid="{7DAEE145-21E0-4377-976C-5DE1EB10E0AB}"/>
    <cellStyle name="Normal 12 2 3 3 3 4 2" xfId="15642" xr:uid="{10985E94-D40A-45D3-A577-E4BA8DFF68DC}"/>
    <cellStyle name="Normal 12 2 3 3 3 4 2 2" xfId="15643" xr:uid="{E68A4FD4-CF81-47D4-8C20-E4316F161285}"/>
    <cellStyle name="Normal 12 2 3 3 3 4 2 2 2" xfId="15644" xr:uid="{3B3FD763-C04D-4657-9949-D65609D5E097}"/>
    <cellStyle name="Normal 12 2 3 3 3 4 2 2 2 2" xfId="15645" xr:uid="{B4C6265F-F6ED-440A-B5D4-382D39D1DEB8}"/>
    <cellStyle name="Normal 12 2 3 3 3 4 2 2 3" xfId="15646" xr:uid="{260BB805-7E07-450B-8F35-1474E62A772F}"/>
    <cellStyle name="Normal 12 2 3 3 3 4 2 2 3 2" xfId="15647" xr:uid="{4A3E0771-1F49-451A-8D64-B60BD99CCD73}"/>
    <cellStyle name="Normal 12 2 3 3 3 4 2 2 4" xfId="15648" xr:uid="{64D9D3B5-85E8-4F60-83D5-DCCB09F5F7A9}"/>
    <cellStyle name="Normal 12 2 3 3 3 4 2 2 4 2" xfId="15649" xr:uid="{D5934480-5A7E-47B2-9591-42DC978955D9}"/>
    <cellStyle name="Normal 12 2 3 3 3 4 2 2 5" xfId="15650" xr:uid="{FC23873C-B131-406C-A19A-A5C832EC5035}"/>
    <cellStyle name="Normal 12 2 3 3 3 4 2 2 5 2" xfId="15651" xr:uid="{ACB771E0-27C3-4E2C-87D1-6A545178FD55}"/>
    <cellStyle name="Normal 12 2 3 3 3 4 2 2 6" xfId="15652" xr:uid="{59A034C2-C49A-40B5-8F99-011DDB856273}"/>
    <cellStyle name="Normal 12 2 3 3 3 4 2 2 6 2" xfId="15653" xr:uid="{A3311987-2222-4B17-AD69-7FB54F829A04}"/>
    <cellStyle name="Normal 12 2 3 3 3 4 2 2 7" xfId="15654" xr:uid="{3B97BA80-A5BC-484B-8AAD-0A7BC448EF7B}"/>
    <cellStyle name="Normal 12 2 3 3 3 4 2 2 7 2" xfId="15655" xr:uid="{DDAE36F4-F413-4BFE-B904-A82A3D52725B}"/>
    <cellStyle name="Normal 12 2 3 3 3 4 2 2 8" xfId="15656" xr:uid="{B242A30C-78AB-44D0-BE75-63E573729D4A}"/>
    <cellStyle name="Normal 12 2 3 3 3 4 2 2_FY15" xfId="15657" xr:uid="{ABE680EC-F832-4FC4-BE5B-4B4809E4965A}"/>
    <cellStyle name="Normal 12 2 3 3 3 4 2 3" xfId="15658" xr:uid="{6EDBCBD2-F71E-419D-9C19-D4FE68032C58}"/>
    <cellStyle name="Normal 12 2 3 3 3 4 2 3 2" xfId="15659" xr:uid="{6B071FDE-B684-4556-BDB5-AC9B10BB869F}"/>
    <cellStyle name="Normal 12 2 3 3 3 4 2 4" xfId="15660" xr:uid="{9DB43430-092E-43F9-BA5B-7202970BD6E9}"/>
    <cellStyle name="Normal 12 2 3 3 3 4 2 4 2" xfId="15661" xr:uid="{7B381024-953A-4F7A-880D-6A515B7BF410}"/>
    <cellStyle name="Normal 12 2 3 3 3 4 2 5" xfId="15662" xr:uid="{399DF741-CE26-47C9-968F-617C47D23152}"/>
    <cellStyle name="Normal 12 2 3 3 3 4 2 5 2" xfId="15663" xr:uid="{A12C0022-AE64-49AD-B36B-EB3DF843794F}"/>
    <cellStyle name="Normal 12 2 3 3 3 4 2 6" xfId="15664" xr:uid="{EA1E9F75-7088-4036-A12C-92F55046A4A6}"/>
    <cellStyle name="Normal 12 2 3 3 3 4 2 6 2" xfId="15665" xr:uid="{15BB0BD1-9BCD-4512-BE1A-464C1B6E01D9}"/>
    <cellStyle name="Normal 12 2 3 3 3 4 2 7" xfId="15666" xr:uid="{9D020D29-BDE4-417F-82E9-8B0FB3CC37DC}"/>
    <cellStyle name="Normal 12 2 3 3 3 4 2 7 2" xfId="15667" xr:uid="{3BFFE283-8565-45E2-A88B-9E69753CAAC8}"/>
    <cellStyle name="Normal 12 2 3 3 3 4 2 8" xfId="15668" xr:uid="{D5E57725-5E81-4589-A39E-5A2838572DB5}"/>
    <cellStyle name="Normal 12 2 3 3 3 4 2 8 2" xfId="15669" xr:uid="{D323B42B-3B1A-4E19-BC17-E70C7B3D7BAE}"/>
    <cellStyle name="Normal 12 2 3 3 3 4 2 9" xfId="15670" xr:uid="{7D633B06-193E-4622-B462-DA7E7A4BFA8F}"/>
    <cellStyle name="Normal 12 2 3 3 3 4 2_FY15" xfId="15671" xr:uid="{A16D7467-13FE-4E0D-BA94-8BDABAE2FA84}"/>
    <cellStyle name="Normal 12 2 3 3 3 4 3" xfId="15672" xr:uid="{D9877742-8273-499D-AF90-EABC14DEE27E}"/>
    <cellStyle name="Normal 12 2 3 3 3 4 3 2" xfId="15673" xr:uid="{8601689E-E110-4691-9787-D5043BEBAE81}"/>
    <cellStyle name="Normal 12 2 3 3 3 4 3 2 2" xfId="15674" xr:uid="{6E139794-60EC-44FC-A298-2A9A34C6674D}"/>
    <cellStyle name="Normal 12 2 3 3 3 4 3 3" xfId="15675" xr:uid="{559208B3-E1AF-4CC3-B102-81F925AEB8F9}"/>
    <cellStyle name="Normal 12 2 3 3 3 4 3 3 2" xfId="15676" xr:uid="{E9D1F5FB-2C89-402D-8D05-6313BBB41111}"/>
    <cellStyle name="Normal 12 2 3 3 3 4 3 4" xfId="15677" xr:uid="{11194625-F2FF-4AED-8590-866B76B91A39}"/>
    <cellStyle name="Normal 12 2 3 3 3 4 3 4 2" xfId="15678" xr:uid="{932E2EEE-CD72-4CF7-B343-903C4CBCF566}"/>
    <cellStyle name="Normal 12 2 3 3 3 4 3 5" xfId="15679" xr:uid="{DB3C6FCD-56EF-480A-B1B6-E705B8BD90A4}"/>
    <cellStyle name="Normal 12 2 3 3 3 4 3 5 2" xfId="15680" xr:uid="{22ADBEA0-A248-46ED-9490-83C8235F6959}"/>
    <cellStyle name="Normal 12 2 3 3 3 4 3 6" xfId="15681" xr:uid="{C1A097F9-90EA-429B-B677-D5FC860801DB}"/>
    <cellStyle name="Normal 12 2 3 3 3 4 3 6 2" xfId="15682" xr:uid="{8E16DE42-49BC-4B18-ACC0-25DC6FDD2320}"/>
    <cellStyle name="Normal 12 2 3 3 3 4 3 7" xfId="15683" xr:uid="{78130CA6-9F66-4915-BFDE-231574F2512B}"/>
    <cellStyle name="Normal 12 2 3 3 3 4 3 7 2" xfId="15684" xr:uid="{72E115D2-F4EC-493B-A926-686A296478D1}"/>
    <cellStyle name="Normal 12 2 3 3 3 4 3 8" xfId="15685" xr:uid="{4C83894E-B205-4F24-9F77-61323E35BED6}"/>
    <cellStyle name="Normal 12 2 3 3 3 4 3_FY15" xfId="15686" xr:uid="{0213F52A-34E3-46C1-86BF-07F2FF4DDBDC}"/>
    <cellStyle name="Normal 12 2 3 3 3 4 4" xfId="15687" xr:uid="{7C8FCFA7-D53A-41F3-BDA9-187703BD8B90}"/>
    <cellStyle name="Normal 12 2 3 3 3 4 4 2" xfId="15688" xr:uid="{35496FAF-8223-48A9-A012-8D4AD9AC64F3}"/>
    <cellStyle name="Normal 12 2 3 3 3 4 5" xfId="15689" xr:uid="{04D0D94D-95BF-428B-BE5F-3065A42CB129}"/>
    <cellStyle name="Normal 12 2 3 3 3 4 5 2" xfId="15690" xr:uid="{634688BA-44DF-4DB8-AD7C-98C9460C1EA0}"/>
    <cellStyle name="Normal 12 2 3 3 3 4 6" xfId="15691" xr:uid="{266F1DD4-6580-4FB1-9A21-4318B30D1F3E}"/>
    <cellStyle name="Normal 12 2 3 3 3 4 6 2" xfId="15692" xr:uid="{7690E54D-B963-4BEB-AC92-E70C9D3F832B}"/>
    <cellStyle name="Normal 12 2 3 3 3 4 7" xfId="15693" xr:uid="{ABF657AA-77E4-4EA4-8071-6800412E96EB}"/>
    <cellStyle name="Normal 12 2 3 3 3 4 7 2" xfId="15694" xr:uid="{E8521066-C827-4B43-BE58-F0DB74496C96}"/>
    <cellStyle name="Normal 12 2 3 3 3 4 8" xfId="15695" xr:uid="{847F43A8-5EFC-4A51-8701-94B9F60661B4}"/>
    <cellStyle name="Normal 12 2 3 3 3 4 8 2" xfId="15696" xr:uid="{932C369B-A498-4DE3-94B8-F341B016CC12}"/>
    <cellStyle name="Normal 12 2 3 3 3 4 9" xfId="15697" xr:uid="{D45D59FE-9A68-4D7F-95E4-476795E21E92}"/>
    <cellStyle name="Normal 12 2 3 3 3 4 9 2" xfId="15698" xr:uid="{93808F74-1C0D-40EA-8F14-2A85DF9B2A83}"/>
    <cellStyle name="Normal 12 2 3 3 3 4_AAUP CBI Calc" xfId="15699" xr:uid="{4A96F939-4B32-4931-A834-59C74FD72966}"/>
    <cellStyle name="Normal 12 2 3 3 3 5" xfId="15700" xr:uid="{1655B3FB-3FE9-4D9E-ABFF-601A1C62561B}"/>
    <cellStyle name="Normal 12 2 3 3 3 5 10" xfId="15701" xr:uid="{CD733F80-EF0B-4450-8AFD-94824B158E28}"/>
    <cellStyle name="Normal 12 2 3 3 3 5 2" xfId="15702" xr:uid="{61362A6E-296F-445B-A25A-29A97CE816FE}"/>
    <cellStyle name="Normal 12 2 3 3 3 5 2 2" xfId="15703" xr:uid="{C7CCE5F5-A89E-4C70-875C-8D444361DB25}"/>
    <cellStyle name="Normal 12 2 3 3 3 5 2 2 2" xfId="15704" xr:uid="{0A818BD7-7381-457F-AE64-AF9B3C65D4E6}"/>
    <cellStyle name="Normal 12 2 3 3 3 5 2 2 2 2" xfId="15705" xr:uid="{39C04205-BCBB-4252-80FA-FFA6ABABCBCC}"/>
    <cellStyle name="Normal 12 2 3 3 3 5 2 2 3" xfId="15706" xr:uid="{BF6EFC21-7D34-4F2A-ABE2-86C0579B7C9C}"/>
    <cellStyle name="Normal 12 2 3 3 3 5 2 2 3 2" xfId="15707" xr:uid="{E4F7F5F7-6F0F-4C11-941C-CF5B1F4FF540}"/>
    <cellStyle name="Normal 12 2 3 3 3 5 2 2 4" xfId="15708" xr:uid="{06266A0B-A18B-4281-80ED-CA45A4F7C8D5}"/>
    <cellStyle name="Normal 12 2 3 3 3 5 2 2 4 2" xfId="15709" xr:uid="{343C9CDA-98D5-4E98-88A9-B86FDEC80B42}"/>
    <cellStyle name="Normal 12 2 3 3 3 5 2 2 5" xfId="15710" xr:uid="{CEDEB74E-36D8-4B5E-8059-66295EC517D6}"/>
    <cellStyle name="Normal 12 2 3 3 3 5 2 2 5 2" xfId="15711" xr:uid="{17A5FCA3-B99D-413D-B466-25289DB5E10F}"/>
    <cellStyle name="Normal 12 2 3 3 3 5 2 2 6" xfId="15712" xr:uid="{AE0E6E5C-695F-4E4B-B72F-1C5201D163C6}"/>
    <cellStyle name="Normal 12 2 3 3 3 5 2 2 6 2" xfId="15713" xr:uid="{7A75A1F3-0E07-4DE4-B6CA-8BF8834FB746}"/>
    <cellStyle name="Normal 12 2 3 3 3 5 2 2 7" xfId="15714" xr:uid="{C07EF2C0-BB40-4F84-98BF-E9FCCC74C084}"/>
    <cellStyle name="Normal 12 2 3 3 3 5 2 2 7 2" xfId="15715" xr:uid="{4FBD3CE8-A46D-4E2E-A47C-38932B7DCD4B}"/>
    <cellStyle name="Normal 12 2 3 3 3 5 2 2 8" xfId="15716" xr:uid="{B69ADF8B-4124-498E-86FE-21C27A0AE233}"/>
    <cellStyle name="Normal 12 2 3 3 3 5 2 2_FY15" xfId="15717" xr:uid="{AE6F39B5-4221-45AE-BC5D-64DBE2E5943E}"/>
    <cellStyle name="Normal 12 2 3 3 3 5 2 3" xfId="15718" xr:uid="{AAD2DDA9-3C60-4981-A117-C9FCF0A0B742}"/>
    <cellStyle name="Normal 12 2 3 3 3 5 2 3 2" xfId="15719" xr:uid="{218CF04D-9C4E-4A23-B3EE-56A1EC20F99B}"/>
    <cellStyle name="Normal 12 2 3 3 3 5 2 4" xfId="15720" xr:uid="{A933D09E-04CA-4DDB-8AAC-C84E10394C94}"/>
    <cellStyle name="Normal 12 2 3 3 3 5 2 4 2" xfId="15721" xr:uid="{DE5DD3D5-1E73-4186-8CE1-2229F3B21976}"/>
    <cellStyle name="Normal 12 2 3 3 3 5 2 5" xfId="15722" xr:uid="{CA73F9AD-0401-40AD-ABA1-3F7A6DC1ED3A}"/>
    <cellStyle name="Normal 12 2 3 3 3 5 2 5 2" xfId="15723" xr:uid="{46746C9E-FEE4-4A56-8818-95EA50942C01}"/>
    <cellStyle name="Normal 12 2 3 3 3 5 2 6" xfId="15724" xr:uid="{64090E4E-1106-40CC-9273-18D48F2F102E}"/>
    <cellStyle name="Normal 12 2 3 3 3 5 2 6 2" xfId="15725" xr:uid="{904DA90D-0C17-484E-9CF6-004CD86E1D18}"/>
    <cellStyle name="Normal 12 2 3 3 3 5 2 7" xfId="15726" xr:uid="{BA03C581-F151-466C-98C8-8E738B6AE852}"/>
    <cellStyle name="Normal 12 2 3 3 3 5 2 7 2" xfId="15727" xr:uid="{13454CFF-09F3-4015-A203-79F6B36F6866}"/>
    <cellStyle name="Normal 12 2 3 3 3 5 2 8" xfId="15728" xr:uid="{76D521DF-D4B7-4AC1-BEB1-241808EA2090}"/>
    <cellStyle name="Normal 12 2 3 3 3 5 2 8 2" xfId="15729" xr:uid="{B27365B1-1364-483F-A8F7-8E0DA411BB31}"/>
    <cellStyle name="Normal 12 2 3 3 3 5 2 9" xfId="15730" xr:uid="{0FB8528F-E0C3-487B-BBCD-7C9796BE9AF6}"/>
    <cellStyle name="Normal 12 2 3 3 3 5 2_FY15" xfId="15731" xr:uid="{06D6A9EA-A338-47DA-9C5B-79FE38A3A58C}"/>
    <cellStyle name="Normal 12 2 3 3 3 5 3" xfId="15732" xr:uid="{6F3718B1-8236-4B48-B260-8F0FE39A28E1}"/>
    <cellStyle name="Normal 12 2 3 3 3 5 3 2" xfId="15733" xr:uid="{253BB922-C96E-40B4-9474-904E6B09C68E}"/>
    <cellStyle name="Normal 12 2 3 3 3 5 3 2 2" xfId="15734" xr:uid="{E7282940-9682-49B7-BE10-896CF3C3C170}"/>
    <cellStyle name="Normal 12 2 3 3 3 5 3 3" xfId="15735" xr:uid="{59CAFA89-FE1B-4105-B268-1F781C6E6634}"/>
    <cellStyle name="Normal 12 2 3 3 3 5 3 3 2" xfId="15736" xr:uid="{550372B5-CC84-45C9-9A4E-7184E51AAE19}"/>
    <cellStyle name="Normal 12 2 3 3 3 5 3 4" xfId="15737" xr:uid="{1C4A5549-254A-41C1-9965-D8D064B58FE2}"/>
    <cellStyle name="Normal 12 2 3 3 3 5 3 4 2" xfId="15738" xr:uid="{83D7B18F-33FE-45D0-89F4-F0483768AB16}"/>
    <cellStyle name="Normal 12 2 3 3 3 5 3 5" xfId="15739" xr:uid="{AFBB21DB-FAB7-40AF-88D8-E1B09C2F2E30}"/>
    <cellStyle name="Normal 12 2 3 3 3 5 3 5 2" xfId="15740" xr:uid="{8F8DC3F2-204D-4290-9615-669FF36126C2}"/>
    <cellStyle name="Normal 12 2 3 3 3 5 3 6" xfId="15741" xr:uid="{A38A16C9-15CF-4AF3-B84D-1BCA335676BF}"/>
    <cellStyle name="Normal 12 2 3 3 3 5 3 6 2" xfId="15742" xr:uid="{92B23E77-62F5-4D89-B2B8-116373BBD93E}"/>
    <cellStyle name="Normal 12 2 3 3 3 5 3 7" xfId="15743" xr:uid="{F2A1540B-3C6D-401B-BD94-3436178A2CB5}"/>
    <cellStyle name="Normal 12 2 3 3 3 5 3 7 2" xfId="15744" xr:uid="{6C150878-8ECB-4691-9E37-C793EB22B657}"/>
    <cellStyle name="Normal 12 2 3 3 3 5 3 8" xfId="15745" xr:uid="{586FCCBE-D4F9-496F-B31A-0E270947CB00}"/>
    <cellStyle name="Normal 12 2 3 3 3 5 3_FY15" xfId="15746" xr:uid="{C40E6D16-B75E-46B2-80B6-C56B9684C67A}"/>
    <cellStyle name="Normal 12 2 3 3 3 5 4" xfId="15747" xr:uid="{F3CB0D61-10EE-4A9C-909A-C06467885CD7}"/>
    <cellStyle name="Normal 12 2 3 3 3 5 4 2" xfId="15748" xr:uid="{042F0B8A-493F-414C-B234-7BDC2A50F39B}"/>
    <cellStyle name="Normal 12 2 3 3 3 5 5" xfId="15749" xr:uid="{1361F013-0975-405E-B9F7-4074389042F2}"/>
    <cellStyle name="Normal 12 2 3 3 3 5 5 2" xfId="15750" xr:uid="{438C8354-A2BF-43FD-9D61-7859CAC6854F}"/>
    <cellStyle name="Normal 12 2 3 3 3 5 6" xfId="15751" xr:uid="{70522AD1-3197-48AE-AB10-5B27385A0093}"/>
    <cellStyle name="Normal 12 2 3 3 3 5 6 2" xfId="15752" xr:uid="{DC3DEDFD-E032-4728-A267-7E91BF4956D9}"/>
    <cellStyle name="Normal 12 2 3 3 3 5 7" xfId="15753" xr:uid="{C12A3D5F-F07E-4B20-A432-C60FBDFC5FD9}"/>
    <cellStyle name="Normal 12 2 3 3 3 5 7 2" xfId="15754" xr:uid="{458663AE-25C2-4E00-8F88-41F1BE1FF766}"/>
    <cellStyle name="Normal 12 2 3 3 3 5 8" xfId="15755" xr:uid="{B38A375D-337B-45DB-81CC-491BC748C9C4}"/>
    <cellStyle name="Normal 12 2 3 3 3 5 8 2" xfId="15756" xr:uid="{4F4E3DD3-36A2-448D-BCAB-0E560575B3AF}"/>
    <cellStyle name="Normal 12 2 3 3 3 5 9" xfId="15757" xr:uid="{EB56EB1F-A99C-4754-9D15-1E503E4BFCA5}"/>
    <cellStyle name="Normal 12 2 3 3 3 5 9 2" xfId="15758" xr:uid="{789F9025-1F1B-4ACB-ACB8-E3E95EC5C797}"/>
    <cellStyle name="Normal 12 2 3 3 3 5_AAUP CBI Calc" xfId="15759" xr:uid="{76084280-09FC-4096-98A0-31516F601233}"/>
    <cellStyle name="Normal 12 2 3 3 3 6" xfId="15760" xr:uid="{059821ED-8028-41D6-A015-D7B933337083}"/>
    <cellStyle name="Normal 12 2 3 3 3 6 2" xfId="15761" xr:uid="{7ED19546-62C1-4873-AB75-E31CCB30063E}"/>
    <cellStyle name="Normal 12 2 3 3 3 6 2 2" xfId="15762" xr:uid="{33DEF90B-13BA-4719-8E77-D96315E6A5E2}"/>
    <cellStyle name="Normal 12 2 3 3 3 6 2 2 2" xfId="15763" xr:uid="{4FF04307-790E-494A-8BB1-E6E84D90EADD}"/>
    <cellStyle name="Normal 12 2 3 3 3 6 2 3" xfId="15764" xr:uid="{C292DEE6-826F-4243-8189-7A3FC6E4F724}"/>
    <cellStyle name="Normal 12 2 3 3 3 6 2 3 2" xfId="15765" xr:uid="{F0366093-B570-4F04-AA71-2E278BB0DBFB}"/>
    <cellStyle name="Normal 12 2 3 3 3 6 2 4" xfId="15766" xr:uid="{96B3B92E-2BD9-45E3-A7CE-6A020DEBF375}"/>
    <cellStyle name="Normal 12 2 3 3 3 6 2 4 2" xfId="15767" xr:uid="{90FA02F9-F46A-4821-A9C7-26CC95AA7EBA}"/>
    <cellStyle name="Normal 12 2 3 3 3 6 2 5" xfId="15768" xr:uid="{8620BC78-450B-402E-9547-BFC084AA4BA5}"/>
    <cellStyle name="Normal 12 2 3 3 3 6 2 5 2" xfId="15769" xr:uid="{222C2454-F267-4BC8-8B25-C89BCF876B4E}"/>
    <cellStyle name="Normal 12 2 3 3 3 6 2 6" xfId="15770" xr:uid="{528778CB-4351-4FE1-8A7E-0D69349FF622}"/>
    <cellStyle name="Normal 12 2 3 3 3 6 2 6 2" xfId="15771" xr:uid="{9393EB76-BA82-41B7-9033-6B7C5AC4A5EE}"/>
    <cellStyle name="Normal 12 2 3 3 3 6 2 7" xfId="15772" xr:uid="{ABF00AF0-25CC-433F-A07F-FB0A680B68B2}"/>
    <cellStyle name="Normal 12 2 3 3 3 6 2 7 2" xfId="15773" xr:uid="{47F2B991-3BF5-49C1-A012-745F893E9DC5}"/>
    <cellStyle name="Normal 12 2 3 3 3 6 2 8" xfId="15774" xr:uid="{9FA03A9D-E62D-44F9-92A2-DACFFC9E8385}"/>
    <cellStyle name="Normal 12 2 3 3 3 6 2_FY15" xfId="15775" xr:uid="{02245B55-FA5E-4583-913F-F5FF03A09CFE}"/>
    <cellStyle name="Normal 12 2 3 3 3 6 3" xfId="15776" xr:uid="{26B7F202-F194-4BD5-818E-E5B0AFD79C93}"/>
    <cellStyle name="Normal 12 2 3 3 3 6 3 2" xfId="15777" xr:uid="{83C686F5-11B7-408C-9299-A1A046ABAD5D}"/>
    <cellStyle name="Normal 12 2 3 3 3 6 4" xfId="15778" xr:uid="{ECC3D2A9-5EFA-41B0-A301-DC7FE70E1CB4}"/>
    <cellStyle name="Normal 12 2 3 3 3 6 4 2" xfId="15779" xr:uid="{2F257904-D4A1-4372-816A-74976D82D2A2}"/>
    <cellStyle name="Normal 12 2 3 3 3 6 5" xfId="15780" xr:uid="{24670982-D744-4D32-8F0C-5831ABE03C4B}"/>
    <cellStyle name="Normal 12 2 3 3 3 6 5 2" xfId="15781" xr:uid="{F04C24A7-A681-4086-9E1B-00DC14C6675E}"/>
    <cellStyle name="Normal 12 2 3 3 3 6 6" xfId="15782" xr:uid="{319D2935-155A-494E-B80B-A264466E4579}"/>
    <cellStyle name="Normal 12 2 3 3 3 6 6 2" xfId="15783" xr:uid="{B417C899-05EA-4261-A6A4-33F9D848FD88}"/>
    <cellStyle name="Normal 12 2 3 3 3 6 7" xfId="15784" xr:uid="{9B5E54DF-D206-4F25-9987-645094C80D7C}"/>
    <cellStyle name="Normal 12 2 3 3 3 6 7 2" xfId="15785" xr:uid="{701ED705-8354-423A-B632-F9361B070DF6}"/>
    <cellStyle name="Normal 12 2 3 3 3 6 8" xfId="15786" xr:uid="{A23FDFF3-DBE7-4EBD-A5AA-DC9959E606DA}"/>
    <cellStyle name="Normal 12 2 3 3 3 6 8 2" xfId="15787" xr:uid="{1FF3DAAA-3E1F-40A8-8850-A2E8FA566F24}"/>
    <cellStyle name="Normal 12 2 3 3 3 6 9" xfId="15788" xr:uid="{F93BDB82-2A0E-4784-A9D7-C95A4693A013}"/>
    <cellStyle name="Normal 12 2 3 3 3 6_FY15" xfId="15789" xr:uid="{D96E8806-77D0-4D55-A22D-540F29367B67}"/>
    <cellStyle name="Normal 12 2 3 3 3 7" xfId="15790" xr:uid="{B200491F-818F-4C34-B1EF-F177D641981D}"/>
    <cellStyle name="Normal 12 2 3 3 3 7 2" xfId="15791" xr:uid="{AFC66F18-09E8-4243-A15D-BA82D77185E3}"/>
    <cellStyle name="Normal 12 2 3 3 3 7 2 2" xfId="15792" xr:uid="{A374A0DC-DF4A-418C-A556-24B540871E8A}"/>
    <cellStyle name="Normal 12 2 3 3 3 7 2 2 2" xfId="15793" xr:uid="{21B468BB-99CA-4E57-BF61-E2752567AA2A}"/>
    <cellStyle name="Normal 12 2 3 3 3 7 2 3" xfId="15794" xr:uid="{1C044A9E-66B0-4365-9C1C-3DEB1389A54A}"/>
    <cellStyle name="Normal 12 2 3 3 3 7 2 3 2" xfId="15795" xr:uid="{9797E07D-4948-41B3-BD05-51EC7C16D7AC}"/>
    <cellStyle name="Normal 12 2 3 3 3 7 2 4" xfId="15796" xr:uid="{65F8D034-26EB-4DF1-9111-529C3B6388A4}"/>
    <cellStyle name="Normal 12 2 3 3 3 7 2 4 2" xfId="15797" xr:uid="{00A0433E-C81D-4948-AA0A-F78960B17D6C}"/>
    <cellStyle name="Normal 12 2 3 3 3 7 2 5" xfId="15798" xr:uid="{1DCCA2E6-5DB9-41A5-BBA9-87CD904398C7}"/>
    <cellStyle name="Normal 12 2 3 3 3 7 2 5 2" xfId="15799" xr:uid="{5102B5A3-6C8B-441E-AEF2-5BB71EA60FE5}"/>
    <cellStyle name="Normal 12 2 3 3 3 7 2 6" xfId="15800" xr:uid="{D3863E31-D09B-461C-B9EB-F6A476454314}"/>
    <cellStyle name="Normal 12 2 3 3 3 7 2 6 2" xfId="15801" xr:uid="{C0589454-D449-478F-9E9D-E79513DA4702}"/>
    <cellStyle name="Normal 12 2 3 3 3 7 2 7" xfId="15802" xr:uid="{63090E5F-BA88-4719-BE16-1C502E03D70E}"/>
    <cellStyle name="Normal 12 2 3 3 3 7 2 7 2" xfId="15803" xr:uid="{C005C919-5EBC-40FA-928B-62E3A2EF97C6}"/>
    <cellStyle name="Normal 12 2 3 3 3 7 2 8" xfId="15804" xr:uid="{44DE6198-D9C4-4560-A58D-0287206D2712}"/>
    <cellStyle name="Normal 12 2 3 3 3 7 2_FY15" xfId="15805" xr:uid="{DDF4AB9C-2129-451C-A621-15660C2B6843}"/>
    <cellStyle name="Normal 12 2 3 3 3 7 3" xfId="15806" xr:uid="{52C30FFE-5DD1-4EE4-B35D-78C20425542C}"/>
    <cellStyle name="Normal 12 2 3 3 3 7 3 2" xfId="15807" xr:uid="{4C6AD578-D296-4442-B541-B205472DD418}"/>
    <cellStyle name="Normal 12 2 3 3 3 7 4" xfId="15808" xr:uid="{FE0F7886-B0D8-4990-A916-993993C257EC}"/>
    <cellStyle name="Normal 12 2 3 3 3 7 4 2" xfId="15809" xr:uid="{3943780D-5E63-4A4F-909F-128439696520}"/>
    <cellStyle name="Normal 12 2 3 3 3 7 5" xfId="15810" xr:uid="{BE6A462B-CCBD-46F6-9BE7-556C6128EB21}"/>
    <cellStyle name="Normal 12 2 3 3 3 7 5 2" xfId="15811" xr:uid="{BF90CD24-5BD1-4D97-A697-B0FEACD5990F}"/>
    <cellStyle name="Normal 12 2 3 3 3 7 6" xfId="15812" xr:uid="{B183FE09-114E-439D-B88C-82CC1D7256AE}"/>
    <cellStyle name="Normal 12 2 3 3 3 7 6 2" xfId="15813" xr:uid="{75146A07-7205-4FFA-A2A4-8163B58661F3}"/>
    <cellStyle name="Normal 12 2 3 3 3 7 7" xfId="15814" xr:uid="{8A75D844-7C4B-4379-A086-56FDE934387F}"/>
    <cellStyle name="Normal 12 2 3 3 3 7 7 2" xfId="15815" xr:uid="{81BD4BCF-12B5-44E6-B380-0A32F0D8B090}"/>
    <cellStyle name="Normal 12 2 3 3 3 7 8" xfId="15816" xr:uid="{A5BA19DA-31C2-4314-95C8-3D7D8B812129}"/>
    <cellStyle name="Normal 12 2 3 3 3 7 8 2" xfId="15817" xr:uid="{6EEFA851-DB85-44B7-9F7E-07FECB096622}"/>
    <cellStyle name="Normal 12 2 3 3 3 7 9" xfId="15818" xr:uid="{97FB5432-9BE7-4EA5-82B7-3AB43E16342B}"/>
    <cellStyle name="Normal 12 2 3 3 3 7_FY15" xfId="15819" xr:uid="{4B6B35A1-CA9E-43E3-BED2-555771FBA44A}"/>
    <cellStyle name="Normal 12 2 3 3 3 8" xfId="15820" xr:uid="{5AF80F78-033F-4BE3-AC5C-622532BAB0A8}"/>
    <cellStyle name="Normal 12 2 3 3 3 8 2" xfId="15821" xr:uid="{E0CB90B6-6672-4C52-B3F9-90A3CAF07AD0}"/>
    <cellStyle name="Normal 12 2 3 3 3 8 2 2" xfId="15822" xr:uid="{8B2AA21D-31C5-47E8-A01E-0A25832FEFAF}"/>
    <cellStyle name="Normal 12 2 3 3 3 8 3" xfId="15823" xr:uid="{84239A10-994A-4CC0-A6D8-E1413790F45E}"/>
    <cellStyle name="Normal 12 2 3 3 3 8 3 2" xfId="15824" xr:uid="{958C2A76-E46C-4D78-AE06-107BC0585792}"/>
    <cellStyle name="Normal 12 2 3 3 3 8 4" xfId="15825" xr:uid="{425FCC9E-797C-4FA4-BF44-8FB1BBBB4675}"/>
    <cellStyle name="Normal 12 2 3 3 3 8 4 2" xfId="15826" xr:uid="{ED08DB50-48FA-4217-822F-7F981CA2D60F}"/>
    <cellStyle name="Normal 12 2 3 3 3 8 5" xfId="15827" xr:uid="{B1B47512-82C3-4E5A-A8EC-815FB3882AFB}"/>
    <cellStyle name="Normal 12 2 3 3 3 8 5 2" xfId="15828" xr:uid="{B61880F9-8B8A-4924-B0D1-288D02F0DD89}"/>
    <cellStyle name="Normal 12 2 3 3 3 8 6" xfId="15829" xr:uid="{3391E43E-B1C3-45A0-93FF-313C864569AA}"/>
    <cellStyle name="Normal 12 2 3 3 3 8 6 2" xfId="15830" xr:uid="{5511407C-C186-4865-B442-2E89EFFC740D}"/>
    <cellStyle name="Normal 12 2 3 3 3 8 7" xfId="15831" xr:uid="{C7066D0B-B02E-41DF-93F3-5A53FDE4E895}"/>
    <cellStyle name="Normal 12 2 3 3 3 8 7 2" xfId="15832" xr:uid="{CE539D0C-05EC-4342-AD0C-D0045E14B76A}"/>
    <cellStyle name="Normal 12 2 3 3 3 8 8" xfId="15833" xr:uid="{4E3001B1-E460-4520-BBC2-4153F7A976A0}"/>
    <cellStyle name="Normal 12 2 3 3 3 8_FY15" xfId="15834" xr:uid="{6AEFF245-5720-4E90-BEF0-E1D722860C1B}"/>
    <cellStyle name="Normal 12 2 3 3 3 9" xfId="15835" xr:uid="{B60909F4-BDDD-4958-B7F9-FE1FE4B79BF8}"/>
    <cellStyle name="Normal 12 2 3 3 3 9 2" xfId="15836" xr:uid="{A71F8F6E-0F81-4070-914C-6E5F8FF21F9E}"/>
    <cellStyle name="Normal 12 2 3 3 3_AAUP CBI Calc" xfId="15837" xr:uid="{3B0CDC47-A965-4557-AFD5-4D1BE403DAF4}"/>
    <cellStyle name="Normal 12 2 3 3 4" xfId="15838" xr:uid="{04C2C418-BD00-4AC8-8D4E-F97AF118F2E4}"/>
    <cellStyle name="Normal 12 2 3 3 4 10" xfId="15839" xr:uid="{932148A3-5E6B-480F-9804-F23E1F9E776C}"/>
    <cellStyle name="Normal 12 2 3 3 4 10 2" xfId="15840" xr:uid="{F95EB553-2CBB-4B55-AE24-44982149CDE7}"/>
    <cellStyle name="Normal 12 2 3 3 4 11" xfId="15841" xr:uid="{079DE9B1-939A-4C2C-9958-705C3E0249E6}"/>
    <cellStyle name="Normal 12 2 3 3 4 11 2" xfId="15842" xr:uid="{8A38519F-72BC-49C5-92E3-A32C1AA57D87}"/>
    <cellStyle name="Normal 12 2 3 3 4 12" xfId="15843" xr:uid="{DA186357-D971-4D35-80AE-D82A3F98AF84}"/>
    <cellStyle name="Normal 12 2 3 3 4 2" xfId="15844" xr:uid="{9D9D7EC6-501D-4623-BE47-4B2188903803}"/>
    <cellStyle name="Normal 12 2 3 3 4 2 10" xfId="15845" xr:uid="{521FBA5B-08C6-4BD6-89C1-1D83A9D5F666}"/>
    <cellStyle name="Normal 12 2 3 3 4 2 2" xfId="15846" xr:uid="{7F4A3FEC-6E9E-40B2-8F55-1C056069692B}"/>
    <cellStyle name="Normal 12 2 3 3 4 2 2 2" xfId="15847" xr:uid="{79E5E2EB-CCFD-4A99-9AC6-1B94EB36B706}"/>
    <cellStyle name="Normal 12 2 3 3 4 2 2 2 2" xfId="15848" xr:uid="{F8227A57-1C9D-46AF-B08C-B77FC8DEFD24}"/>
    <cellStyle name="Normal 12 2 3 3 4 2 2 2 2 2" xfId="15849" xr:uid="{E08E62E7-3C21-423C-8521-3132C8295109}"/>
    <cellStyle name="Normal 12 2 3 3 4 2 2 2 3" xfId="15850" xr:uid="{A9E2DDBC-6500-4334-9E9F-75107D31E5C6}"/>
    <cellStyle name="Normal 12 2 3 3 4 2 2 2 3 2" xfId="15851" xr:uid="{1B7B9EF9-FDE0-4AF3-BE6A-CF11082ECD3E}"/>
    <cellStyle name="Normal 12 2 3 3 4 2 2 2 4" xfId="15852" xr:uid="{95406C87-01CB-4178-83C7-401A978D798F}"/>
    <cellStyle name="Normal 12 2 3 3 4 2 2 2 4 2" xfId="15853" xr:uid="{D6E4AED4-D50C-4702-80E7-82366AA3D984}"/>
    <cellStyle name="Normal 12 2 3 3 4 2 2 2 5" xfId="15854" xr:uid="{902316CF-0AD5-4003-B6AE-521D3CE09C23}"/>
    <cellStyle name="Normal 12 2 3 3 4 2 2 2 5 2" xfId="15855" xr:uid="{7DC68E01-CFC8-4AE0-B66F-01F82A33F132}"/>
    <cellStyle name="Normal 12 2 3 3 4 2 2 2 6" xfId="15856" xr:uid="{A6D315B0-E4B3-4382-B8F0-4B4FBA03D5DA}"/>
    <cellStyle name="Normal 12 2 3 3 4 2 2 2 6 2" xfId="15857" xr:uid="{C223EB02-15B6-400F-9198-8679248AEC91}"/>
    <cellStyle name="Normal 12 2 3 3 4 2 2 2 7" xfId="15858" xr:uid="{B871B302-26C0-4040-9E38-C8AD86DADF2E}"/>
    <cellStyle name="Normal 12 2 3 3 4 2 2 2 7 2" xfId="15859" xr:uid="{8461400E-D97C-4C92-9BA9-4E46452796A8}"/>
    <cellStyle name="Normal 12 2 3 3 4 2 2 2 8" xfId="15860" xr:uid="{4571462B-1492-47AD-9066-1D21E1254675}"/>
    <cellStyle name="Normal 12 2 3 3 4 2 2 2_FY15" xfId="15861" xr:uid="{7D9AEE96-27A0-4203-A4B8-4C6291AEEBDA}"/>
    <cellStyle name="Normal 12 2 3 3 4 2 2 3" xfId="15862" xr:uid="{F2B89DBE-9E83-4553-8D70-28BC087806C9}"/>
    <cellStyle name="Normal 12 2 3 3 4 2 2 3 2" xfId="15863" xr:uid="{F7DDE61A-54EC-4B8A-A725-CB3A3188EAB5}"/>
    <cellStyle name="Normal 12 2 3 3 4 2 2 4" xfId="15864" xr:uid="{665A8FB5-C8CF-4C0B-8A33-D58438C5B194}"/>
    <cellStyle name="Normal 12 2 3 3 4 2 2 4 2" xfId="15865" xr:uid="{FD88C6EE-0132-4EB8-A3B7-BF9D2C0506E4}"/>
    <cellStyle name="Normal 12 2 3 3 4 2 2 5" xfId="15866" xr:uid="{FE515C5E-06AE-49B4-B7C3-CD582DB3A3D9}"/>
    <cellStyle name="Normal 12 2 3 3 4 2 2 5 2" xfId="15867" xr:uid="{F58376BC-98E1-4B2F-A3D8-59322A0642BE}"/>
    <cellStyle name="Normal 12 2 3 3 4 2 2 6" xfId="15868" xr:uid="{CD2FCED0-BC8C-4B24-A27A-9E8BA5FE086E}"/>
    <cellStyle name="Normal 12 2 3 3 4 2 2 6 2" xfId="15869" xr:uid="{38D1AF2F-97DA-48A6-B36F-4679623771AC}"/>
    <cellStyle name="Normal 12 2 3 3 4 2 2 7" xfId="15870" xr:uid="{2332CF4F-AC54-464D-ABBF-ADB9E6F694BE}"/>
    <cellStyle name="Normal 12 2 3 3 4 2 2 7 2" xfId="15871" xr:uid="{ED87393D-8A97-427D-AD70-FF91412B918A}"/>
    <cellStyle name="Normal 12 2 3 3 4 2 2 8" xfId="15872" xr:uid="{B7E6417F-D779-4BBF-96E8-A35232D4B883}"/>
    <cellStyle name="Normal 12 2 3 3 4 2 2 8 2" xfId="15873" xr:uid="{63758A4D-CC62-4ED0-BF8B-03C8321EBAEE}"/>
    <cellStyle name="Normal 12 2 3 3 4 2 2 9" xfId="15874" xr:uid="{0AA4BB88-C2CF-4F80-A24C-301FADE73223}"/>
    <cellStyle name="Normal 12 2 3 3 4 2 2_FY15" xfId="15875" xr:uid="{AEBDC7CA-7BEF-4D11-9F14-B6169C7CF266}"/>
    <cellStyle name="Normal 12 2 3 3 4 2 3" xfId="15876" xr:uid="{BD66D583-2091-4A6E-AEFA-443F0EB75C1B}"/>
    <cellStyle name="Normal 12 2 3 3 4 2 3 2" xfId="15877" xr:uid="{DFDF4386-2516-4BC3-BE81-F99462C2C467}"/>
    <cellStyle name="Normal 12 2 3 3 4 2 3 2 2" xfId="15878" xr:uid="{0CC570F7-E0BE-4988-8CAB-FDAEEE39CDF9}"/>
    <cellStyle name="Normal 12 2 3 3 4 2 3 3" xfId="15879" xr:uid="{C3061928-C696-4FE7-A759-C28C5BD65264}"/>
    <cellStyle name="Normal 12 2 3 3 4 2 3 3 2" xfId="15880" xr:uid="{ABF908F2-9A4B-4BDC-A32D-35F9D722901E}"/>
    <cellStyle name="Normal 12 2 3 3 4 2 3 4" xfId="15881" xr:uid="{97A7279D-2797-4F6D-9780-72BD4E654708}"/>
    <cellStyle name="Normal 12 2 3 3 4 2 3 4 2" xfId="15882" xr:uid="{D6B74CEF-5A22-4FD6-95DF-E9ABEE40F495}"/>
    <cellStyle name="Normal 12 2 3 3 4 2 3 5" xfId="15883" xr:uid="{22C2D162-E7B0-4E9A-9ED2-750AE55D2473}"/>
    <cellStyle name="Normal 12 2 3 3 4 2 3 5 2" xfId="15884" xr:uid="{B43C2368-B84F-4F35-B968-6CE3173BA9C4}"/>
    <cellStyle name="Normal 12 2 3 3 4 2 3 6" xfId="15885" xr:uid="{20B1E0AA-1230-42AE-BF27-3C35D8049EE7}"/>
    <cellStyle name="Normal 12 2 3 3 4 2 3 6 2" xfId="15886" xr:uid="{2E19C728-CAB5-4C7C-A4F5-9CC3D3D9D7A2}"/>
    <cellStyle name="Normal 12 2 3 3 4 2 3 7" xfId="15887" xr:uid="{E40415B7-B6CF-4529-AA39-19648A285CF4}"/>
    <cellStyle name="Normal 12 2 3 3 4 2 3 7 2" xfId="15888" xr:uid="{1E57E817-579A-4CA5-B5C5-E662BCD90A90}"/>
    <cellStyle name="Normal 12 2 3 3 4 2 3 8" xfId="15889" xr:uid="{03C06975-741B-4404-A0F8-0FBE7CBB3F74}"/>
    <cellStyle name="Normal 12 2 3 3 4 2 3_FY15" xfId="15890" xr:uid="{6BB58455-4BE8-4DC5-AD3E-1B9DEF6F5D19}"/>
    <cellStyle name="Normal 12 2 3 3 4 2 4" xfId="15891" xr:uid="{C1A54065-05C6-4295-B3D1-4D44CD6CCBC6}"/>
    <cellStyle name="Normal 12 2 3 3 4 2 4 2" xfId="15892" xr:uid="{14BF5D65-3DFB-4E30-8E11-3520F02127BB}"/>
    <cellStyle name="Normal 12 2 3 3 4 2 5" xfId="15893" xr:uid="{63829E77-457D-451C-A35E-D5993D53592B}"/>
    <cellStyle name="Normal 12 2 3 3 4 2 5 2" xfId="15894" xr:uid="{39643665-6099-45D6-84BC-933C037A4867}"/>
    <cellStyle name="Normal 12 2 3 3 4 2 6" xfId="15895" xr:uid="{9CD9CD90-6614-4C3D-95A3-DBA9DBCCBDFD}"/>
    <cellStyle name="Normal 12 2 3 3 4 2 6 2" xfId="15896" xr:uid="{AA41FC06-2F63-4E72-8E5C-91B559564A49}"/>
    <cellStyle name="Normal 12 2 3 3 4 2 7" xfId="15897" xr:uid="{4E03DC78-CA6B-4D60-B2AD-EED3BB9B158D}"/>
    <cellStyle name="Normal 12 2 3 3 4 2 7 2" xfId="15898" xr:uid="{78140DAE-DAAD-4871-BA81-82927C5504AC}"/>
    <cellStyle name="Normal 12 2 3 3 4 2 8" xfId="15899" xr:uid="{3839969A-AA61-4142-8EEA-D28D937E67A0}"/>
    <cellStyle name="Normal 12 2 3 3 4 2 8 2" xfId="15900" xr:uid="{62B23EFB-8C2A-4BDE-8F24-73B5E0606917}"/>
    <cellStyle name="Normal 12 2 3 3 4 2 9" xfId="15901" xr:uid="{9D16D649-DD59-426F-9220-EA3B4F1E87EA}"/>
    <cellStyle name="Normal 12 2 3 3 4 2 9 2" xfId="15902" xr:uid="{E69F007E-839C-40FF-B6FC-A946C5990ACF}"/>
    <cellStyle name="Normal 12 2 3 3 4 2_AAUP CBI Calc" xfId="15903" xr:uid="{77E973D8-7C8B-4C6F-9BF2-89D56A1B52F0}"/>
    <cellStyle name="Normal 12 2 3 3 4 3" xfId="15904" xr:uid="{33A8AF2B-2D7B-4CE2-9657-A813221C731E}"/>
    <cellStyle name="Normal 12 2 3 3 4 3 2" xfId="15905" xr:uid="{CC5FB369-8666-4B8D-B162-4654419C3332}"/>
    <cellStyle name="Normal 12 2 3 3 4 3 2 2" xfId="15906" xr:uid="{EBB0E821-E6AA-44E9-8723-C298658CE781}"/>
    <cellStyle name="Normal 12 2 3 3 4 3 2 2 2" xfId="15907" xr:uid="{0124B438-006F-47D3-8A1A-08AA24AC6700}"/>
    <cellStyle name="Normal 12 2 3 3 4 3 2 3" xfId="15908" xr:uid="{104DDCDB-9077-4148-B600-68A89678EA9A}"/>
    <cellStyle name="Normal 12 2 3 3 4 3 2 3 2" xfId="15909" xr:uid="{D261DECF-5584-4D04-9917-699C14FEEAAA}"/>
    <cellStyle name="Normal 12 2 3 3 4 3 2 4" xfId="15910" xr:uid="{457C3B5E-423E-4CF8-9A14-FB4A4107F97B}"/>
    <cellStyle name="Normal 12 2 3 3 4 3 2 4 2" xfId="15911" xr:uid="{3EDDD7C8-6AD9-4E73-AF40-ECAD5C4CE11E}"/>
    <cellStyle name="Normal 12 2 3 3 4 3 2 5" xfId="15912" xr:uid="{40D0FF91-F6DF-4476-A53D-0FD3F6108FAE}"/>
    <cellStyle name="Normal 12 2 3 3 4 3 2 5 2" xfId="15913" xr:uid="{BE2F9300-CB5E-481E-9A0B-67BB0733D6D5}"/>
    <cellStyle name="Normal 12 2 3 3 4 3 2 6" xfId="15914" xr:uid="{1CF302B7-B8EB-4A4C-91A9-DDD8B2D8D4DE}"/>
    <cellStyle name="Normal 12 2 3 3 4 3 2 6 2" xfId="15915" xr:uid="{09BDD943-3A7C-4E7B-8552-E89C64A64145}"/>
    <cellStyle name="Normal 12 2 3 3 4 3 2 7" xfId="15916" xr:uid="{E0B8EDD0-065B-4DB4-AB50-23C4212A5136}"/>
    <cellStyle name="Normal 12 2 3 3 4 3 2 7 2" xfId="15917" xr:uid="{1E6B632A-A105-4DB9-B114-EC19F40CE2AF}"/>
    <cellStyle name="Normal 12 2 3 3 4 3 2 8" xfId="15918" xr:uid="{C05D02B3-E496-456C-BEC2-A1328F55DA51}"/>
    <cellStyle name="Normal 12 2 3 3 4 3 2_FY15" xfId="15919" xr:uid="{B9968738-A3F2-44E9-A1C2-7354CE46131B}"/>
    <cellStyle name="Normal 12 2 3 3 4 3 3" xfId="15920" xr:uid="{10F157F5-3CC3-4540-97BE-17C00D5F6FB5}"/>
    <cellStyle name="Normal 12 2 3 3 4 3 3 2" xfId="15921" xr:uid="{0DB56A4A-9871-4AC0-AE25-542253AA083D}"/>
    <cellStyle name="Normal 12 2 3 3 4 3 4" xfId="15922" xr:uid="{359F900E-24E1-4FE9-8B1D-0826CD474D30}"/>
    <cellStyle name="Normal 12 2 3 3 4 3 4 2" xfId="15923" xr:uid="{4EE3BA68-F199-4183-A30D-B88E7B6A587F}"/>
    <cellStyle name="Normal 12 2 3 3 4 3 5" xfId="15924" xr:uid="{84399DC4-989F-4DC0-BDFE-0F71E52B979A}"/>
    <cellStyle name="Normal 12 2 3 3 4 3 5 2" xfId="15925" xr:uid="{5919E88F-911A-4315-BA9C-FD28AF602FF8}"/>
    <cellStyle name="Normal 12 2 3 3 4 3 6" xfId="15926" xr:uid="{8858FA8E-CA68-473D-A16F-C8EA14416D53}"/>
    <cellStyle name="Normal 12 2 3 3 4 3 6 2" xfId="15927" xr:uid="{798B2817-F6B0-472C-8BB4-E8A87FB39703}"/>
    <cellStyle name="Normal 12 2 3 3 4 3 7" xfId="15928" xr:uid="{31529918-3B59-4F36-A00D-28525CF33B77}"/>
    <cellStyle name="Normal 12 2 3 3 4 3 7 2" xfId="15929" xr:uid="{70F70D2C-AB14-486A-B7D7-F1CD1B7470BF}"/>
    <cellStyle name="Normal 12 2 3 3 4 3 8" xfId="15930" xr:uid="{9B091EF9-3CEF-4D3D-8264-2E36EEF45378}"/>
    <cellStyle name="Normal 12 2 3 3 4 3 8 2" xfId="15931" xr:uid="{AFC87852-0418-4B04-8BCF-839EA3AA3272}"/>
    <cellStyle name="Normal 12 2 3 3 4 3 9" xfId="15932" xr:uid="{282633A2-3E9D-4D61-B8B7-65DBE8AC5907}"/>
    <cellStyle name="Normal 12 2 3 3 4 3_FY15" xfId="15933" xr:uid="{DB387242-7327-400F-B914-0FA45CE280A0}"/>
    <cellStyle name="Normal 12 2 3 3 4 4" xfId="15934" xr:uid="{E288F7E7-E9F0-4C43-9812-364180CF3A49}"/>
    <cellStyle name="Normal 12 2 3 3 4 4 2" xfId="15935" xr:uid="{37FF70A1-3448-40BE-ADC6-60D81C5CF0D6}"/>
    <cellStyle name="Normal 12 2 3 3 4 4 2 2" xfId="15936" xr:uid="{BC65DE1D-25A5-4D19-BFCF-D136BFBBFD04}"/>
    <cellStyle name="Normal 12 2 3 3 4 4 2 2 2" xfId="15937" xr:uid="{D154A3E2-3F4F-4939-806F-8C40EF5BA5D9}"/>
    <cellStyle name="Normal 12 2 3 3 4 4 2 3" xfId="15938" xr:uid="{73706747-87D4-4F59-A3D5-8FDAB391A8B8}"/>
    <cellStyle name="Normal 12 2 3 3 4 4 2 3 2" xfId="15939" xr:uid="{10C3BC86-E307-401C-9A58-E0AE3137D5B2}"/>
    <cellStyle name="Normal 12 2 3 3 4 4 2 4" xfId="15940" xr:uid="{4A243668-594F-4A58-AE7D-2615B1DB9B5B}"/>
    <cellStyle name="Normal 12 2 3 3 4 4 2 4 2" xfId="15941" xr:uid="{C0DCC5CA-8EC8-44F4-8657-DC001BE047BE}"/>
    <cellStyle name="Normal 12 2 3 3 4 4 2 5" xfId="15942" xr:uid="{D27B4F07-6B0C-4BDA-B356-187BF5D674CE}"/>
    <cellStyle name="Normal 12 2 3 3 4 4 2 5 2" xfId="15943" xr:uid="{6BC854F1-D43C-47EB-8B55-4319E87ABF8E}"/>
    <cellStyle name="Normal 12 2 3 3 4 4 2 6" xfId="15944" xr:uid="{5879E4D1-3007-4147-A5C2-9B357A8260E0}"/>
    <cellStyle name="Normal 12 2 3 3 4 4 2 6 2" xfId="15945" xr:uid="{43B08126-AC66-4E57-B7EA-AFC1056B47CC}"/>
    <cellStyle name="Normal 12 2 3 3 4 4 2 7" xfId="15946" xr:uid="{C41E4729-9DCC-47AE-BA95-BB333B50547B}"/>
    <cellStyle name="Normal 12 2 3 3 4 4 2 7 2" xfId="15947" xr:uid="{CB9A3532-E74D-4CA5-8200-28947F8A1803}"/>
    <cellStyle name="Normal 12 2 3 3 4 4 2 8" xfId="15948" xr:uid="{0EC780C0-2230-4B6B-8F9A-CF83B1E01558}"/>
    <cellStyle name="Normal 12 2 3 3 4 4 2_FY15" xfId="15949" xr:uid="{861B5916-0F1D-48CB-A216-0705108DCB93}"/>
    <cellStyle name="Normal 12 2 3 3 4 4 3" xfId="15950" xr:uid="{FB1722D8-4AD5-4DCE-A579-020637429B7A}"/>
    <cellStyle name="Normal 12 2 3 3 4 4 3 2" xfId="15951" xr:uid="{E51441D7-0A9C-412C-8567-4FE7AC0E63A9}"/>
    <cellStyle name="Normal 12 2 3 3 4 4 4" xfId="15952" xr:uid="{140838AF-6E14-40B1-BC54-BF13747B7E9A}"/>
    <cellStyle name="Normal 12 2 3 3 4 4 4 2" xfId="15953" xr:uid="{DF4AAE2D-E4B6-42AF-A886-EAECE1528ED3}"/>
    <cellStyle name="Normal 12 2 3 3 4 4 5" xfId="15954" xr:uid="{F065C086-EED7-4D95-831F-EFF9FA2F8D01}"/>
    <cellStyle name="Normal 12 2 3 3 4 4 5 2" xfId="15955" xr:uid="{CFC52DE0-333D-47A9-9267-752F29934762}"/>
    <cellStyle name="Normal 12 2 3 3 4 4 6" xfId="15956" xr:uid="{24F73069-5120-4381-976F-4B35E957D0DC}"/>
    <cellStyle name="Normal 12 2 3 3 4 4 6 2" xfId="15957" xr:uid="{3DD2FF40-86B6-47BB-A2EF-B45DC60AD85C}"/>
    <cellStyle name="Normal 12 2 3 3 4 4 7" xfId="15958" xr:uid="{13FBB412-6B0E-4275-BA54-BEEEC2DB0E0B}"/>
    <cellStyle name="Normal 12 2 3 3 4 4 7 2" xfId="15959" xr:uid="{8DFC53EB-A092-4F30-8B5D-681F5BA6EEF4}"/>
    <cellStyle name="Normal 12 2 3 3 4 4 8" xfId="15960" xr:uid="{0F65E1FB-BDF0-43A9-B4F2-7090F0F4C4C0}"/>
    <cellStyle name="Normal 12 2 3 3 4 4 8 2" xfId="15961" xr:uid="{CC6704BD-2A39-4780-A959-8EB5E6C3742B}"/>
    <cellStyle name="Normal 12 2 3 3 4 4 9" xfId="15962" xr:uid="{63B15093-A9E8-4137-ADD5-4408A229828B}"/>
    <cellStyle name="Normal 12 2 3 3 4 4_FY15" xfId="15963" xr:uid="{61BFDDA8-6D04-4A08-9C61-7250823EB9B6}"/>
    <cellStyle name="Normal 12 2 3 3 4 5" xfId="15964" xr:uid="{7703C84A-8D8D-439D-952B-F420E4D4BC8F}"/>
    <cellStyle name="Normal 12 2 3 3 4 5 2" xfId="15965" xr:uid="{EB905C36-B7B1-460A-A533-FB75BE426148}"/>
    <cellStyle name="Normal 12 2 3 3 4 5 2 2" xfId="15966" xr:uid="{9EE6B92F-6EEB-4568-B9BE-41ACB1A12B1B}"/>
    <cellStyle name="Normal 12 2 3 3 4 5 3" xfId="15967" xr:uid="{E320497F-44C3-45B0-90BB-E34FDD15BA50}"/>
    <cellStyle name="Normal 12 2 3 3 4 5 3 2" xfId="15968" xr:uid="{308BBB81-6722-4B34-B68B-7ABA2335E467}"/>
    <cellStyle name="Normal 12 2 3 3 4 5 4" xfId="15969" xr:uid="{14001E9D-D524-45C7-A7A1-5F0C698452B9}"/>
    <cellStyle name="Normal 12 2 3 3 4 5 4 2" xfId="15970" xr:uid="{DACA90B3-6417-4834-A395-D6B042082162}"/>
    <cellStyle name="Normal 12 2 3 3 4 5 5" xfId="15971" xr:uid="{C3588468-CF41-4B6F-9A1C-DB13EEAFFDEF}"/>
    <cellStyle name="Normal 12 2 3 3 4 5 5 2" xfId="15972" xr:uid="{CBC4BAB1-3F26-49F3-B949-C0BCABA69B1C}"/>
    <cellStyle name="Normal 12 2 3 3 4 5 6" xfId="15973" xr:uid="{B536006C-CE21-4810-80F3-99A305022640}"/>
    <cellStyle name="Normal 12 2 3 3 4 5 6 2" xfId="15974" xr:uid="{7EAB8673-AF0A-40FE-B4AA-BFBF6C4EDD70}"/>
    <cellStyle name="Normal 12 2 3 3 4 5 7" xfId="15975" xr:uid="{C08055E8-B5A3-4539-A50C-30A660C8E219}"/>
    <cellStyle name="Normal 12 2 3 3 4 5 7 2" xfId="15976" xr:uid="{9D769E79-6018-45B1-B142-37BCA50CFEC3}"/>
    <cellStyle name="Normal 12 2 3 3 4 5 8" xfId="15977" xr:uid="{6A3D554E-89FE-4F31-AC8A-2B9D2F712BE3}"/>
    <cellStyle name="Normal 12 2 3 3 4 5_FY15" xfId="15978" xr:uid="{759687B9-0950-428C-B652-7854C53A1346}"/>
    <cellStyle name="Normal 12 2 3 3 4 6" xfId="15979" xr:uid="{5400DCFD-D4FE-4FC8-B8FB-0E3BE219AEFE}"/>
    <cellStyle name="Normal 12 2 3 3 4 6 2" xfId="15980" xr:uid="{11AE2680-B528-485B-9A15-66E1FA2DB0C8}"/>
    <cellStyle name="Normal 12 2 3 3 4 7" xfId="15981" xr:uid="{C83BEDA8-E004-4498-B83E-E5C37692BE27}"/>
    <cellStyle name="Normal 12 2 3 3 4 7 2" xfId="15982" xr:uid="{5A370697-E7E4-410D-B00D-3815D913314B}"/>
    <cellStyle name="Normal 12 2 3 3 4 8" xfId="15983" xr:uid="{909B1E7D-61C2-43B3-BD4B-597425A079A2}"/>
    <cellStyle name="Normal 12 2 3 3 4 8 2" xfId="15984" xr:uid="{A1AB5692-63CF-4889-9E2B-7CAEB50316A3}"/>
    <cellStyle name="Normal 12 2 3 3 4 9" xfId="15985" xr:uid="{02E07898-FBC3-4EB6-ACC6-294941C1645B}"/>
    <cellStyle name="Normal 12 2 3 3 4 9 2" xfId="15986" xr:uid="{EAF61A0E-A96B-4301-80BD-FB310DECEB6A}"/>
    <cellStyle name="Normal 12 2 3 3 4_AAUP CBI Calc" xfId="15987" xr:uid="{7C292428-7265-4FFF-B0F9-184DBA0CBA1A}"/>
    <cellStyle name="Normal 12 2 3 3 5" xfId="15988" xr:uid="{D347D757-D492-48EC-B6A9-6D46A84B9C89}"/>
    <cellStyle name="Normal 12 2 3 3 5 10" xfId="15989" xr:uid="{FE1A543D-C4AB-4B8E-969F-E1855F6D91C1}"/>
    <cellStyle name="Normal 12 2 3 3 5 2" xfId="15990" xr:uid="{823E64AF-EF2A-4503-A1F0-A80E009EC520}"/>
    <cellStyle name="Normal 12 2 3 3 5 2 2" xfId="15991" xr:uid="{F2F39655-2BA5-4025-B207-17F06CF76812}"/>
    <cellStyle name="Normal 12 2 3 3 5 2 2 2" xfId="15992" xr:uid="{80CA9919-791C-47D1-A7E4-3DBDE95E5725}"/>
    <cellStyle name="Normal 12 2 3 3 5 2 2 2 2" xfId="15993" xr:uid="{A8DCE6A0-F69A-4C77-B813-85787D75241B}"/>
    <cellStyle name="Normal 12 2 3 3 5 2 2 3" xfId="15994" xr:uid="{8B4249CA-0159-45C6-8991-8B192DA3D00D}"/>
    <cellStyle name="Normal 12 2 3 3 5 2 2 3 2" xfId="15995" xr:uid="{FC156FF2-3DC8-4850-A720-35BE8C71FBC9}"/>
    <cellStyle name="Normal 12 2 3 3 5 2 2 4" xfId="15996" xr:uid="{1C9A30B6-94FB-429D-9292-7A8E8745CA44}"/>
    <cellStyle name="Normal 12 2 3 3 5 2 2 4 2" xfId="15997" xr:uid="{FB60F65E-F9B3-4904-A0DA-D05A0ABA32EC}"/>
    <cellStyle name="Normal 12 2 3 3 5 2 2 5" xfId="15998" xr:uid="{0C456584-1FA9-4544-B103-0551F8F16759}"/>
    <cellStyle name="Normal 12 2 3 3 5 2 2 5 2" xfId="15999" xr:uid="{2BB682DD-FDAA-4B94-9D18-1A6840E1C3F6}"/>
    <cellStyle name="Normal 12 2 3 3 5 2 2 6" xfId="16000" xr:uid="{7E7C2F6D-4885-4827-BD6A-71B5FCDD9801}"/>
    <cellStyle name="Normal 12 2 3 3 5 2 2 6 2" xfId="16001" xr:uid="{61E44E69-78C8-41B1-B8A1-7CA7C8CF94A1}"/>
    <cellStyle name="Normal 12 2 3 3 5 2 2 7" xfId="16002" xr:uid="{CB03E9D0-D149-42E4-A162-26E9EB817B3F}"/>
    <cellStyle name="Normal 12 2 3 3 5 2 2 7 2" xfId="16003" xr:uid="{E9B6FA09-3449-466B-9AC4-0F6E43A26AFA}"/>
    <cellStyle name="Normal 12 2 3 3 5 2 2 8" xfId="16004" xr:uid="{E7AEB1FD-FEEB-4336-94FB-0271E9396E24}"/>
    <cellStyle name="Normal 12 2 3 3 5 2 2_FY15" xfId="16005" xr:uid="{D71B1EFE-0E4C-458C-B398-EEECB332AA15}"/>
    <cellStyle name="Normal 12 2 3 3 5 2 3" xfId="16006" xr:uid="{2BE715FD-36FA-48DB-93E8-02D5469226E8}"/>
    <cellStyle name="Normal 12 2 3 3 5 2 3 2" xfId="16007" xr:uid="{757749B1-FCD4-4EA7-A41F-00D914751B99}"/>
    <cellStyle name="Normal 12 2 3 3 5 2 4" xfId="16008" xr:uid="{ED48645B-1126-46B3-AB56-5B1A29C2FCCB}"/>
    <cellStyle name="Normal 12 2 3 3 5 2 4 2" xfId="16009" xr:uid="{6B64EC9C-A100-4FE5-8CE1-4973F6E2AC17}"/>
    <cellStyle name="Normal 12 2 3 3 5 2 5" xfId="16010" xr:uid="{72CEAD5A-9302-4322-8108-59DB6E620481}"/>
    <cellStyle name="Normal 12 2 3 3 5 2 5 2" xfId="16011" xr:uid="{6C2FC7E7-550F-4399-A84F-A40DD5682000}"/>
    <cellStyle name="Normal 12 2 3 3 5 2 6" xfId="16012" xr:uid="{35E312E5-3961-4E6B-B799-AA1CDC0A8BF3}"/>
    <cellStyle name="Normal 12 2 3 3 5 2 6 2" xfId="16013" xr:uid="{7D77BC80-8A92-4990-A492-78EED2E5AECB}"/>
    <cellStyle name="Normal 12 2 3 3 5 2 7" xfId="16014" xr:uid="{3A6367BF-8B8D-4064-BDDB-53FFD48BBEF1}"/>
    <cellStyle name="Normal 12 2 3 3 5 2 7 2" xfId="16015" xr:uid="{E535784B-4463-4A51-ACC6-57691C553B79}"/>
    <cellStyle name="Normal 12 2 3 3 5 2 8" xfId="16016" xr:uid="{269BDF50-0EA9-4730-97C2-C33B6C975C0C}"/>
    <cellStyle name="Normal 12 2 3 3 5 2 8 2" xfId="16017" xr:uid="{5A7A2A5C-103C-4389-A456-8EEC1F8F3C8B}"/>
    <cellStyle name="Normal 12 2 3 3 5 2 9" xfId="16018" xr:uid="{5EA0CAA6-5DF0-4BEE-9F8B-2CD2CD84B7BF}"/>
    <cellStyle name="Normal 12 2 3 3 5 2_FY15" xfId="16019" xr:uid="{9B3D2769-E54A-460D-9680-894710633FB9}"/>
    <cellStyle name="Normal 12 2 3 3 5 3" xfId="16020" xr:uid="{4D829924-7730-4D79-9C0D-BF28179FDF41}"/>
    <cellStyle name="Normal 12 2 3 3 5 3 2" xfId="16021" xr:uid="{DEB88DF9-E185-4FF7-BC9C-5E2830D51D4D}"/>
    <cellStyle name="Normal 12 2 3 3 5 3 2 2" xfId="16022" xr:uid="{745A9EEB-31B0-4BAC-989A-3535785B1B46}"/>
    <cellStyle name="Normal 12 2 3 3 5 3 3" xfId="16023" xr:uid="{1DD76135-F972-4405-A6F1-2AF86423B161}"/>
    <cellStyle name="Normal 12 2 3 3 5 3 3 2" xfId="16024" xr:uid="{F33992E1-016B-4923-99F4-764630D19217}"/>
    <cellStyle name="Normal 12 2 3 3 5 3 4" xfId="16025" xr:uid="{DFC15B58-76DE-44D6-B19B-A6E460446E84}"/>
    <cellStyle name="Normal 12 2 3 3 5 3 4 2" xfId="16026" xr:uid="{E5C8EC52-3ADD-4117-9766-4782164AAEAD}"/>
    <cellStyle name="Normal 12 2 3 3 5 3 5" xfId="16027" xr:uid="{369E2666-E0CC-4385-8260-B5CBD07F5AB9}"/>
    <cellStyle name="Normal 12 2 3 3 5 3 5 2" xfId="16028" xr:uid="{33647CE2-AA1C-4924-B7F3-714B7D935CC6}"/>
    <cellStyle name="Normal 12 2 3 3 5 3 6" xfId="16029" xr:uid="{A657648C-9B85-46B4-BBFF-70CECAF37BC9}"/>
    <cellStyle name="Normal 12 2 3 3 5 3 6 2" xfId="16030" xr:uid="{5A66D355-B13A-483E-9CF4-0C379756C6EE}"/>
    <cellStyle name="Normal 12 2 3 3 5 3 7" xfId="16031" xr:uid="{68F0868B-C45B-414C-A53E-FE82C6C07B15}"/>
    <cellStyle name="Normal 12 2 3 3 5 3 7 2" xfId="16032" xr:uid="{519191F1-BCDB-4DF2-A6A8-7F80E6D11EC2}"/>
    <cellStyle name="Normal 12 2 3 3 5 3 8" xfId="16033" xr:uid="{93F2A39E-E41C-4794-9BF6-23343365471F}"/>
    <cellStyle name="Normal 12 2 3 3 5 3_FY15" xfId="16034" xr:uid="{FDCBE8D3-A10B-45E2-8A53-2D4070ACF364}"/>
    <cellStyle name="Normal 12 2 3 3 5 4" xfId="16035" xr:uid="{41014DAA-935C-4B49-A0C9-DB2101928E5C}"/>
    <cellStyle name="Normal 12 2 3 3 5 4 2" xfId="16036" xr:uid="{47C727C5-A434-4B80-B3EA-1D024CA9107D}"/>
    <cellStyle name="Normal 12 2 3 3 5 5" xfId="16037" xr:uid="{1E89BD14-6A3C-4852-8CE5-7D4A98664E25}"/>
    <cellStyle name="Normal 12 2 3 3 5 5 2" xfId="16038" xr:uid="{CC64643C-8346-4FDF-B7CD-C14ED5EEFABE}"/>
    <cellStyle name="Normal 12 2 3 3 5 6" xfId="16039" xr:uid="{C004A7EE-24AD-46F8-997B-C24AD853BBB9}"/>
    <cellStyle name="Normal 12 2 3 3 5 6 2" xfId="16040" xr:uid="{1FC8863D-8563-4358-B5B1-FF421E09F928}"/>
    <cellStyle name="Normal 12 2 3 3 5 7" xfId="16041" xr:uid="{6068EE90-9D90-45E0-8FEB-A8A55A85C209}"/>
    <cellStyle name="Normal 12 2 3 3 5 7 2" xfId="16042" xr:uid="{295E64FB-46AD-478C-8081-C01E6C5AE5A0}"/>
    <cellStyle name="Normal 12 2 3 3 5 8" xfId="16043" xr:uid="{77099814-47FF-46EC-854C-072043B4D1AE}"/>
    <cellStyle name="Normal 12 2 3 3 5 8 2" xfId="16044" xr:uid="{3A186FE0-E999-42E9-BCEB-6509F994F59F}"/>
    <cellStyle name="Normal 12 2 3 3 5 9" xfId="16045" xr:uid="{B3AC14E4-C7B0-4F40-B8AB-7FA61C58063B}"/>
    <cellStyle name="Normal 12 2 3 3 5 9 2" xfId="16046" xr:uid="{B1F19F27-9DF1-48C9-AC90-3CB9194FCC53}"/>
    <cellStyle name="Normal 12 2 3 3 5_AAUP CBI Calc" xfId="16047" xr:uid="{73FCCAF6-F7AB-489E-B9E8-76D42D5DAB0B}"/>
    <cellStyle name="Normal 12 2 3 3 6" xfId="16048" xr:uid="{884847A7-9FF0-4CC3-BFB5-54FFCBF49C04}"/>
    <cellStyle name="Normal 12 2 3 3 6 10" xfId="16049" xr:uid="{B43EBEAF-CB0E-4598-9359-404E58540396}"/>
    <cellStyle name="Normal 12 2 3 3 6 2" xfId="16050" xr:uid="{682CCBAE-E1D4-4689-B324-1C4A90893D32}"/>
    <cellStyle name="Normal 12 2 3 3 6 2 2" xfId="16051" xr:uid="{978F9279-89F6-445B-82AA-15C2C57629BA}"/>
    <cellStyle name="Normal 12 2 3 3 6 2 2 2" xfId="16052" xr:uid="{BA89A3F1-3EF3-42B0-B61D-C820A7DBB9DB}"/>
    <cellStyle name="Normal 12 2 3 3 6 2 2 2 2" xfId="16053" xr:uid="{8C43DC7A-4FF3-4A7C-9685-A25D4BF54BCC}"/>
    <cellStyle name="Normal 12 2 3 3 6 2 2 3" xfId="16054" xr:uid="{6676CE2F-43CF-4895-B079-F8016E2145F3}"/>
    <cellStyle name="Normal 12 2 3 3 6 2 2 3 2" xfId="16055" xr:uid="{0E57568B-336C-49A2-AB68-5EF8E88F4A2D}"/>
    <cellStyle name="Normal 12 2 3 3 6 2 2 4" xfId="16056" xr:uid="{3B12CA68-36CE-459E-AE62-6E8FAED2CB52}"/>
    <cellStyle name="Normal 12 2 3 3 6 2 2 4 2" xfId="16057" xr:uid="{8584FF78-DC5B-41C0-8CA3-8777495E75C7}"/>
    <cellStyle name="Normal 12 2 3 3 6 2 2 5" xfId="16058" xr:uid="{31AC3826-4EA2-4996-B8F9-4BB521F9F5A9}"/>
    <cellStyle name="Normal 12 2 3 3 6 2 2 5 2" xfId="16059" xr:uid="{90A68B27-DE32-4031-9A7A-DCF6DCA5393C}"/>
    <cellStyle name="Normal 12 2 3 3 6 2 2 6" xfId="16060" xr:uid="{F19266EA-FEE6-4101-A828-E72BB04887E5}"/>
    <cellStyle name="Normal 12 2 3 3 6 2 2 6 2" xfId="16061" xr:uid="{BBD9D459-9FC7-45B1-8117-761BA7AA8A3C}"/>
    <cellStyle name="Normal 12 2 3 3 6 2 2 7" xfId="16062" xr:uid="{72E559DC-5DF5-400E-B1D5-0F81A72316E8}"/>
    <cellStyle name="Normal 12 2 3 3 6 2 2 7 2" xfId="16063" xr:uid="{F990FDD9-AC4E-4F49-B71F-BF2274DA239D}"/>
    <cellStyle name="Normal 12 2 3 3 6 2 2 8" xfId="16064" xr:uid="{06A9204F-5F72-46BF-BFD9-01D5DF2CBD82}"/>
    <cellStyle name="Normal 12 2 3 3 6 2 2_FY15" xfId="16065" xr:uid="{BF8DBD61-9D06-48A5-89CD-78CABD5C754A}"/>
    <cellStyle name="Normal 12 2 3 3 6 2 3" xfId="16066" xr:uid="{6C58F999-67EA-4469-84C1-4891B78693AA}"/>
    <cellStyle name="Normal 12 2 3 3 6 2 3 2" xfId="16067" xr:uid="{0B70F043-621C-4838-9B17-53B4C4C5E5C2}"/>
    <cellStyle name="Normal 12 2 3 3 6 2 4" xfId="16068" xr:uid="{253D519C-B3AF-413A-A15F-93C2E99169ED}"/>
    <cellStyle name="Normal 12 2 3 3 6 2 4 2" xfId="16069" xr:uid="{278485F8-5300-489A-9E7F-47A7FC44B188}"/>
    <cellStyle name="Normal 12 2 3 3 6 2 5" xfId="16070" xr:uid="{997868FF-61BE-463F-B398-7032224DB3E1}"/>
    <cellStyle name="Normal 12 2 3 3 6 2 5 2" xfId="16071" xr:uid="{03A55ABE-8D49-45A7-B602-7A3B94292593}"/>
    <cellStyle name="Normal 12 2 3 3 6 2 6" xfId="16072" xr:uid="{96C2D4A6-74C4-4AD5-93A8-AB26BDED5806}"/>
    <cellStyle name="Normal 12 2 3 3 6 2 6 2" xfId="16073" xr:uid="{48067B78-F48A-4C5B-9326-41E816836CA6}"/>
    <cellStyle name="Normal 12 2 3 3 6 2 7" xfId="16074" xr:uid="{BA4E88D2-86CC-45DE-99FA-FD58856846F6}"/>
    <cellStyle name="Normal 12 2 3 3 6 2 7 2" xfId="16075" xr:uid="{788C2951-094B-4EAB-8C8E-F1D44B48B042}"/>
    <cellStyle name="Normal 12 2 3 3 6 2 8" xfId="16076" xr:uid="{3A3532DE-D64B-4E6E-8413-D91FD9F9CAE1}"/>
    <cellStyle name="Normal 12 2 3 3 6 2 8 2" xfId="16077" xr:uid="{4B5F7420-D187-434A-8811-AF48CA0A599A}"/>
    <cellStyle name="Normal 12 2 3 3 6 2 9" xfId="16078" xr:uid="{EDBD3C59-DE41-4609-A07C-FC16314696DE}"/>
    <cellStyle name="Normal 12 2 3 3 6 2_FY15" xfId="16079" xr:uid="{92E53927-77E4-43A2-AA75-96C950AB4111}"/>
    <cellStyle name="Normal 12 2 3 3 6 3" xfId="16080" xr:uid="{5DCDBC90-33B1-479C-BB81-0B56D8F17AD4}"/>
    <cellStyle name="Normal 12 2 3 3 6 3 2" xfId="16081" xr:uid="{8EED6219-85D8-4362-9605-94B62EFD986A}"/>
    <cellStyle name="Normal 12 2 3 3 6 3 2 2" xfId="16082" xr:uid="{8A3FAE3B-811F-485F-A736-007A26D91197}"/>
    <cellStyle name="Normal 12 2 3 3 6 3 3" xfId="16083" xr:uid="{4402C23D-7C89-46F6-BC2B-E24D270F769B}"/>
    <cellStyle name="Normal 12 2 3 3 6 3 3 2" xfId="16084" xr:uid="{4DA1A821-635E-446F-AE68-E28FA1C0A09C}"/>
    <cellStyle name="Normal 12 2 3 3 6 3 4" xfId="16085" xr:uid="{4E7F0E0F-7B59-4109-9959-5AB325E5216D}"/>
    <cellStyle name="Normal 12 2 3 3 6 3 4 2" xfId="16086" xr:uid="{801FD133-3952-4542-A44E-4013C6940AD9}"/>
    <cellStyle name="Normal 12 2 3 3 6 3 5" xfId="16087" xr:uid="{6A76AD32-AD36-4126-B66C-034063628850}"/>
    <cellStyle name="Normal 12 2 3 3 6 3 5 2" xfId="16088" xr:uid="{0FFE005E-BE03-48C6-95D4-2F5964B94D7F}"/>
    <cellStyle name="Normal 12 2 3 3 6 3 6" xfId="16089" xr:uid="{AC328D39-458C-45B6-A2B9-9FF676F1D16D}"/>
    <cellStyle name="Normal 12 2 3 3 6 3 6 2" xfId="16090" xr:uid="{E1BCDC17-9A43-4C30-8938-B3F842C08DD7}"/>
    <cellStyle name="Normal 12 2 3 3 6 3 7" xfId="16091" xr:uid="{A81AAB76-65F1-43CC-A7AA-D7996429BAF5}"/>
    <cellStyle name="Normal 12 2 3 3 6 3 7 2" xfId="16092" xr:uid="{F3042318-6D61-4636-B84F-6F2C1329EA96}"/>
    <cellStyle name="Normal 12 2 3 3 6 3 8" xfId="16093" xr:uid="{F2FCED96-C793-4E38-8393-4B8EF691D592}"/>
    <cellStyle name="Normal 12 2 3 3 6 3_FY15" xfId="16094" xr:uid="{D22EF4A5-44EA-4F3D-A45E-87E0223F916F}"/>
    <cellStyle name="Normal 12 2 3 3 6 4" xfId="16095" xr:uid="{87C471B9-0815-4351-B6EE-A8DDC67414A0}"/>
    <cellStyle name="Normal 12 2 3 3 6 4 2" xfId="16096" xr:uid="{71DC19AB-97D5-4089-B0E0-562DBC79D656}"/>
    <cellStyle name="Normal 12 2 3 3 6 5" xfId="16097" xr:uid="{8641D5DF-4C92-4B59-8601-44706B2F7664}"/>
    <cellStyle name="Normal 12 2 3 3 6 5 2" xfId="16098" xr:uid="{85E95147-2F7F-4547-BA5D-D02E481F6A07}"/>
    <cellStyle name="Normal 12 2 3 3 6 6" xfId="16099" xr:uid="{E80EA335-D036-4190-B9A4-39D99D5B981E}"/>
    <cellStyle name="Normal 12 2 3 3 6 6 2" xfId="16100" xr:uid="{4CDEA674-494F-436D-A403-3A38ACE9536A}"/>
    <cellStyle name="Normal 12 2 3 3 6 7" xfId="16101" xr:uid="{9C1AF5C1-9134-4BA9-8504-B0C696930B5D}"/>
    <cellStyle name="Normal 12 2 3 3 6 7 2" xfId="16102" xr:uid="{8B563F66-8B7E-4D95-9559-EFF02C0B9C94}"/>
    <cellStyle name="Normal 12 2 3 3 6 8" xfId="16103" xr:uid="{37A9F4BA-198D-4D01-AA49-C5AAE901254B}"/>
    <cellStyle name="Normal 12 2 3 3 6 8 2" xfId="16104" xr:uid="{B823CD9C-9456-4709-9438-708CEF2F25E3}"/>
    <cellStyle name="Normal 12 2 3 3 6 9" xfId="16105" xr:uid="{F58FD689-4AF2-44ED-ABB2-CABC78E45FFB}"/>
    <cellStyle name="Normal 12 2 3 3 6 9 2" xfId="16106" xr:uid="{58A0C13E-4E2D-49D5-BC8F-CF7DF2D776A8}"/>
    <cellStyle name="Normal 12 2 3 3 6_AAUP CBI Calc" xfId="16107" xr:uid="{833C37BA-A899-4B9C-AD25-153527AAE257}"/>
    <cellStyle name="Normal 12 2 3 3 7" xfId="16108" xr:uid="{A3C311B9-CC66-4DAC-9859-6A9FDE96CC75}"/>
    <cellStyle name="Normal 12 2 3 3 7 10" xfId="16109" xr:uid="{3B190C69-D6FA-40A6-9878-DC56907AD07F}"/>
    <cellStyle name="Normal 12 2 3 3 7 2" xfId="16110" xr:uid="{5CE513CB-63FD-454F-93AD-A625B4CB3B0A}"/>
    <cellStyle name="Normal 12 2 3 3 7 2 2" xfId="16111" xr:uid="{340E28E4-23D2-4FF8-B9A0-3756B9A5C7FB}"/>
    <cellStyle name="Normal 12 2 3 3 7 2 2 2" xfId="16112" xr:uid="{2F73A1B2-1C8A-4657-8A85-3A1AEABC3110}"/>
    <cellStyle name="Normal 12 2 3 3 7 2 2 2 2" xfId="16113" xr:uid="{911C47D4-29EB-423A-8452-59F7A44EDA7F}"/>
    <cellStyle name="Normal 12 2 3 3 7 2 2 3" xfId="16114" xr:uid="{B9082335-C82C-4F2A-9C73-B9184FD0BF9E}"/>
    <cellStyle name="Normal 12 2 3 3 7 2 2 3 2" xfId="16115" xr:uid="{19F6E8B0-E268-4FD3-82C6-41C99B66A60F}"/>
    <cellStyle name="Normal 12 2 3 3 7 2 2 4" xfId="16116" xr:uid="{2775D078-9536-4BA1-AB6F-E4FBBDE708F4}"/>
    <cellStyle name="Normal 12 2 3 3 7 2 2 4 2" xfId="16117" xr:uid="{874AE53D-7E1B-460E-931E-FA39CE8FC975}"/>
    <cellStyle name="Normal 12 2 3 3 7 2 2 5" xfId="16118" xr:uid="{F5EFE369-4C4B-46A6-8533-0692C9631BB8}"/>
    <cellStyle name="Normal 12 2 3 3 7 2 2 5 2" xfId="16119" xr:uid="{569B778A-A498-4D19-9BFC-82E81174EEAF}"/>
    <cellStyle name="Normal 12 2 3 3 7 2 2 6" xfId="16120" xr:uid="{74C7AF63-7E90-4845-B1DE-1F30AE48092E}"/>
    <cellStyle name="Normal 12 2 3 3 7 2 2 6 2" xfId="16121" xr:uid="{AD8EE86E-A2EB-4375-9326-2BFD9E30CEFE}"/>
    <cellStyle name="Normal 12 2 3 3 7 2 2 7" xfId="16122" xr:uid="{0EED5670-72DB-4EC6-A498-AD5D13051921}"/>
    <cellStyle name="Normal 12 2 3 3 7 2 2 7 2" xfId="16123" xr:uid="{AA55B08E-E3DB-43C9-A2D2-847924DB95BE}"/>
    <cellStyle name="Normal 12 2 3 3 7 2 2 8" xfId="16124" xr:uid="{1657B1BF-7C04-4AD4-B034-D25BFD7E3FEB}"/>
    <cellStyle name="Normal 12 2 3 3 7 2 2_FY15" xfId="16125" xr:uid="{DCAAFCD4-AF46-47B9-9199-B6337B927CD5}"/>
    <cellStyle name="Normal 12 2 3 3 7 2 3" xfId="16126" xr:uid="{9E62637D-F111-4982-B3DB-DA5472BEB7A2}"/>
    <cellStyle name="Normal 12 2 3 3 7 2 3 2" xfId="16127" xr:uid="{04620581-ED58-43E7-91B5-2E833D8E1336}"/>
    <cellStyle name="Normal 12 2 3 3 7 2 4" xfId="16128" xr:uid="{058EEADD-FC05-47DB-8E5B-EAAB55E3C294}"/>
    <cellStyle name="Normal 12 2 3 3 7 2 4 2" xfId="16129" xr:uid="{3DCDDACE-5363-476B-A343-94F559571700}"/>
    <cellStyle name="Normal 12 2 3 3 7 2 5" xfId="16130" xr:uid="{6647B06D-DF37-4F85-AA71-F324E83817B1}"/>
    <cellStyle name="Normal 12 2 3 3 7 2 5 2" xfId="16131" xr:uid="{5768597E-8554-4D5A-9122-CE918BC4EFAC}"/>
    <cellStyle name="Normal 12 2 3 3 7 2 6" xfId="16132" xr:uid="{4F0211B3-3700-4982-A392-33E87B2C7456}"/>
    <cellStyle name="Normal 12 2 3 3 7 2 6 2" xfId="16133" xr:uid="{BC44DB98-8339-4594-B451-377788C1968A}"/>
    <cellStyle name="Normal 12 2 3 3 7 2 7" xfId="16134" xr:uid="{D413F447-BE51-4D7B-8980-A1DB7B1DA8A4}"/>
    <cellStyle name="Normal 12 2 3 3 7 2 7 2" xfId="16135" xr:uid="{DA01450F-BE04-4F8E-8EB6-EDB1D268CC4B}"/>
    <cellStyle name="Normal 12 2 3 3 7 2 8" xfId="16136" xr:uid="{B72BAE80-0206-4C29-9AA3-A70A7345F9FD}"/>
    <cellStyle name="Normal 12 2 3 3 7 2 8 2" xfId="16137" xr:uid="{E3C5CB2F-AE05-412C-B823-23553D3A60E7}"/>
    <cellStyle name="Normal 12 2 3 3 7 2 9" xfId="16138" xr:uid="{CA7E59AD-2E6A-4A08-B2D9-487E5259472B}"/>
    <cellStyle name="Normal 12 2 3 3 7 2_FY15" xfId="16139" xr:uid="{3B75EA19-3B08-4F8A-86E4-E3E2BAEA947B}"/>
    <cellStyle name="Normal 12 2 3 3 7 3" xfId="16140" xr:uid="{226A204D-E882-4DA0-89D2-9CB9DCCEC5D6}"/>
    <cellStyle name="Normal 12 2 3 3 7 3 2" xfId="16141" xr:uid="{22290395-B357-4CBA-989F-44F31DAF5DD1}"/>
    <cellStyle name="Normal 12 2 3 3 7 3 2 2" xfId="16142" xr:uid="{4E940652-7C14-4E43-B2D9-B9D24D915961}"/>
    <cellStyle name="Normal 12 2 3 3 7 3 3" xfId="16143" xr:uid="{AFADFA86-0682-459B-B5AE-9023D2A93D2B}"/>
    <cellStyle name="Normal 12 2 3 3 7 3 3 2" xfId="16144" xr:uid="{2765DF7F-366E-41FB-8BCF-36CD25597219}"/>
    <cellStyle name="Normal 12 2 3 3 7 3 4" xfId="16145" xr:uid="{1757FA89-DDAB-4F3B-98E9-128B5FFFD5FF}"/>
    <cellStyle name="Normal 12 2 3 3 7 3 4 2" xfId="16146" xr:uid="{DF1737EA-722C-480F-8363-DFAECBED1BA0}"/>
    <cellStyle name="Normal 12 2 3 3 7 3 5" xfId="16147" xr:uid="{35521CD9-81F0-429E-B11B-90B77B6A72A3}"/>
    <cellStyle name="Normal 12 2 3 3 7 3 5 2" xfId="16148" xr:uid="{9AB2277B-3FA5-468D-8618-B055C190058A}"/>
    <cellStyle name="Normal 12 2 3 3 7 3 6" xfId="16149" xr:uid="{7B32887E-63D7-4780-BF0D-25E639A8C933}"/>
    <cellStyle name="Normal 12 2 3 3 7 3 6 2" xfId="16150" xr:uid="{07E55304-451F-4A1E-B952-E19742C56B41}"/>
    <cellStyle name="Normal 12 2 3 3 7 3 7" xfId="16151" xr:uid="{8A965108-EEAF-4AD3-BF64-E90B140933B4}"/>
    <cellStyle name="Normal 12 2 3 3 7 3 7 2" xfId="16152" xr:uid="{490EBCEA-12A0-4073-9858-F39A1B1FE5FF}"/>
    <cellStyle name="Normal 12 2 3 3 7 3 8" xfId="16153" xr:uid="{C9495C4A-D711-47D3-99DB-56131C4BB9A5}"/>
    <cellStyle name="Normal 12 2 3 3 7 3_FY15" xfId="16154" xr:uid="{BF75531F-59EE-43EA-A236-1F4C3C1C2E12}"/>
    <cellStyle name="Normal 12 2 3 3 7 4" xfId="16155" xr:uid="{00B65733-23D6-4E53-A3E3-BFB9D06CF49D}"/>
    <cellStyle name="Normal 12 2 3 3 7 4 2" xfId="16156" xr:uid="{66B5DA4A-C710-4B40-A6D4-7B64813B2E35}"/>
    <cellStyle name="Normal 12 2 3 3 7 5" xfId="16157" xr:uid="{5147A85C-1735-45A2-AEE8-21624F355704}"/>
    <cellStyle name="Normal 12 2 3 3 7 5 2" xfId="16158" xr:uid="{0D998363-F105-40AB-922F-B603F6B080EB}"/>
    <cellStyle name="Normal 12 2 3 3 7 6" xfId="16159" xr:uid="{93C958D7-A98E-40A2-8112-D07A896B9DDC}"/>
    <cellStyle name="Normal 12 2 3 3 7 6 2" xfId="16160" xr:uid="{D1D6D976-97C2-4363-853F-BF1BFB2EDB61}"/>
    <cellStyle name="Normal 12 2 3 3 7 7" xfId="16161" xr:uid="{A647B054-486D-48E2-B4E7-7D7CA6782442}"/>
    <cellStyle name="Normal 12 2 3 3 7 7 2" xfId="16162" xr:uid="{EAE3C39A-8476-4450-8656-471B62994CD9}"/>
    <cellStyle name="Normal 12 2 3 3 7 8" xfId="16163" xr:uid="{98321BE3-0347-4B42-84D1-3A4D62750ED1}"/>
    <cellStyle name="Normal 12 2 3 3 7 8 2" xfId="16164" xr:uid="{C9C835A2-93C2-47B8-9B2C-570259B3E13B}"/>
    <cellStyle name="Normal 12 2 3 3 7 9" xfId="16165" xr:uid="{5DC0B6E5-3F77-45EC-B6EA-C99B1DCFA140}"/>
    <cellStyle name="Normal 12 2 3 3 7 9 2" xfId="16166" xr:uid="{9D234A65-E9CB-43BA-89B7-0D019EAB90A1}"/>
    <cellStyle name="Normal 12 2 3 3 7_AAUP CBI Calc" xfId="16167" xr:uid="{59A73AE8-5A8A-451C-87A1-7C515B661B2F}"/>
    <cellStyle name="Normal 12 2 3 3 8" xfId="16168" xr:uid="{0CBBCA7E-2D5D-4C5D-A365-787B34941C18}"/>
    <cellStyle name="Normal 12 2 3 3 8 10" xfId="16169" xr:uid="{847050FA-D50A-4BF0-8B4F-D5765060545A}"/>
    <cellStyle name="Normal 12 2 3 3 8 2" xfId="16170" xr:uid="{96972B02-1DD1-48C0-9411-F96E00A4BC2D}"/>
    <cellStyle name="Normal 12 2 3 3 8 2 2" xfId="16171" xr:uid="{2870BB9B-6421-4372-8715-03BB5231366E}"/>
    <cellStyle name="Normal 12 2 3 3 8 2 2 2" xfId="16172" xr:uid="{96B7B0C6-EF03-464B-8608-8B0285834EE9}"/>
    <cellStyle name="Normal 12 2 3 3 8 2 2 2 2" xfId="16173" xr:uid="{9AB0FBEF-CDEF-41B1-950C-1D960B88D029}"/>
    <cellStyle name="Normal 12 2 3 3 8 2 2 3" xfId="16174" xr:uid="{F39AA5EB-EB5F-41B1-9049-50B94847AC46}"/>
    <cellStyle name="Normal 12 2 3 3 8 2 2 3 2" xfId="16175" xr:uid="{550E12D3-295B-463D-90B1-1D880F3C65EC}"/>
    <cellStyle name="Normal 12 2 3 3 8 2 2 4" xfId="16176" xr:uid="{43FC2563-0162-4585-9808-524B24453CAE}"/>
    <cellStyle name="Normal 12 2 3 3 8 2 2 4 2" xfId="16177" xr:uid="{E61387A5-51AF-4EE1-9B7F-A6657467E5A3}"/>
    <cellStyle name="Normal 12 2 3 3 8 2 2 5" xfId="16178" xr:uid="{D806953E-5E93-44B2-842A-21027A69CEA6}"/>
    <cellStyle name="Normal 12 2 3 3 8 2 2 5 2" xfId="16179" xr:uid="{8A9BEA3C-1738-40A9-A325-B13133C8F2B7}"/>
    <cellStyle name="Normal 12 2 3 3 8 2 2 6" xfId="16180" xr:uid="{25E1E7D8-8ED7-4461-8F16-05C868279128}"/>
    <cellStyle name="Normal 12 2 3 3 8 2 2 6 2" xfId="16181" xr:uid="{518DF172-EC30-4C31-A40B-A83501913526}"/>
    <cellStyle name="Normal 12 2 3 3 8 2 2 7" xfId="16182" xr:uid="{3C9A7FAE-DD77-46A2-9090-D977F7B968C5}"/>
    <cellStyle name="Normal 12 2 3 3 8 2 2 7 2" xfId="16183" xr:uid="{9E78760A-5E51-4B0B-9772-07A070D744AC}"/>
    <cellStyle name="Normal 12 2 3 3 8 2 2 8" xfId="16184" xr:uid="{69DD4B31-4F0F-4DFD-8C49-D091BF03ADDF}"/>
    <cellStyle name="Normal 12 2 3 3 8 2 2_FY15" xfId="16185" xr:uid="{36AA84CD-4C16-46B0-ABBD-1B0ED5DF07D0}"/>
    <cellStyle name="Normal 12 2 3 3 8 2 3" xfId="16186" xr:uid="{AD89664A-FFFC-40EB-B4F1-D19C42C1EDDE}"/>
    <cellStyle name="Normal 12 2 3 3 8 2 3 2" xfId="16187" xr:uid="{53A08672-4127-4B84-B86F-0426F67CEDED}"/>
    <cellStyle name="Normal 12 2 3 3 8 2 4" xfId="16188" xr:uid="{08D74045-9778-4279-97BB-46A768D4E401}"/>
    <cellStyle name="Normal 12 2 3 3 8 2 4 2" xfId="16189" xr:uid="{E69E1BA7-AC6A-480E-B6E1-3C55E624495A}"/>
    <cellStyle name="Normal 12 2 3 3 8 2 5" xfId="16190" xr:uid="{4CAB34B6-33FD-4082-A599-00D3761E865A}"/>
    <cellStyle name="Normal 12 2 3 3 8 2 5 2" xfId="16191" xr:uid="{B8729043-1D96-426D-854C-67088FF8EE92}"/>
    <cellStyle name="Normal 12 2 3 3 8 2 6" xfId="16192" xr:uid="{E806B916-2EA7-43FC-BFFB-38C77A4E0064}"/>
    <cellStyle name="Normal 12 2 3 3 8 2 6 2" xfId="16193" xr:uid="{63B272AB-0E3F-47A6-9B6C-2C85434E781D}"/>
    <cellStyle name="Normal 12 2 3 3 8 2 7" xfId="16194" xr:uid="{9466F514-DFF4-4A04-AB69-E813C46E40F5}"/>
    <cellStyle name="Normal 12 2 3 3 8 2 7 2" xfId="16195" xr:uid="{3FEB68C2-C2AD-4963-93C0-432D473E619A}"/>
    <cellStyle name="Normal 12 2 3 3 8 2 8" xfId="16196" xr:uid="{543D228A-AC34-42CD-A297-7E088F3A4B6A}"/>
    <cellStyle name="Normal 12 2 3 3 8 2 8 2" xfId="16197" xr:uid="{DDBBF663-CA4A-46D5-B592-D1D5C9EAA65B}"/>
    <cellStyle name="Normal 12 2 3 3 8 2 9" xfId="16198" xr:uid="{BAF93AA6-86A2-4853-BB82-6C39D88589F2}"/>
    <cellStyle name="Normal 12 2 3 3 8 2_FY15" xfId="16199" xr:uid="{1788F9BF-324C-4E6B-96ED-7777D934F76E}"/>
    <cellStyle name="Normal 12 2 3 3 8 3" xfId="16200" xr:uid="{8141D2BE-787A-4914-8C8A-1C3095FACA9A}"/>
    <cellStyle name="Normal 12 2 3 3 8 3 2" xfId="16201" xr:uid="{4DF979E1-9991-4D0B-B200-276D43FB64E0}"/>
    <cellStyle name="Normal 12 2 3 3 8 3 2 2" xfId="16202" xr:uid="{9AF2FAAC-3CD8-474C-992A-5B769A194FA5}"/>
    <cellStyle name="Normal 12 2 3 3 8 3 3" xfId="16203" xr:uid="{D5433CC0-7422-4CAF-845E-922121544AB9}"/>
    <cellStyle name="Normal 12 2 3 3 8 3 3 2" xfId="16204" xr:uid="{C9155F1B-0D3A-4BF4-8E27-086ED0C07A5C}"/>
    <cellStyle name="Normal 12 2 3 3 8 3 4" xfId="16205" xr:uid="{E7A95646-B1CD-4652-B72F-E2DFBC87F266}"/>
    <cellStyle name="Normal 12 2 3 3 8 3 4 2" xfId="16206" xr:uid="{16F08A2B-B020-498A-A338-A6AC9A71AFE0}"/>
    <cellStyle name="Normal 12 2 3 3 8 3 5" xfId="16207" xr:uid="{67BAC759-6E53-4789-A8D1-0B98BD434172}"/>
    <cellStyle name="Normal 12 2 3 3 8 3 5 2" xfId="16208" xr:uid="{A80A364F-2D5B-4D9F-81F8-DD1854A69AD3}"/>
    <cellStyle name="Normal 12 2 3 3 8 3 6" xfId="16209" xr:uid="{DCC992C3-1DF2-43AC-A100-C5028236E417}"/>
    <cellStyle name="Normal 12 2 3 3 8 3 6 2" xfId="16210" xr:uid="{659A294A-B973-4E72-9A27-25ACB525D6E8}"/>
    <cellStyle name="Normal 12 2 3 3 8 3 7" xfId="16211" xr:uid="{083A346E-8F4F-4520-8C15-0E71BAFD2A23}"/>
    <cellStyle name="Normal 12 2 3 3 8 3 7 2" xfId="16212" xr:uid="{8E3E9757-8AC7-4A83-8D24-D9A67B1AA7CA}"/>
    <cellStyle name="Normal 12 2 3 3 8 3 8" xfId="16213" xr:uid="{220AD4E0-9EF4-40EF-8C0D-38DECF94152B}"/>
    <cellStyle name="Normal 12 2 3 3 8 3_FY15" xfId="16214" xr:uid="{9E3E4097-3440-4622-B1A6-B3F4F1F4C5A2}"/>
    <cellStyle name="Normal 12 2 3 3 8 4" xfId="16215" xr:uid="{2EC55B62-1F24-4016-B61E-73E3A037C121}"/>
    <cellStyle name="Normal 12 2 3 3 8 4 2" xfId="16216" xr:uid="{04468888-3503-402E-80D1-F8DA10B4D7E0}"/>
    <cellStyle name="Normal 12 2 3 3 8 5" xfId="16217" xr:uid="{1A58458B-5855-434F-BA79-98C66E7D2131}"/>
    <cellStyle name="Normal 12 2 3 3 8 5 2" xfId="16218" xr:uid="{7867A4ED-2055-4E3B-9294-12E527B9449F}"/>
    <cellStyle name="Normal 12 2 3 3 8 6" xfId="16219" xr:uid="{2E17B13B-8037-407E-9776-BF2B7AE2E8B3}"/>
    <cellStyle name="Normal 12 2 3 3 8 6 2" xfId="16220" xr:uid="{9CBDFA08-02CA-4A7F-BB95-BA8F395374F6}"/>
    <cellStyle name="Normal 12 2 3 3 8 7" xfId="16221" xr:uid="{351E48FB-84BC-487E-980F-5D01137122C1}"/>
    <cellStyle name="Normal 12 2 3 3 8 7 2" xfId="16222" xr:uid="{95DC8B11-5152-45BB-B454-7AA0C5345294}"/>
    <cellStyle name="Normal 12 2 3 3 8 8" xfId="16223" xr:uid="{7B9D44A4-D078-42BA-A2E7-3E4EDFB173FD}"/>
    <cellStyle name="Normal 12 2 3 3 8 8 2" xfId="16224" xr:uid="{DFACFF06-D95D-4D00-A5D0-1D19361749B2}"/>
    <cellStyle name="Normal 12 2 3 3 8 9" xfId="16225" xr:uid="{A59E9500-E8A0-44C9-8F84-A22876C65F1B}"/>
    <cellStyle name="Normal 12 2 3 3 8 9 2" xfId="16226" xr:uid="{62B58907-FFFF-432C-964B-C67E0508A39A}"/>
    <cellStyle name="Normal 12 2 3 3 8_AAUP CBI Calc" xfId="16227" xr:uid="{D6CC6A4D-BD7F-4787-A993-F3B9224D5C5C}"/>
    <cellStyle name="Normal 12 2 3 3 9" xfId="16228" xr:uid="{B3D9203D-3709-4E5F-9317-1289AE672FE2}"/>
    <cellStyle name="Normal 12 2 3 3 9 2" xfId="16229" xr:uid="{84D13AAD-955A-41E7-B95D-063632A42925}"/>
    <cellStyle name="Normal 12 2 3 3 9 2 2" xfId="16230" xr:uid="{CBD8B417-6D51-4C1C-A22D-846E6DDCB741}"/>
    <cellStyle name="Normal 12 2 3 3 9 2 2 2" xfId="16231" xr:uid="{5C6C9902-F3F6-463A-B977-3F219B097D90}"/>
    <cellStyle name="Normal 12 2 3 3 9 2 3" xfId="16232" xr:uid="{5071267C-8122-4E90-ADD0-49FEFB738691}"/>
    <cellStyle name="Normal 12 2 3 3 9 2 3 2" xfId="16233" xr:uid="{4E09C2F8-FFC2-4C67-9001-9EF58585109B}"/>
    <cellStyle name="Normal 12 2 3 3 9 2 4" xfId="16234" xr:uid="{AF1E90D0-41A9-42F5-B3EF-F3E683FDD6A1}"/>
    <cellStyle name="Normal 12 2 3 3 9 2 4 2" xfId="16235" xr:uid="{ABF425FA-EAE8-4910-8BB4-8DC7029994BF}"/>
    <cellStyle name="Normal 12 2 3 3 9 2 5" xfId="16236" xr:uid="{414AAE67-5362-48B0-A71A-574A1777890E}"/>
    <cellStyle name="Normal 12 2 3 3 9 2 5 2" xfId="16237" xr:uid="{8C800AC8-9A9C-4DFB-864E-28F4E01CF81C}"/>
    <cellStyle name="Normal 12 2 3 3 9 2 6" xfId="16238" xr:uid="{54A73950-EEE5-475E-A924-7CE57896001E}"/>
    <cellStyle name="Normal 12 2 3 3 9 2 6 2" xfId="16239" xr:uid="{58F2DE2B-6F61-4063-92E6-6829CCBE566B}"/>
    <cellStyle name="Normal 12 2 3 3 9 2 7" xfId="16240" xr:uid="{A24454A5-920E-42F5-A077-6FB98133026F}"/>
    <cellStyle name="Normal 12 2 3 3 9 2 7 2" xfId="16241" xr:uid="{CBF8F6CE-66AA-42FD-8D82-AA13585F8DD6}"/>
    <cellStyle name="Normal 12 2 3 3 9 2 8" xfId="16242" xr:uid="{9AB5FD5C-8AEC-47BC-9BFA-EE22B81571C8}"/>
    <cellStyle name="Normal 12 2 3 3 9 2_FY15" xfId="16243" xr:uid="{84E3E808-8BE2-4DD7-BB1E-65AE22ED746D}"/>
    <cellStyle name="Normal 12 2 3 3 9 3" xfId="16244" xr:uid="{2BF3D8DA-5AB6-40B8-BDA5-E6C4C97C2569}"/>
    <cellStyle name="Normal 12 2 3 3 9 3 2" xfId="16245" xr:uid="{31C7A922-A7D5-45DD-B904-C751B0597038}"/>
    <cellStyle name="Normal 12 2 3 3 9 4" xfId="16246" xr:uid="{FBE7DAEE-4818-4B34-B126-85598B0DEF7A}"/>
    <cellStyle name="Normal 12 2 3 3 9 4 2" xfId="16247" xr:uid="{2A5B0312-F430-47D0-B527-5A3FBE53DBE7}"/>
    <cellStyle name="Normal 12 2 3 3 9 5" xfId="16248" xr:uid="{FAF03BE0-807A-4BA7-A28D-A02BC5EE5221}"/>
    <cellStyle name="Normal 12 2 3 3 9 5 2" xfId="16249" xr:uid="{C5B9F684-4ED5-4026-B6EC-843298A93C8D}"/>
    <cellStyle name="Normal 12 2 3 3 9 6" xfId="16250" xr:uid="{DBA3A78F-030E-4FDE-BA75-3DF71BB1227E}"/>
    <cellStyle name="Normal 12 2 3 3 9 6 2" xfId="16251" xr:uid="{3C23D60B-1673-40B2-9B43-4BA4744E2056}"/>
    <cellStyle name="Normal 12 2 3 3 9 7" xfId="16252" xr:uid="{13A47EB1-4389-4E05-B1F6-1AC93D6B2EBD}"/>
    <cellStyle name="Normal 12 2 3 3 9 7 2" xfId="16253" xr:uid="{4E8F25CF-D3A9-4DB0-823E-D1B0771B5921}"/>
    <cellStyle name="Normal 12 2 3 3 9 8" xfId="16254" xr:uid="{ADF4DF5B-D722-4212-AAE7-BEF404B92960}"/>
    <cellStyle name="Normal 12 2 3 3 9 8 2" xfId="16255" xr:uid="{CABFCBEE-F862-42B3-8A9B-E42F0E691562}"/>
    <cellStyle name="Normal 12 2 3 3 9 9" xfId="16256" xr:uid="{1F7D4E84-909C-4C59-AE61-8EDD28619656}"/>
    <cellStyle name="Normal 12 2 3 3 9_FY15" xfId="16257" xr:uid="{882BD44A-1A66-4195-8268-977022E39B58}"/>
    <cellStyle name="Normal 12 2 3 3_AAUP CBI Calc" xfId="16258" xr:uid="{683B32A0-AC95-407B-90DC-9470BBE72039}"/>
    <cellStyle name="Normal 12 2 3 4" xfId="16259" xr:uid="{0B7012D9-EDF9-419F-AC5F-D57AF2E5DCF1}"/>
    <cellStyle name="Normal 12 2 3 4 10" xfId="16260" xr:uid="{334B9228-8AD4-46AE-B889-E2F324F73B5D}"/>
    <cellStyle name="Normal 12 2 3 4 10 2" xfId="16261" xr:uid="{9CE510BF-AA0F-4041-9950-1BF22F4EC629}"/>
    <cellStyle name="Normal 12 2 3 4 10 2 2" xfId="16262" xr:uid="{6E4DAA13-CFF8-47D4-B9C0-141AD1286AD6}"/>
    <cellStyle name="Normal 12 2 3 4 10 3" xfId="16263" xr:uid="{17958E9B-D62E-4B27-B241-43C77F44FE80}"/>
    <cellStyle name="Normal 12 2 3 4 10 3 2" xfId="16264" xr:uid="{D27EC4C9-01D7-4063-AB8C-23E09D990DAF}"/>
    <cellStyle name="Normal 12 2 3 4 10 4" xfId="16265" xr:uid="{33395C89-F4DB-4E9A-92C6-510B3849A0D9}"/>
    <cellStyle name="Normal 12 2 3 4 10 4 2" xfId="16266" xr:uid="{C20BBD92-1923-4029-8D15-A0777DADFCAE}"/>
    <cellStyle name="Normal 12 2 3 4 10 5" xfId="16267" xr:uid="{89B645DF-6A50-4D81-B049-60E656531284}"/>
    <cellStyle name="Normal 12 2 3 4 10 5 2" xfId="16268" xr:uid="{2FEDF1AA-5AF6-496E-B8D1-B246DC1BF8D8}"/>
    <cellStyle name="Normal 12 2 3 4 10 6" xfId="16269" xr:uid="{E10D64AF-5BC9-46F9-BB76-FBA2CB11C269}"/>
    <cellStyle name="Normal 12 2 3 4 10 6 2" xfId="16270" xr:uid="{79E32A22-239B-4770-BD1A-B60A9D0EBEA8}"/>
    <cellStyle name="Normal 12 2 3 4 10 7" xfId="16271" xr:uid="{E097ED85-3EE6-4BFC-953E-D5472D4136F1}"/>
    <cellStyle name="Normal 12 2 3 4 10 7 2" xfId="16272" xr:uid="{FC734890-C47E-4D39-A933-C314E91085C9}"/>
    <cellStyle name="Normal 12 2 3 4 10 8" xfId="16273" xr:uid="{4772185A-91DD-478A-B7B4-6B92EB0C7936}"/>
    <cellStyle name="Normal 12 2 3 4 10_FY15" xfId="16274" xr:uid="{FA9F443B-D350-47F2-A512-99182E8F5EAA}"/>
    <cellStyle name="Normal 12 2 3 4 11" xfId="16275" xr:uid="{DC177337-CE63-46E2-97E1-65E724E78865}"/>
    <cellStyle name="Normal 12 2 3 4 11 2" xfId="16276" xr:uid="{93A819CA-A041-4A0E-BE9F-82F40061C779}"/>
    <cellStyle name="Normal 12 2 3 4 12" xfId="16277" xr:uid="{14696634-7CFE-4CA9-93D6-2ACA47F54720}"/>
    <cellStyle name="Normal 12 2 3 4 12 2" xfId="16278" xr:uid="{50C3DDA4-5B20-461F-BE95-2D2C228D9F9C}"/>
    <cellStyle name="Normal 12 2 3 4 13" xfId="16279" xr:uid="{9A8448B4-D92A-455E-B64E-7CD4F7FE971B}"/>
    <cellStyle name="Normal 12 2 3 4 13 2" xfId="16280" xr:uid="{7E25A62F-A22E-4337-BDB0-DB7DACEA3DF0}"/>
    <cellStyle name="Normal 12 2 3 4 14" xfId="16281" xr:uid="{B125AF8C-1070-453F-97CC-5B93AA827BEA}"/>
    <cellStyle name="Normal 12 2 3 4 14 2" xfId="16282" xr:uid="{41351BDC-C87F-45EE-A94E-2BB20298B44E}"/>
    <cellStyle name="Normal 12 2 3 4 15" xfId="16283" xr:uid="{A9E49C6F-4688-4A69-9C19-77457589D6C4}"/>
    <cellStyle name="Normal 12 2 3 4 15 2" xfId="16284" xr:uid="{8A0AF8F2-8FBC-42FD-A22C-61D24CDA14E6}"/>
    <cellStyle name="Normal 12 2 3 4 16" xfId="16285" xr:uid="{A5DAB82A-94CB-4DE4-BED6-D038721C87F9}"/>
    <cellStyle name="Normal 12 2 3 4 16 2" xfId="16286" xr:uid="{D77118DB-D513-4034-BCD3-EBED57ACE644}"/>
    <cellStyle name="Normal 12 2 3 4 17" xfId="16287" xr:uid="{4F152BBC-4506-4149-BD3B-0589836BFEAB}"/>
    <cellStyle name="Normal 12 2 3 4 2" xfId="16288" xr:uid="{EE0D1F74-647B-4202-B0A7-11D4A4C2F9F2}"/>
    <cellStyle name="Normal 12 2 3 4 2 10" xfId="16289" xr:uid="{A950B10F-4F3F-4C62-8705-6D173A5304C5}"/>
    <cellStyle name="Normal 12 2 3 4 2 10 2" xfId="16290" xr:uid="{56C6DB8E-2D58-479B-A8C1-D33D9D980CE0}"/>
    <cellStyle name="Normal 12 2 3 4 2 11" xfId="16291" xr:uid="{9B8DBF30-B9BE-487B-9AAA-5C135E9B59AF}"/>
    <cellStyle name="Normal 12 2 3 4 2 11 2" xfId="16292" xr:uid="{A98012F8-7214-4EC9-B20F-78AAD9F2413C}"/>
    <cellStyle name="Normal 12 2 3 4 2 12" xfId="16293" xr:uid="{C691E53B-8BAE-4695-AEE6-9825D5114543}"/>
    <cellStyle name="Normal 12 2 3 4 2 12 2" xfId="16294" xr:uid="{48DA8282-B837-433C-8F99-F4F5D93B6A0C}"/>
    <cellStyle name="Normal 12 2 3 4 2 13" xfId="16295" xr:uid="{9F99EB43-1EA4-46FA-8387-8E1C9D223F93}"/>
    <cellStyle name="Normal 12 2 3 4 2 13 2" xfId="16296" xr:uid="{891C98BD-335D-4EB2-8BDA-608FAF933B14}"/>
    <cellStyle name="Normal 12 2 3 4 2 14" xfId="16297" xr:uid="{68A83071-5476-4D65-9A69-2EBDEA1B10C8}"/>
    <cellStyle name="Normal 12 2 3 4 2 14 2" xfId="16298" xr:uid="{B7647E4C-F07F-4779-942E-0926762C2B1E}"/>
    <cellStyle name="Normal 12 2 3 4 2 15" xfId="16299" xr:uid="{136792F5-33F9-47A0-BE69-6D36FF8CC387}"/>
    <cellStyle name="Normal 12 2 3 4 2 2" xfId="16300" xr:uid="{E16A5B48-31C0-41CD-A5B4-AC6F0C0F2042}"/>
    <cellStyle name="Normal 12 2 3 4 2 2 10" xfId="16301" xr:uid="{8E54E40C-E4E6-4006-B8BE-968D0C80899C}"/>
    <cellStyle name="Normal 12 2 3 4 2 2 10 2" xfId="16302" xr:uid="{AF361DBD-C355-4D04-B287-13838929BFC6}"/>
    <cellStyle name="Normal 12 2 3 4 2 2 11" xfId="16303" xr:uid="{1F040126-6EA5-4017-8419-4725119229FF}"/>
    <cellStyle name="Normal 12 2 3 4 2 2 2" xfId="16304" xr:uid="{D8605B9B-5EEE-4610-8193-C43202A165AA}"/>
    <cellStyle name="Normal 12 2 3 4 2 2 2 2" xfId="16305" xr:uid="{EF9155BA-EC07-4BB8-89EC-781E4583091D}"/>
    <cellStyle name="Normal 12 2 3 4 2 2 2 2 2" xfId="16306" xr:uid="{72CB7821-38B5-4E98-83A6-253C746087AE}"/>
    <cellStyle name="Normal 12 2 3 4 2 2 2 2 2 2" xfId="16307" xr:uid="{56450CD1-FE94-4EE0-A456-2EEFA956B656}"/>
    <cellStyle name="Normal 12 2 3 4 2 2 2 2 3" xfId="16308" xr:uid="{7FE030C3-C92E-45FC-AD13-04C54F0FA6AF}"/>
    <cellStyle name="Normal 12 2 3 4 2 2 2 2 3 2" xfId="16309" xr:uid="{70E4329C-C27F-4ECB-B5F2-F8BFEB324422}"/>
    <cellStyle name="Normal 12 2 3 4 2 2 2 2 4" xfId="16310" xr:uid="{9DB19FF8-57BB-4AA8-B204-AF67A31D3F1B}"/>
    <cellStyle name="Normal 12 2 3 4 2 2 2 2 4 2" xfId="16311" xr:uid="{6B718CD5-95D8-470F-A7A0-196269132BF1}"/>
    <cellStyle name="Normal 12 2 3 4 2 2 2 2 5" xfId="16312" xr:uid="{F9E112F8-BA50-4978-8228-224E760A8492}"/>
    <cellStyle name="Normal 12 2 3 4 2 2 2 2 5 2" xfId="16313" xr:uid="{5DC8EDD4-B06D-4B41-B595-85D6D85F53B0}"/>
    <cellStyle name="Normal 12 2 3 4 2 2 2 2 6" xfId="16314" xr:uid="{9C26C068-1386-43CB-A556-5F769B47FF22}"/>
    <cellStyle name="Normal 12 2 3 4 2 2 2 2 6 2" xfId="16315" xr:uid="{D752E97B-09C2-4179-B749-3B9B48DABBF0}"/>
    <cellStyle name="Normal 12 2 3 4 2 2 2 2 7" xfId="16316" xr:uid="{32C792DA-C5DF-439F-986B-A0A873820B86}"/>
    <cellStyle name="Normal 12 2 3 4 2 2 2 2 7 2" xfId="16317" xr:uid="{63A6E48B-474A-441D-88F4-26C25574835E}"/>
    <cellStyle name="Normal 12 2 3 4 2 2 2 2 8" xfId="16318" xr:uid="{3765E938-FE18-486F-949E-55ED40B75843}"/>
    <cellStyle name="Normal 12 2 3 4 2 2 2 2_FY15" xfId="16319" xr:uid="{1BA866BC-2134-49F3-BD11-1A8F447B2FC0}"/>
    <cellStyle name="Normal 12 2 3 4 2 2 2 3" xfId="16320" xr:uid="{B214BC93-A2D5-406B-832B-91B1475658F0}"/>
    <cellStyle name="Normal 12 2 3 4 2 2 2 3 2" xfId="16321" xr:uid="{18C64F51-B7BD-46A4-94CB-922381D934D2}"/>
    <cellStyle name="Normal 12 2 3 4 2 2 2 4" xfId="16322" xr:uid="{980D7621-F681-4AF4-978F-004E3BC42056}"/>
    <cellStyle name="Normal 12 2 3 4 2 2 2 4 2" xfId="16323" xr:uid="{6BBF9C68-EA48-4E02-A2E5-6CE497091115}"/>
    <cellStyle name="Normal 12 2 3 4 2 2 2 5" xfId="16324" xr:uid="{2E4F2B32-8178-4B46-A01E-597B161B4E52}"/>
    <cellStyle name="Normal 12 2 3 4 2 2 2 5 2" xfId="16325" xr:uid="{5E736CE6-4049-4A57-9BBC-3C1BB0BB51BB}"/>
    <cellStyle name="Normal 12 2 3 4 2 2 2 6" xfId="16326" xr:uid="{68380BF3-B00E-44C4-AA50-FC0DB7BEF534}"/>
    <cellStyle name="Normal 12 2 3 4 2 2 2 6 2" xfId="16327" xr:uid="{41E88197-E263-4501-8B6A-0C642E7D72B6}"/>
    <cellStyle name="Normal 12 2 3 4 2 2 2 7" xfId="16328" xr:uid="{7CD96F30-7F18-42C9-A3F6-416F26D8647C}"/>
    <cellStyle name="Normal 12 2 3 4 2 2 2 7 2" xfId="16329" xr:uid="{0FC86423-C37E-443B-85DA-73A43DFA9D36}"/>
    <cellStyle name="Normal 12 2 3 4 2 2 2 8" xfId="16330" xr:uid="{8AAC58A7-D89F-449D-B3F0-9742C721DC29}"/>
    <cellStyle name="Normal 12 2 3 4 2 2 2 8 2" xfId="16331" xr:uid="{5658BAC9-B5ED-4412-B632-CB178928FF42}"/>
    <cellStyle name="Normal 12 2 3 4 2 2 2 9" xfId="16332" xr:uid="{A3FD6971-C219-4B04-A0B7-A8DE0D2F257E}"/>
    <cellStyle name="Normal 12 2 3 4 2 2 2_FY15" xfId="16333" xr:uid="{CBE74268-B843-4CF6-8252-7BBE27C0B5A6}"/>
    <cellStyle name="Normal 12 2 3 4 2 2 3" xfId="16334" xr:uid="{92996C3A-7F61-44FE-8B92-F275CB06074C}"/>
    <cellStyle name="Normal 12 2 3 4 2 2 3 2" xfId="16335" xr:uid="{21C549A0-A3A9-4027-BF95-BFE1B6B8B9A1}"/>
    <cellStyle name="Normal 12 2 3 4 2 2 3 2 2" xfId="16336" xr:uid="{80117A33-EADD-42B5-99FD-9038EEE468FD}"/>
    <cellStyle name="Normal 12 2 3 4 2 2 3 2 2 2" xfId="16337" xr:uid="{3FB3B6D3-A515-4307-9B62-9BAF94E35409}"/>
    <cellStyle name="Normal 12 2 3 4 2 2 3 2 3" xfId="16338" xr:uid="{4672FF7B-1F6C-44C2-8D85-B3782EBA0932}"/>
    <cellStyle name="Normal 12 2 3 4 2 2 3 2 3 2" xfId="16339" xr:uid="{A2F1822A-A7DD-4A29-9F51-B2BB9C46414C}"/>
    <cellStyle name="Normal 12 2 3 4 2 2 3 2 4" xfId="16340" xr:uid="{24EB145C-2022-448C-9499-07FB33E4CC09}"/>
    <cellStyle name="Normal 12 2 3 4 2 2 3 2 4 2" xfId="16341" xr:uid="{2CA15B8E-E508-4F76-94BE-7290B08941FF}"/>
    <cellStyle name="Normal 12 2 3 4 2 2 3 2 5" xfId="16342" xr:uid="{BF19C2D5-F94F-46F8-A49E-E7B06400037A}"/>
    <cellStyle name="Normal 12 2 3 4 2 2 3 2 5 2" xfId="16343" xr:uid="{1F6AF679-E145-49F9-9DF4-8205C29CBA92}"/>
    <cellStyle name="Normal 12 2 3 4 2 2 3 2 6" xfId="16344" xr:uid="{4B4AE4CF-1901-4BF2-815F-49F835F90606}"/>
    <cellStyle name="Normal 12 2 3 4 2 2 3 2 6 2" xfId="16345" xr:uid="{660CE22A-0217-4506-8379-CAAAE3DDB96B}"/>
    <cellStyle name="Normal 12 2 3 4 2 2 3 2 7" xfId="16346" xr:uid="{D36036A5-8A7E-41A0-BC12-D297047226FC}"/>
    <cellStyle name="Normal 12 2 3 4 2 2 3 2 7 2" xfId="16347" xr:uid="{8A9AEB4F-6941-42A3-81CE-B840111467FA}"/>
    <cellStyle name="Normal 12 2 3 4 2 2 3 2 8" xfId="16348" xr:uid="{E204DCB9-401C-4ED9-BE38-13C5B833D9E1}"/>
    <cellStyle name="Normal 12 2 3 4 2 2 3 2_FY15" xfId="16349" xr:uid="{EC921317-7CC2-42C8-A3C7-E1393B785FD1}"/>
    <cellStyle name="Normal 12 2 3 4 2 2 3 3" xfId="16350" xr:uid="{50C4A37A-425D-4099-BD5B-522C65D9A830}"/>
    <cellStyle name="Normal 12 2 3 4 2 2 3 3 2" xfId="16351" xr:uid="{985303CB-212D-4510-BD03-FF43C5D1E144}"/>
    <cellStyle name="Normal 12 2 3 4 2 2 3 4" xfId="16352" xr:uid="{4ACD8CEE-F3F3-49E3-BF69-7FCAE473E340}"/>
    <cellStyle name="Normal 12 2 3 4 2 2 3 4 2" xfId="16353" xr:uid="{74248C5E-64DB-4014-A230-D1E4FD334D4A}"/>
    <cellStyle name="Normal 12 2 3 4 2 2 3 5" xfId="16354" xr:uid="{BD858B63-D320-4AA9-A68D-02A3A2176A08}"/>
    <cellStyle name="Normal 12 2 3 4 2 2 3 5 2" xfId="16355" xr:uid="{DF50965A-ACCB-4EAD-AFC1-3221BCD8B5ED}"/>
    <cellStyle name="Normal 12 2 3 4 2 2 3 6" xfId="16356" xr:uid="{7B700C5F-2625-4FEB-B66D-B035A0753ACF}"/>
    <cellStyle name="Normal 12 2 3 4 2 2 3 6 2" xfId="16357" xr:uid="{A73ECC58-E6C1-4D05-9AE8-C12F2C042B0F}"/>
    <cellStyle name="Normal 12 2 3 4 2 2 3 7" xfId="16358" xr:uid="{CA4DF6CC-C5D7-4A12-B749-9D231A4B6587}"/>
    <cellStyle name="Normal 12 2 3 4 2 2 3 7 2" xfId="16359" xr:uid="{33AF15FF-DD98-460F-A6F5-D191811D68F3}"/>
    <cellStyle name="Normal 12 2 3 4 2 2 3 8" xfId="16360" xr:uid="{20BEAA8E-98A3-4369-BF0E-5885182845DE}"/>
    <cellStyle name="Normal 12 2 3 4 2 2 3 8 2" xfId="16361" xr:uid="{17D4F111-D3BC-48B8-B4BB-F390AE81FEA4}"/>
    <cellStyle name="Normal 12 2 3 4 2 2 3 9" xfId="16362" xr:uid="{85CAF3A8-9E3C-482D-8A29-AE4B7A0C6E5A}"/>
    <cellStyle name="Normal 12 2 3 4 2 2 3_FY15" xfId="16363" xr:uid="{BF68B582-9949-4F56-A73B-3AE3AB15DD49}"/>
    <cellStyle name="Normal 12 2 3 4 2 2 4" xfId="16364" xr:uid="{E44040DE-82FF-4763-B3FE-C29DFF970FBA}"/>
    <cellStyle name="Normal 12 2 3 4 2 2 4 2" xfId="16365" xr:uid="{4BE2CF90-677A-4602-AC54-34876949461B}"/>
    <cellStyle name="Normal 12 2 3 4 2 2 4 2 2" xfId="16366" xr:uid="{4A9DAA91-2947-467A-BAB9-AE2B44186B21}"/>
    <cellStyle name="Normal 12 2 3 4 2 2 4 3" xfId="16367" xr:uid="{68FEF701-905D-4923-915B-31FA5A10ED4F}"/>
    <cellStyle name="Normal 12 2 3 4 2 2 4 3 2" xfId="16368" xr:uid="{7F8791CA-30DF-4823-B0AC-75372EF59D4E}"/>
    <cellStyle name="Normal 12 2 3 4 2 2 4 4" xfId="16369" xr:uid="{B5276F3C-F722-4502-B786-DDCD6DADED7C}"/>
    <cellStyle name="Normal 12 2 3 4 2 2 4 4 2" xfId="16370" xr:uid="{1E511779-3BA0-49C0-9CAB-A9EDEC82FF3A}"/>
    <cellStyle name="Normal 12 2 3 4 2 2 4 5" xfId="16371" xr:uid="{95CEAF6B-B1D6-4D54-8D51-15DFDCFF48D7}"/>
    <cellStyle name="Normal 12 2 3 4 2 2 4 5 2" xfId="16372" xr:uid="{012718EA-4230-489E-8539-C8390B7FDDAF}"/>
    <cellStyle name="Normal 12 2 3 4 2 2 4 6" xfId="16373" xr:uid="{24138090-C421-48CD-A647-C393B6A3534D}"/>
    <cellStyle name="Normal 12 2 3 4 2 2 4 6 2" xfId="16374" xr:uid="{DC58E098-82CA-423F-A47F-FB8EE1B3D287}"/>
    <cellStyle name="Normal 12 2 3 4 2 2 4 7" xfId="16375" xr:uid="{56EF2246-69F2-43F0-8274-38748F278AAA}"/>
    <cellStyle name="Normal 12 2 3 4 2 2 4 7 2" xfId="16376" xr:uid="{00569565-0EEE-408B-983D-251AECE1E530}"/>
    <cellStyle name="Normal 12 2 3 4 2 2 4 8" xfId="16377" xr:uid="{7A79C5BF-2319-4423-9CED-806B27C0488E}"/>
    <cellStyle name="Normal 12 2 3 4 2 2 4_FY15" xfId="16378" xr:uid="{71035A79-9F10-4B94-AB93-F8C5665BA709}"/>
    <cellStyle name="Normal 12 2 3 4 2 2 5" xfId="16379" xr:uid="{A75BCC65-67F4-4678-A2FC-FB85BA0B6C83}"/>
    <cellStyle name="Normal 12 2 3 4 2 2 5 2" xfId="16380" xr:uid="{9AEB11C7-987F-4895-9F35-73A8FEF93BD9}"/>
    <cellStyle name="Normal 12 2 3 4 2 2 6" xfId="16381" xr:uid="{0E1E97DB-BF90-4C5C-8876-6E191247302F}"/>
    <cellStyle name="Normal 12 2 3 4 2 2 6 2" xfId="16382" xr:uid="{DE1A1461-59F5-4E94-A0D0-391312781FD9}"/>
    <cellStyle name="Normal 12 2 3 4 2 2 7" xfId="16383" xr:uid="{C2E35C5B-F016-40E5-B88D-1837C420D7E6}"/>
    <cellStyle name="Normal 12 2 3 4 2 2 7 2" xfId="16384" xr:uid="{7ED4E9F2-3EE6-420F-90A5-03023ED3836F}"/>
    <cellStyle name="Normal 12 2 3 4 2 2 8" xfId="16385" xr:uid="{555F7119-DFF9-424A-9EFB-74B4F59F23B6}"/>
    <cellStyle name="Normal 12 2 3 4 2 2 8 2" xfId="16386" xr:uid="{B9A6BF50-20D2-4C8D-B790-8C79A3017E23}"/>
    <cellStyle name="Normal 12 2 3 4 2 2 9" xfId="16387" xr:uid="{7EB8FF03-F99E-4DB1-A6D7-953684F5F197}"/>
    <cellStyle name="Normal 12 2 3 4 2 2 9 2" xfId="16388" xr:uid="{BB5CB5E3-13E5-4324-9295-2E3160FF1033}"/>
    <cellStyle name="Normal 12 2 3 4 2 2_AAUP CBI Calc" xfId="16389" xr:uid="{FD684C10-D9BD-42AF-8CA0-96451A39A655}"/>
    <cellStyle name="Normal 12 2 3 4 2 3" xfId="16390" xr:uid="{7A92687E-9036-4B02-B1D0-46B44E353DBE}"/>
    <cellStyle name="Normal 12 2 3 4 2 3 10" xfId="16391" xr:uid="{A8887160-1BCE-4F48-ACF5-EA3F09C3647C}"/>
    <cellStyle name="Normal 12 2 3 4 2 3 2" xfId="16392" xr:uid="{03702CC5-D2BA-4A5C-A839-BA6DFC6EA334}"/>
    <cellStyle name="Normal 12 2 3 4 2 3 2 2" xfId="16393" xr:uid="{E384B192-180A-4CD3-B44E-7C744F515B12}"/>
    <cellStyle name="Normal 12 2 3 4 2 3 2 2 2" xfId="16394" xr:uid="{8B1F9913-7115-410D-8D7C-F2C6211C867F}"/>
    <cellStyle name="Normal 12 2 3 4 2 3 2 2 2 2" xfId="16395" xr:uid="{6F65F6AE-FD68-4000-836A-9FA1B1AE7051}"/>
    <cellStyle name="Normal 12 2 3 4 2 3 2 2 3" xfId="16396" xr:uid="{BEC26874-BA0E-4303-B5C4-0A9628BF0DD5}"/>
    <cellStyle name="Normal 12 2 3 4 2 3 2 2 3 2" xfId="16397" xr:uid="{EA9AAD38-7E1A-4977-B97E-AD7292434222}"/>
    <cellStyle name="Normal 12 2 3 4 2 3 2 2 4" xfId="16398" xr:uid="{7ABB2368-D948-4F62-A43D-6FE0BECDCA1A}"/>
    <cellStyle name="Normal 12 2 3 4 2 3 2 2 4 2" xfId="16399" xr:uid="{41137DEE-7748-4E62-8B78-03C14E36E5F7}"/>
    <cellStyle name="Normal 12 2 3 4 2 3 2 2 5" xfId="16400" xr:uid="{F3B37A7D-13DE-450B-84E1-663AFDD5FA28}"/>
    <cellStyle name="Normal 12 2 3 4 2 3 2 2 5 2" xfId="16401" xr:uid="{B60573EF-5C95-4D29-B8C1-D840F6B650D4}"/>
    <cellStyle name="Normal 12 2 3 4 2 3 2 2 6" xfId="16402" xr:uid="{F368CDBC-0EC1-4784-91CE-6F4F86DA0529}"/>
    <cellStyle name="Normal 12 2 3 4 2 3 2 2 6 2" xfId="16403" xr:uid="{F4B71ED8-1712-4869-AB4A-CD183F2BB6F3}"/>
    <cellStyle name="Normal 12 2 3 4 2 3 2 2 7" xfId="16404" xr:uid="{CFC2815B-C791-4AA5-953C-C316311BF0D1}"/>
    <cellStyle name="Normal 12 2 3 4 2 3 2 2 7 2" xfId="16405" xr:uid="{97FF9A3B-54FB-4E98-9626-4E5E5E0E1606}"/>
    <cellStyle name="Normal 12 2 3 4 2 3 2 2 8" xfId="16406" xr:uid="{4E9BDBF8-D364-4318-9F88-0381F423B74F}"/>
    <cellStyle name="Normal 12 2 3 4 2 3 2 2_FY15" xfId="16407" xr:uid="{BAAC54C7-BF34-451B-87BE-59A730AF74E0}"/>
    <cellStyle name="Normal 12 2 3 4 2 3 2 3" xfId="16408" xr:uid="{854880B9-A309-4268-BC52-E753106251E8}"/>
    <cellStyle name="Normal 12 2 3 4 2 3 2 3 2" xfId="16409" xr:uid="{7CB4ACBF-13EA-47E4-9829-322EA9440BE3}"/>
    <cellStyle name="Normal 12 2 3 4 2 3 2 4" xfId="16410" xr:uid="{82CB859E-4EAC-4C3B-BBB4-00C68DB91885}"/>
    <cellStyle name="Normal 12 2 3 4 2 3 2 4 2" xfId="16411" xr:uid="{4AC77B9C-F4C0-4BD6-B672-3C030AA2EC3D}"/>
    <cellStyle name="Normal 12 2 3 4 2 3 2 5" xfId="16412" xr:uid="{D9A45EBE-8B46-4B18-B33B-94E398BCA271}"/>
    <cellStyle name="Normal 12 2 3 4 2 3 2 5 2" xfId="16413" xr:uid="{90316CEF-4560-41CD-9B1F-035A57B9BC20}"/>
    <cellStyle name="Normal 12 2 3 4 2 3 2 6" xfId="16414" xr:uid="{EF8FFA91-FBF7-4526-A20F-1800676FADFE}"/>
    <cellStyle name="Normal 12 2 3 4 2 3 2 6 2" xfId="16415" xr:uid="{03B67CC2-5225-4AE5-8A1B-3A7004DBCD20}"/>
    <cellStyle name="Normal 12 2 3 4 2 3 2 7" xfId="16416" xr:uid="{E82CED5A-DEDB-41B4-A0B2-C4D660B4D70C}"/>
    <cellStyle name="Normal 12 2 3 4 2 3 2 7 2" xfId="16417" xr:uid="{0AC94CEE-D5FF-429F-A9DE-A0E8885AFE72}"/>
    <cellStyle name="Normal 12 2 3 4 2 3 2 8" xfId="16418" xr:uid="{BA0A3069-F4DC-4597-8D9B-DC974385310F}"/>
    <cellStyle name="Normal 12 2 3 4 2 3 2 8 2" xfId="16419" xr:uid="{27B2B5F6-E498-4C77-81CA-7B89084D9F2A}"/>
    <cellStyle name="Normal 12 2 3 4 2 3 2 9" xfId="16420" xr:uid="{7BE58B9B-4E14-4109-8B9E-EE785861EF27}"/>
    <cellStyle name="Normal 12 2 3 4 2 3 2_FY15" xfId="16421" xr:uid="{87C1D5AA-BB63-4675-9020-21E92C9BE815}"/>
    <cellStyle name="Normal 12 2 3 4 2 3 3" xfId="16422" xr:uid="{676D3AC4-6B51-40B8-95CE-7AEF2AE418FD}"/>
    <cellStyle name="Normal 12 2 3 4 2 3 3 2" xfId="16423" xr:uid="{84A29FA4-641C-4C90-A4BF-0BE54004DB52}"/>
    <cellStyle name="Normal 12 2 3 4 2 3 3 2 2" xfId="16424" xr:uid="{3D227523-32A8-46EE-BB08-1BDA1B061CBF}"/>
    <cellStyle name="Normal 12 2 3 4 2 3 3 3" xfId="16425" xr:uid="{93A4C87C-82B2-48A6-828A-D759495F241F}"/>
    <cellStyle name="Normal 12 2 3 4 2 3 3 3 2" xfId="16426" xr:uid="{C6DACECA-4FCC-4984-8F18-A79F458D733A}"/>
    <cellStyle name="Normal 12 2 3 4 2 3 3 4" xfId="16427" xr:uid="{10EFAB9A-2904-47C1-B4AB-2AE3C8DA26D9}"/>
    <cellStyle name="Normal 12 2 3 4 2 3 3 4 2" xfId="16428" xr:uid="{0E0A0962-0534-4079-8D82-F8D06A8340E8}"/>
    <cellStyle name="Normal 12 2 3 4 2 3 3 5" xfId="16429" xr:uid="{0DFC1D7B-597B-40F1-BB22-E20586F0C742}"/>
    <cellStyle name="Normal 12 2 3 4 2 3 3 5 2" xfId="16430" xr:uid="{6A65D054-47B5-4A70-B796-E423521AD44C}"/>
    <cellStyle name="Normal 12 2 3 4 2 3 3 6" xfId="16431" xr:uid="{D0BEB3DD-645E-4F99-9825-B3E2B8F2B057}"/>
    <cellStyle name="Normal 12 2 3 4 2 3 3 6 2" xfId="16432" xr:uid="{DF9DF5AF-F75D-4005-921A-656C50BAA80A}"/>
    <cellStyle name="Normal 12 2 3 4 2 3 3 7" xfId="16433" xr:uid="{7DE3D8D8-50B2-4D75-9666-437743290DA0}"/>
    <cellStyle name="Normal 12 2 3 4 2 3 3 7 2" xfId="16434" xr:uid="{6B8E8540-EEAB-442F-9C9D-11C3C6C72697}"/>
    <cellStyle name="Normal 12 2 3 4 2 3 3 8" xfId="16435" xr:uid="{5CA87F5D-0250-4A80-A2BF-91FBC1AD690B}"/>
    <cellStyle name="Normal 12 2 3 4 2 3 3_FY15" xfId="16436" xr:uid="{0D8035F6-AA02-4B1F-8688-69A022CF33B5}"/>
    <cellStyle name="Normal 12 2 3 4 2 3 4" xfId="16437" xr:uid="{29C082BD-AA67-4012-92A6-D1C0C8FB2D98}"/>
    <cellStyle name="Normal 12 2 3 4 2 3 4 2" xfId="16438" xr:uid="{512F60C2-6B6D-46DB-8039-406F0A4F4830}"/>
    <cellStyle name="Normal 12 2 3 4 2 3 5" xfId="16439" xr:uid="{C56CB8DC-C9EA-44BE-9B83-2FAB561DB27D}"/>
    <cellStyle name="Normal 12 2 3 4 2 3 5 2" xfId="16440" xr:uid="{8A6AAE8B-D99F-4045-A687-B14C11F88B29}"/>
    <cellStyle name="Normal 12 2 3 4 2 3 6" xfId="16441" xr:uid="{6249B7F8-80D7-44FD-A023-9E8B05623640}"/>
    <cellStyle name="Normal 12 2 3 4 2 3 6 2" xfId="16442" xr:uid="{7B3A9D06-9391-4944-B5A1-B0368C0D01F9}"/>
    <cellStyle name="Normal 12 2 3 4 2 3 7" xfId="16443" xr:uid="{46DAB72E-227D-4DCD-AD8F-6ABCAF162359}"/>
    <cellStyle name="Normal 12 2 3 4 2 3 7 2" xfId="16444" xr:uid="{B62C9978-DB4E-4B48-B407-E393727BF83B}"/>
    <cellStyle name="Normal 12 2 3 4 2 3 8" xfId="16445" xr:uid="{684C8635-3F4B-4895-B324-BF97B168EC0A}"/>
    <cellStyle name="Normal 12 2 3 4 2 3 8 2" xfId="16446" xr:uid="{B88E6789-E89A-4472-9233-3881A6895139}"/>
    <cellStyle name="Normal 12 2 3 4 2 3 9" xfId="16447" xr:uid="{BE6713B8-D6F1-40ED-B638-EA9DFDECF9F4}"/>
    <cellStyle name="Normal 12 2 3 4 2 3 9 2" xfId="16448" xr:uid="{BBE559E8-3741-4D38-B720-77712639E842}"/>
    <cellStyle name="Normal 12 2 3 4 2 3_AAUP CBI Calc" xfId="16449" xr:uid="{8CEFB185-6D44-403B-A9DB-B70E50DC30CA}"/>
    <cellStyle name="Normal 12 2 3 4 2 4" xfId="16450" xr:uid="{B11793A9-E181-4287-9201-69F733C983BE}"/>
    <cellStyle name="Normal 12 2 3 4 2 4 10" xfId="16451" xr:uid="{9DFC77D6-B384-47C8-B260-921D0C44D254}"/>
    <cellStyle name="Normal 12 2 3 4 2 4 2" xfId="16452" xr:uid="{280E774B-3BB3-4F98-83EF-E031E045B536}"/>
    <cellStyle name="Normal 12 2 3 4 2 4 2 2" xfId="16453" xr:uid="{56D50DD2-5BF6-4E73-84FD-7E30679BBA5F}"/>
    <cellStyle name="Normal 12 2 3 4 2 4 2 2 2" xfId="16454" xr:uid="{96EA5301-8ACC-44C6-B242-53A7C10701C4}"/>
    <cellStyle name="Normal 12 2 3 4 2 4 2 2 2 2" xfId="16455" xr:uid="{05539430-0E32-4288-8890-FE1AA399320A}"/>
    <cellStyle name="Normal 12 2 3 4 2 4 2 2 3" xfId="16456" xr:uid="{541B58F1-9AD1-4F10-9FA8-248DAFEF7E33}"/>
    <cellStyle name="Normal 12 2 3 4 2 4 2 2 3 2" xfId="16457" xr:uid="{2F99D7D1-2D29-4EF2-920C-4F72F07F28F1}"/>
    <cellStyle name="Normal 12 2 3 4 2 4 2 2 4" xfId="16458" xr:uid="{B1DA58F6-BC36-416B-9F19-8485E16D8323}"/>
    <cellStyle name="Normal 12 2 3 4 2 4 2 2 4 2" xfId="16459" xr:uid="{D8730856-9710-43B6-BF5E-CBE4A91A9B5B}"/>
    <cellStyle name="Normal 12 2 3 4 2 4 2 2 5" xfId="16460" xr:uid="{AB4E1811-2514-41C5-9B39-E4A635C5FA8C}"/>
    <cellStyle name="Normal 12 2 3 4 2 4 2 2 5 2" xfId="16461" xr:uid="{D3D187CF-573C-410B-9C14-9845BF9570DD}"/>
    <cellStyle name="Normal 12 2 3 4 2 4 2 2 6" xfId="16462" xr:uid="{2C698943-9DC5-4D78-89CE-403CB8C5D305}"/>
    <cellStyle name="Normal 12 2 3 4 2 4 2 2 6 2" xfId="16463" xr:uid="{931CC1B0-7085-4807-8565-9B22B056BE83}"/>
    <cellStyle name="Normal 12 2 3 4 2 4 2 2 7" xfId="16464" xr:uid="{C860312B-4AE0-42E9-9FD8-C170846A3371}"/>
    <cellStyle name="Normal 12 2 3 4 2 4 2 2 7 2" xfId="16465" xr:uid="{38804E3D-BA58-40E0-A5D6-C3808F12E22F}"/>
    <cellStyle name="Normal 12 2 3 4 2 4 2 2 8" xfId="16466" xr:uid="{D81546F9-5EF3-4A82-BFD1-D4EE5D663644}"/>
    <cellStyle name="Normal 12 2 3 4 2 4 2 2_FY15" xfId="16467" xr:uid="{73008C47-66D6-4D71-807F-406D7A15F00D}"/>
    <cellStyle name="Normal 12 2 3 4 2 4 2 3" xfId="16468" xr:uid="{74DAE4CF-6F06-4A72-849A-A6CB108399EE}"/>
    <cellStyle name="Normal 12 2 3 4 2 4 2 3 2" xfId="16469" xr:uid="{6B269613-383C-49AD-A480-910104CD41FF}"/>
    <cellStyle name="Normal 12 2 3 4 2 4 2 4" xfId="16470" xr:uid="{983007B1-3E10-4B01-9889-53617DF43513}"/>
    <cellStyle name="Normal 12 2 3 4 2 4 2 4 2" xfId="16471" xr:uid="{DFD56E9A-CC78-4FAF-AE6B-B90BE9EA53E9}"/>
    <cellStyle name="Normal 12 2 3 4 2 4 2 5" xfId="16472" xr:uid="{49A659A0-B51C-4457-9900-B4EA9006908B}"/>
    <cellStyle name="Normal 12 2 3 4 2 4 2 5 2" xfId="16473" xr:uid="{5CE7BE59-FCD1-4738-8D1E-12CEB948A982}"/>
    <cellStyle name="Normal 12 2 3 4 2 4 2 6" xfId="16474" xr:uid="{2E04F87E-DE1B-4BED-9FD8-7C99D23AFE03}"/>
    <cellStyle name="Normal 12 2 3 4 2 4 2 6 2" xfId="16475" xr:uid="{05875E1F-F597-4F55-A511-35BAEE9E8380}"/>
    <cellStyle name="Normal 12 2 3 4 2 4 2 7" xfId="16476" xr:uid="{2CE96D98-536C-4718-98ED-1FC774B98F8B}"/>
    <cellStyle name="Normal 12 2 3 4 2 4 2 7 2" xfId="16477" xr:uid="{9154E91B-EE54-4D7E-B3DF-BE74747D212E}"/>
    <cellStyle name="Normal 12 2 3 4 2 4 2 8" xfId="16478" xr:uid="{4030BA63-D8CC-4C74-83EB-C492DA1EE6FC}"/>
    <cellStyle name="Normal 12 2 3 4 2 4 2 8 2" xfId="16479" xr:uid="{03B3A82B-3748-48A7-8A2D-9375DC7D97FB}"/>
    <cellStyle name="Normal 12 2 3 4 2 4 2 9" xfId="16480" xr:uid="{5A15F976-608B-4D6F-82AC-0DEBC5FB0784}"/>
    <cellStyle name="Normal 12 2 3 4 2 4 2_FY15" xfId="16481" xr:uid="{FE4E2FEE-502C-4A82-90DA-20CCC435C6A3}"/>
    <cellStyle name="Normal 12 2 3 4 2 4 3" xfId="16482" xr:uid="{3CE0D538-8204-4ED4-8E97-8DECA3FCD396}"/>
    <cellStyle name="Normal 12 2 3 4 2 4 3 2" xfId="16483" xr:uid="{C26A16D8-12C6-44E1-A3FF-723DE8F5F447}"/>
    <cellStyle name="Normal 12 2 3 4 2 4 3 2 2" xfId="16484" xr:uid="{6CB36D2D-409A-470F-97FB-E4FC3792FC27}"/>
    <cellStyle name="Normal 12 2 3 4 2 4 3 3" xfId="16485" xr:uid="{E1FEAD6F-3B4A-4A65-80AB-A610A4B602B8}"/>
    <cellStyle name="Normal 12 2 3 4 2 4 3 3 2" xfId="16486" xr:uid="{26B1E859-DC73-4AD3-AF4F-50AB155DD362}"/>
    <cellStyle name="Normal 12 2 3 4 2 4 3 4" xfId="16487" xr:uid="{5746E93B-DF71-4918-9853-31865C69E8BD}"/>
    <cellStyle name="Normal 12 2 3 4 2 4 3 4 2" xfId="16488" xr:uid="{AB82438F-416A-4F3E-B185-968A1BA908D8}"/>
    <cellStyle name="Normal 12 2 3 4 2 4 3 5" xfId="16489" xr:uid="{EE87B9BA-F480-4BEC-85CF-022A864D7330}"/>
    <cellStyle name="Normal 12 2 3 4 2 4 3 5 2" xfId="16490" xr:uid="{30D23D02-1C16-4195-A1E7-0BE1ADFCDB10}"/>
    <cellStyle name="Normal 12 2 3 4 2 4 3 6" xfId="16491" xr:uid="{5EEF1531-9434-44A6-996F-1FE7DD9C52BC}"/>
    <cellStyle name="Normal 12 2 3 4 2 4 3 6 2" xfId="16492" xr:uid="{3658C489-4342-48D5-AC02-2E977B6BDE83}"/>
    <cellStyle name="Normal 12 2 3 4 2 4 3 7" xfId="16493" xr:uid="{9CEB3774-F2A7-473A-B013-A29F2EE3C2C6}"/>
    <cellStyle name="Normal 12 2 3 4 2 4 3 7 2" xfId="16494" xr:uid="{D79192AE-A230-4C5D-B3F3-F314F4A8F322}"/>
    <cellStyle name="Normal 12 2 3 4 2 4 3 8" xfId="16495" xr:uid="{50353B0C-46C1-4BED-AE62-A3318093A6A1}"/>
    <cellStyle name="Normal 12 2 3 4 2 4 3_FY15" xfId="16496" xr:uid="{6028AE16-4816-4D9D-9CA9-9410041CE7B4}"/>
    <cellStyle name="Normal 12 2 3 4 2 4 4" xfId="16497" xr:uid="{657B932D-BF80-42CF-987D-68181F0AD939}"/>
    <cellStyle name="Normal 12 2 3 4 2 4 4 2" xfId="16498" xr:uid="{2EF287DD-544D-4931-96CA-5808117D3F75}"/>
    <cellStyle name="Normal 12 2 3 4 2 4 5" xfId="16499" xr:uid="{8A58D821-6B47-4B15-9E29-8AD2650687FB}"/>
    <cellStyle name="Normal 12 2 3 4 2 4 5 2" xfId="16500" xr:uid="{46831FA7-21DF-438F-9306-CE50473D7107}"/>
    <cellStyle name="Normal 12 2 3 4 2 4 6" xfId="16501" xr:uid="{B839A54C-375C-4A3F-812B-BABFD8E2BB16}"/>
    <cellStyle name="Normal 12 2 3 4 2 4 6 2" xfId="16502" xr:uid="{3DFB11D8-BDFF-4161-B000-6045E58D2E05}"/>
    <cellStyle name="Normal 12 2 3 4 2 4 7" xfId="16503" xr:uid="{B9FA39EF-D89C-45B1-A3E0-BE8055B8F117}"/>
    <cellStyle name="Normal 12 2 3 4 2 4 7 2" xfId="16504" xr:uid="{107CFD08-F43C-45CA-8301-BD1C87899CED}"/>
    <cellStyle name="Normal 12 2 3 4 2 4 8" xfId="16505" xr:uid="{F82360FB-46D8-4A9D-8436-70DB59A2D481}"/>
    <cellStyle name="Normal 12 2 3 4 2 4 8 2" xfId="16506" xr:uid="{EC181C6E-A8A1-468F-9394-720594B66FBE}"/>
    <cellStyle name="Normal 12 2 3 4 2 4 9" xfId="16507" xr:uid="{62A62576-1246-439F-A34C-E53B4D355E0A}"/>
    <cellStyle name="Normal 12 2 3 4 2 4 9 2" xfId="16508" xr:uid="{4BE2CEA8-046D-42C5-BC00-7FD8B41DAB99}"/>
    <cellStyle name="Normal 12 2 3 4 2 4_AAUP CBI Calc" xfId="16509" xr:uid="{80B4208A-8B28-402C-A0B8-BA548D516881}"/>
    <cellStyle name="Normal 12 2 3 4 2 5" xfId="16510" xr:uid="{B5EFF446-1D1B-44BC-A49B-E5A2D23CDCE1}"/>
    <cellStyle name="Normal 12 2 3 4 2 5 10" xfId="16511" xr:uid="{C19B4248-5CCE-4CAA-9A21-5E81AA8E0D6A}"/>
    <cellStyle name="Normal 12 2 3 4 2 5 2" xfId="16512" xr:uid="{703EEA1A-9EDD-4532-986F-22EA8C2FEDFF}"/>
    <cellStyle name="Normal 12 2 3 4 2 5 2 2" xfId="16513" xr:uid="{758C804A-C56E-46B3-8F6C-E122060B215E}"/>
    <cellStyle name="Normal 12 2 3 4 2 5 2 2 2" xfId="16514" xr:uid="{8631D663-23EE-46F4-BC6C-9DC8BB5496CD}"/>
    <cellStyle name="Normal 12 2 3 4 2 5 2 2 2 2" xfId="16515" xr:uid="{6D38DCE2-DA71-4D6A-9983-58381E736233}"/>
    <cellStyle name="Normal 12 2 3 4 2 5 2 2 3" xfId="16516" xr:uid="{02B469AF-3522-40F8-995D-586383BF8E54}"/>
    <cellStyle name="Normal 12 2 3 4 2 5 2 2 3 2" xfId="16517" xr:uid="{32F8318B-E466-4444-9EC1-C95DEE3DD224}"/>
    <cellStyle name="Normal 12 2 3 4 2 5 2 2 4" xfId="16518" xr:uid="{11F528DC-0656-45EF-9211-3AAC6FBD033F}"/>
    <cellStyle name="Normal 12 2 3 4 2 5 2 2 4 2" xfId="16519" xr:uid="{58AEA0FD-457E-4B44-8741-8DDDDBE7D1BC}"/>
    <cellStyle name="Normal 12 2 3 4 2 5 2 2 5" xfId="16520" xr:uid="{EC9D84CD-4704-4243-B6E3-D57D91861CAC}"/>
    <cellStyle name="Normal 12 2 3 4 2 5 2 2 5 2" xfId="16521" xr:uid="{E8B74F85-DD0F-4D0D-B541-A31B672A2374}"/>
    <cellStyle name="Normal 12 2 3 4 2 5 2 2 6" xfId="16522" xr:uid="{93634F90-EBE9-4191-B234-2B5FF56969B2}"/>
    <cellStyle name="Normal 12 2 3 4 2 5 2 2 6 2" xfId="16523" xr:uid="{862C7C26-D854-498E-9A10-8E3BDB7073EC}"/>
    <cellStyle name="Normal 12 2 3 4 2 5 2 2 7" xfId="16524" xr:uid="{CC8C8F53-03C0-42E2-A4A9-AFEC916F68B9}"/>
    <cellStyle name="Normal 12 2 3 4 2 5 2 2 7 2" xfId="16525" xr:uid="{CA1E6703-C517-4A88-BBB6-BD17F27A332E}"/>
    <cellStyle name="Normal 12 2 3 4 2 5 2 2 8" xfId="16526" xr:uid="{C40A9DE0-BB90-4675-90EF-506F97B1A0B9}"/>
    <cellStyle name="Normal 12 2 3 4 2 5 2 2_FY15" xfId="16527" xr:uid="{3D1370FF-C12E-4E96-A2E8-C9A045177663}"/>
    <cellStyle name="Normal 12 2 3 4 2 5 2 3" xfId="16528" xr:uid="{D5720877-D104-4411-BED5-962764DEE3B6}"/>
    <cellStyle name="Normal 12 2 3 4 2 5 2 3 2" xfId="16529" xr:uid="{79E4736A-4756-495B-8B6A-21E51ECD53D9}"/>
    <cellStyle name="Normal 12 2 3 4 2 5 2 4" xfId="16530" xr:uid="{68950538-A56D-4B77-A79B-A8E42F7A74C6}"/>
    <cellStyle name="Normal 12 2 3 4 2 5 2 4 2" xfId="16531" xr:uid="{4EEDE408-3E97-421B-A23B-279BEDE58D42}"/>
    <cellStyle name="Normal 12 2 3 4 2 5 2 5" xfId="16532" xr:uid="{4CE5E591-9AA5-4EE9-B222-EFEDBD9BE898}"/>
    <cellStyle name="Normal 12 2 3 4 2 5 2 5 2" xfId="16533" xr:uid="{211FD036-1637-432E-94CA-D53616DAEF27}"/>
    <cellStyle name="Normal 12 2 3 4 2 5 2 6" xfId="16534" xr:uid="{1CA55835-23DA-4D1C-BED0-FFA8650257D4}"/>
    <cellStyle name="Normal 12 2 3 4 2 5 2 6 2" xfId="16535" xr:uid="{38C91F06-244C-4357-AB79-144D9C32C76E}"/>
    <cellStyle name="Normal 12 2 3 4 2 5 2 7" xfId="16536" xr:uid="{A78414B9-4CBD-450F-9FFE-24470E51609C}"/>
    <cellStyle name="Normal 12 2 3 4 2 5 2 7 2" xfId="16537" xr:uid="{B8465C22-05C8-4E28-AEEE-58F497752F32}"/>
    <cellStyle name="Normal 12 2 3 4 2 5 2 8" xfId="16538" xr:uid="{7291565B-DAAF-4605-9B3C-B60401B42C93}"/>
    <cellStyle name="Normal 12 2 3 4 2 5 2 8 2" xfId="16539" xr:uid="{D0FD4A52-D805-433C-A5EE-D31B0D4D3394}"/>
    <cellStyle name="Normal 12 2 3 4 2 5 2 9" xfId="16540" xr:uid="{889EE07D-EB4E-46E9-B27D-D8D9D08910D7}"/>
    <cellStyle name="Normal 12 2 3 4 2 5 2_FY15" xfId="16541" xr:uid="{2119B124-3655-463D-80FE-AB16DAD8B43B}"/>
    <cellStyle name="Normal 12 2 3 4 2 5 3" xfId="16542" xr:uid="{81BB4771-9093-41F4-ABF9-A0B0A2A2332D}"/>
    <cellStyle name="Normal 12 2 3 4 2 5 3 2" xfId="16543" xr:uid="{E09CB76C-3C9C-4F3B-B42F-7BC7F1140999}"/>
    <cellStyle name="Normal 12 2 3 4 2 5 3 2 2" xfId="16544" xr:uid="{9D42CD24-E80E-4847-9F66-3A1FC01CE7B9}"/>
    <cellStyle name="Normal 12 2 3 4 2 5 3 3" xfId="16545" xr:uid="{9E56C11A-1F6B-468C-AEE8-87DE58818D0F}"/>
    <cellStyle name="Normal 12 2 3 4 2 5 3 3 2" xfId="16546" xr:uid="{582DD2C2-EE8B-4D15-BDD5-01CA5037770C}"/>
    <cellStyle name="Normal 12 2 3 4 2 5 3 4" xfId="16547" xr:uid="{7FAC9A51-BE53-4A14-AA81-5536D5AC4878}"/>
    <cellStyle name="Normal 12 2 3 4 2 5 3 4 2" xfId="16548" xr:uid="{3F1DDDB7-2A98-4F81-8B75-E0DD6DC73270}"/>
    <cellStyle name="Normal 12 2 3 4 2 5 3 5" xfId="16549" xr:uid="{1EE2A2A2-5E16-4592-B9C4-74C55E9C550B}"/>
    <cellStyle name="Normal 12 2 3 4 2 5 3 5 2" xfId="16550" xr:uid="{A75A39A2-54C2-47BF-9556-8DF6A560E919}"/>
    <cellStyle name="Normal 12 2 3 4 2 5 3 6" xfId="16551" xr:uid="{DC7A6809-56C9-412A-905D-A785CFAC2066}"/>
    <cellStyle name="Normal 12 2 3 4 2 5 3 6 2" xfId="16552" xr:uid="{444F0A92-5709-443B-8ED2-7C057038AE9F}"/>
    <cellStyle name="Normal 12 2 3 4 2 5 3 7" xfId="16553" xr:uid="{10457E5F-3162-464B-99BB-B6D8DFD92172}"/>
    <cellStyle name="Normal 12 2 3 4 2 5 3 7 2" xfId="16554" xr:uid="{70CA2427-F7DB-4388-A23B-D802044667E2}"/>
    <cellStyle name="Normal 12 2 3 4 2 5 3 8" xfId="16555" xr:uid="{634F7A72-1E0C-4E72-B690-D3BFFBEA333F}"/>
    <cellStyle name="Normal 12 2 3 4 2 5 3_FY15" xfId="16556" xr:uid="{E595C52E-9015-4D99-BC5F-3CF1555DECFE}"/>
    <cellStyle name="Normal 12 2 3 4 2 5 4" xfId="16557" xr:uid="{E5F2C7A3-96E4-4D2A-8D2C-131174FCAE50}"/>
    <cellStyle name="Normal 12 2 3 4 2 5 4 2" xfId="16558" xr:uid="{DE4D2842-740D-489A-A9BB-4F0853AEF18E}"/>
    <cellStyle name="Normal 12 2 3 4 2 5 5" xfId="16559" xr:uid="{7BD596D2-12A9-4399-8A14-065E8D4CC8A5}"/>
    <cellStyle name="Normal 12 2 3 4 2 5 5 2" xfId="16560" xr:uid="{D4DB3CD9-241A-40C0-A2BF-9BBFDFB395A5}"/>
    <cellStyle name="Normal 12 2 3 4 2 5 6" xfId="16561" xr:uid="{1A5398A1-8656-42E0-9E0A-E69B880BE3A2}"/>
    <cellStyle name="Normal 12 2 3 4 2 5 6 2" xfId="16562" xr:uid="{0FDB9AB9-E68B-4CA5-A291-0920FC71995D}"/>
    <cellStyle name="Normal 12 2 3 4 2 5 7" xfId="16563" xr:uid="{47AB6518-955A-4B34-A9EF-BA405F055663}"/>
    <cellStyle name="Normal 12 2 3 4 2 5 7 2" xfId="16564" xr:uid="{5AA63A10-CD6D-4463-9618-460603F6A45B}"/>
    <cellStyle name="Normal 12 2 3 4 2 5 8" xfId="16565" xr:uid="{9EE3999E-A90A-43E7-8273-D822B3CFF4F0}"/>
    <cellStyle name="Normal 12 2 3 4 2 5 8 2" xfId="16566" xr:uid="{F0366E66-0140-4520-B10A-3589F46446D8}"/>
    <cellStyle name="Normal 12 2 3 4 2 5 9" xfId="16567" xr:uid="{54B1B52A-DEFD-471D-B8A3-9C6397559071}"/>
    <cellStyle name="Normal 12 2 3 4 2 5 9 2" xfId="16568" xr:uid="{046DC80E-2C79-4B00-AAA8-9EC4486BB09F}"/>
    <cellStyle name="Normal 12 2 3 4 2 5_AAUP CBI Calc" xfId="16569" xr:uid="{2B02DF80-E5EB-4011-B899-86F4A4668BCF}"/>
    <cellStyle name="Normal 12 2 3 4 2 6" xfId="16570" xr:uid="{C0B1FC4D-3EFB-447A-BACD-66E884F03B6D}"/>
    <cellStyle name="Normal 12 2 3 4 2 6 2" xfId="16571" xr:uid="{B95C179E-F0FF-46D7-9B49-4F76F9776252}"/>
    <cellStyle name="Normal 12 2 3 4 2 6 2 2" xfId="16572" xr:uid="{EEC01F3E-2D75-4A2A-A574-E02CAB60DC52}"/>
    <cellStyle name="Normal 12 2 3 4 2 6 2 2 2" xfId="16573" xr:uid="{43A64A7B-A656-463E-810A-0BE9A6E52E71}"/>
    <cellStyle name="Normal 12 2 3 4 2 6 2 3" xfId="16574" xr:uid="{B9D0DAAD-AB1B-403D-A822-6F255634B7D6}"/>
    <cellStyle name="Normal 12 2 3 4 2 6 2 3 2" xfId="16575" xr:uid="{D8C82CDB-2484-45FE-98D3-45513EB3637D}"/>
    <cellStyle name="Normal 12 2 3 4 2 6 2 4" xfId="16576" xr:uid="{DE56F301-D2E5-4AC1-BF73-D8D838EA1553}"/>
    <cellStyle name="Normal 12 2 3 4 2 6 2 4 2" xfId="16577" xr:uid="{250C9547-4D39-4271-8FC7-D8D61314CC88}"/>
    <cellStyle name="Normal 12 2 3 4 2 6 2 5" xfId="16578" xr:uid="{425CAB8F-4178-4871-AFA5-C47E3FEC6CB2}"/>
    <cellStyle name="Normal 12 2 3 4 2 6 2 5 2" xfId="16579" xr:uid="{FA2D7BF2-9347-4220-B410-5C222DA44A20}"/>
    <cellStyle name="Normal 12 2 3 4 2 6 2 6" xfId="16580" xr:uid="{7C24AEAB-F51E-4112-BBE1-FD551230BDE1}"/>
    <cellStyle name="Normal 12 2 3 4 2 6 2 6 2" xfId="16581" xr:uid="{22F4F768-5FF9-4F66-95C5-5D8F7AECB439}"/>
    <cellStyle name="Normal 12 2 3 4 2 6 2 7" xfId="16582" xr:uid="{8C97C11F-017F-46C3-B79D-31C81CB6BE86}"/>
    <cellStyle name="Normal 12 2 3 4 2 6 2 7 2" xfId="16583" xr:uid="{F7F19A90-5688-484C-96DA-A7F0363E6EAF}"/>
    <cellStyle name="Normal 12 2 3 4 2 6 2 8" xfId="16584" xr:uid="{44D3D18C-CFCC-464D-AD71-04760C1250C5}"/>
    <cellStyle name="Normal 12 2 3 4 2 6 2_FY15" xfId="16585" xr:uid="{19CC3151-DEE5-42B0-AB3B-9FCCA64F3983}"/>
    <cellStyle name="Normal 12 2 3 4 2 6 3" xfId="16586" xr:uid="{97CC009C-6410-4E98-B9F0-9CA8CC2032AE}"/>
    <cellStyle name="Normal 12 2 3 4 2 6 3 2" xfId="16587" xr:uid="{4F4D308B-FC30-4BE1-9F68-0CD34475CAB9}"/>
    <cellStyle name="Normal 12 2 3 4 2 6 4" xfId="16588" xr:uid="{337A3D5A-6F51-4D88-A431-F37C27D6DC09}"/>
    <cellStyle name="Normal 12 2 3 4 2 6 4 2" xfId="16589" xr:uid="{06D42E5D-F67A-405D-8C12-7E0EA1F9D8B5}"/>
    <cellStyle name="Normal 12 2 3 4 2 6 5" xfId="16590" xr:uid="{EFDBD202-0871-4601-B9C5-B692B1465754}"/>
    <cellStyle name="Normal 12 2 3 4 2 6 5 2" xfId="16591" xr:uid="{B2323571-1895-4FA4-B413-B04376DA84F2}"/>
    <cellStyle name="Normal 12 2 3 4 2 6 6" xfId="16592" xr:uid="{7344BC10-82BC-4836-B54C-DA454F39BDDE}"/>
    <cellStyle name="Normal 12 2 3 4 2 6 6 2" xfId="16593" xr:uid="{0B422699-FBD5-4782-A3DF-53DEA29B5876}"/>
    <cellStyle name="Normal 12 2 3 4 2 6 7" xfId="16594" xr:uid="{FD0881A3-912A-4A68-93F3-C30C4E3DE3E9}"/>
    <cellStyle name="Normal 12 2 3 4 2 6 7 2" xfId="16595" xr:uid="{67C85539-A592-4E35-B08A-656008DC66D8}"/>
    <cellStyle name="Normal 12 2 3 4 2 6 8" xfId="16596" xr:uid="{85A6A757-7C98-479A-A3F1-0C3630263531}"/>
    <cellStyle name="Normal 12 2 3 4 2 6 8 2" xfId="16597" xr:uid="{E9026D39-BE41-45F9-91E1-D07F3AC0BD54}"/>
    <cellStyle name="Normal 12 2 3 4 2 6 9" xfId="16598" xr:uid="{6C49C71E-7266-4A65-AD7E-E2AAEB16FFF5}"/>
    <cellStyle name="Normal 12 2 3 4 2 6_FY15" xfId="16599" xr:uid="{A691D95E-F16A-444B-9AB4-51370CC2B631}"/>
    <cellStyle name="Normal 12 2 3 4 2 7" xfId="16600" xr:uid="{E1C1A89D-0C04-46BC-BF70-6DD7B64ED3C8}"/>
    <cellStyle name="Normal 12 2 3 4 2 7 2" xfId="16601" xr:uid="{2B9875C2-DB9E-406F-9757-0D7FA3AF18B5}"/>
    <cellStyle name="Normal 12 2 3 4 2 7 2 2" xfId="16602" xr:uid="{3DFD1364-5E5A-4972-9DE3-67D2BB069F64}"/>
    <cellStyle name="Normal 12 2 3 4 2 7 2 2 2" xfId="16603" xr:uid="{F7BBB044-81FA-41E3-8579-98497F702680}"/>
    <cellStyle name="Normal 12 2 3 4 2 7 2 3" xfId="16604" xr:uid="{6F3885E7-9D45-45AD-B8EA-248CBF9D7A85}"/>
    <cellStyle name="Normal 12 2 3 4 2 7 2 3 2" xfId="16605" xr:uid="{02EA2BE4-45C7-477C-8828-25B4D08A3D03}"/>
    <cellStyle name="Normal 12 2 3 4 2 7 2 4" xfId="16606" xr:uid="{64C853D3-17ED-4F12-B451-09F191713E98}"/>
    <cellStyle name="Normal 12 2 3 4 2 7 2 4 2" xfId="16607" xr:uid="{94B0039E-F824-46E9-B766-36F7F1AE19AE}"/>
    <cellStyle name="Normal 12 2 3 4 2 7 2 5" xfId="16608" xr:uid="{A0D0252F-44F3-484E-B5AC-9FF97B23FF91}"/>
    <cellStyle name="Normal 12 2 3 4 2 7 2 5 2" xfId="16609" xr:uid="{45854A99-E4AA-4E26-8DBF-89C192EF717E}"/>
    <cellStyle name="Normal 12 2 3 4 2 7 2 6" xfId="16610" xr:uid="{B0C89F5A-2BBA-4D0D-9FF6-95323A83C895}"/>
    <cellStyle name="Normal 12 2 3 4 2 7 2 6 2" xfId="16611" xr:uid="{95B965C6-4654-4292-A3D4-E260BF426BCD}"/>
    <cellStyle name="Normal 12 2 3 4 2 7 2 7" xfId="16612" xr:uid="{756E7798-D4CC-4E3F-8D6A-04F47BF7FC3D}"/>
    <cellStyle name="Normal 12 2 3 4 2 7 2 7 2" xfId="16613" xr:uid="{C89CE823-1243-4332-91B7-62593FF181BF}"/>
    <cellStyle name="Normal 12 2 3 4 2 7 2 8" xfId="16614" xr:uid="{B92F01B1-DD7B-4BDA-AB12-540C2BF2F7F0}"/>
    <cellStyle name="Normal 12 2 3 4 2 7 2_FY15" xfId="16615" xr:uid="{03DE5A3B-A26F-4101-95A5-CC5ECB296E74}"/>
    <cellStyle name="Normal 12 2 3 4 2 7 3" xfId="16616" xr:uid="{05CC9E03-9DBB-4588-8597-9DA775CF2683}"/>
    <cellStyle name="Normal 12 2 3 4 2 7 3 2" xfId="16617" xr:uid="{D1A5FCD7-D2CF-4E51-A424-2C511C004B79}"/>
    <cellStyle name="Normal 12 2 3 4 2 7 4" xfId="16618" xr:uid="{57E5418C-D96E-4BEF-BA5E-5CA7C68E4532}"/>
    <cellStyle name="Normal 12 2 3 4 2 7 4 2" xfId="16619" xr:uid="{67878E79-B421-471E-A585-6BFEA8C0EFA7}"/>
    <cellStyle name="Normal 12 2 3 4 2 7 5" xfId="16620" xr:uid="{64311C51-D4C9-490A-9CB2-9F7E796F4B1B}"/>
    <cellStyle name="Normal 12 2 3 4 2 7 5 2" xfId="16621" xr:uid="{AAA650D7-AD45-4B38-8763-A63FC4709C1E}"/>
    <cellStyle name="Normal 12 2 3 4 2 7 6" xfId="16622" xr:uid="{AE850B28-F105-41A7-8A85-548032618917}"/>
    <cellStyle name="Normal 12 2 3 4 2 7 6 2" xfId="16623" xr:uid="{2ABE400B-764A-45E4-B5B2-65B6E235CDA8}"/>
    <cellStyle name="Normal 12 2 3 4 2 7 7" xfId="16624" xr:uid="{24A8BED8-D1D1-4157-B15A-492D93EB782A}"/>
    <cellStyle name="Normal 12 2 3 4 2 7 7 2" xfId="16625" xr:uid="{126D7BF6-79D5-4F73-99DB-8C9E90336D7A}"/>
    <cellStyle name="Normal 12 2 3 4 2 7 8" xfId="16626" xr:uid="{92B5B348-633E-4EA0-B93A-069BCFBC44D2}"/>
    <cellStyle name="Normal 12 2 3 4 2 7 8 2" xfId="16627" xr:uid="{28FD78BE-1AEC-4598-BB3E-E7EAFD4C5008}"/>
    <cellStyle name="Normal 12 2 3 4 2 7 9" xfId="16628" xr:uid="{92A962FE-3F4F-4CB4-8320-5F6561986D76}"/>
    <cellStyle name="Normal 12 2 3 4 2 7_FY15" xfId="16629" xr:uid="{EBA784A1-3FC5-4045-8760-3B6879889B81}"/>
    <cellStyle name="Normal 12 2 3 4 2 8" xfId="16630" xr:uid="{DFAA698D-3881-48E1-9812-B43768F8A7F3}"/>
    <cellStyle name="Normal 12 2 3 4 2 8 2" xfId="16631" xr:uid="{185F6287-6845-4326-9B77-C9C1113AECFB}"/>
    <cellStyle name="Normal 12 2 3 4 2 8 2 2" xfId="16632" xr:uid="{11D5AAF5-4875-40C9-8127-10E62BC4AF67}"/>
    <cellStyle name="Normal 12 2 3 4 2 8 3" xfId="16633" xr:uid="{DA2958B1-9FD5-4847-98FC-2E45FE22A46F}"/>
    <cellStyle name="Normal 12 2 3 4 2 8 3 2" xfId="16634" xr:uid="{24FD6712-4DD8-4756-B0B2-49EC684D766C}"/>
    <cellStyle name="Normal 12 2 3 4 2 8 4" xfId="16635" xr:uid="{4C556FA0-6EF6-464E-8E84-E91F4EC45D41}"/>
    <cellStyle name="Normal 12 2 3 4 2 8 4 2" xfId="16636" xr:uid="{77864F55-8FF5-4F3A-9C5A-28DC9A9381AC}"/>
    <cellStyle name="Normal 12 2 3 4 2 8 5" xfId="16637" xr:uid="{F6525D2C-D70F-4CD6-9820-B90D6F67BBEB}"/>
    <cellStyle name="Normal 12 2 3 4 2 8 5 2" xfId="16638" xr:uid="{45E0DAE8-9D2F-4CDF-8A31-83A565873A3D}"/>
    <cellStyle name="Normal 12 2 3 4 2 8 6" xfId="16639" xr:uid="{F21B9B2A-F7AD-4974-9B98-6759EDF630B3}"/>
    <cellStyle name="Normal 12 2 3 4 2 8 6 2" xfId="16640" xr:uid="{E8BD3BEB-8726-4A62-A151-3A6E06B21939}"/>
    <cellStyle name="Normal 12 2 3 4 2 8 7" xfId="16641" xr:uid="{DA3E4F94-CAE8-4287-AB81-DF112F645CA8}"/>
    <cellStyle name="Normal 12 2 3 4 2 8 7 2" xfId="16642" xr:uid="{21D76429-968B-4241-ACC0-C1C871DF0A0E}"/>
    <cellStyle name="Normal 12 2 3 4 2 8 8" xfId="16643" xr:uid="{521FCF53-DE57-425A-970F-2A1DD11C494D}"/>
    <cellStyle name="Normal 12 2 3 4 2 8_FY15" xfId="16644" xr:uid="{48BA23B6-37ED-4A2F-8130-B4629F8A938E}"/>
    <cellStyle name="Normal 12 2 3 4 2 9" xfId="16645" xr:uid="{F9AD886E-67B8-4911-A2E4-ACC543995B9D}"/>
    <cellStyle name="Normal 12 2 3 4 2 9 2" xfId="16646" xr:uid="{2731C381-7B3F-48DA-90AD-B0084D53B560}"/>
    <cellStyle name="Normal 12 2 3 4 2_AAUP CBI Calc" xfId="16647" xr:uid="{64E2428B-9883-4D40-A256-C27BD75FD96A}"/>
    <cellStyle name="Normal 12 2 3 4 3" xfId="16648" xr:uid="{52C127C9-1F34-49D8-966A-F24EB457E711}"/>
    <cellStyle name="Normal 12 2 3 4 3 10" xfId="16649" xr:uid="{F1E712BD-7691-42F2-8A92-35F61150BC18}"/>
    <cellStyle name="Normal 12 2 3 4 3 10 2" xfId="16650" xr:uid="{542C9472-B9D1-442A-ABE7-19251A444A86}"/>
    <cellStyle name="Normal 12 2 3 4 3 11" xfId="16651" xr:uid="{2A497312-7E5C-4E79-8AEF-2A4F75FDF869}"/>
    <cellStyle name="Normal 12 2 3 4 3 11 2" xfId="16652" xr:uid="{196F5341-482E-4940-9C37-5F85110A6083}"/>
    <cellStyle name="Normal 12 2 3 4 3 12" xfId="16653" xr:uid="{8BB34939-8F64-4E03-B7D2-B7B20997A06C}"/>
    <cellStyle name="Normal 12 2 3 4 3 2" xfId="16654" xr:uid="{83E3ABBF-48AB-4182-8B68-299BE7EAC9BF}"/>
    <cellStyle name="Normal 12 2 3 4 3 2 10" xfId="16655" xr:uid="{AEE9AF4F-1653-4CA6-A76A-5DD3F24E2FCA}"/>
    <cellStyle name="Normal 12 2 3 4 3 2 2" xfId="16656" xr:uid="{B9BD763A-7247-4559-BC8D-797847607C9B}"/>
    <cellStyle name="Normal 12 2 3 4 3 2 2 2" xfId="16657" xr:uid="{9E76DC07-D159-4ACA-B13A-7A304F95974D}"/>
    <cellStyle name="Normal 12 2 3 4 3 2 2 2 2" xfId="16658" xr:uid="{71D8A0C2-6EDB-4A25-91F8-503B6F21CB75}"/>
    <cellStyle name="Normal 12 2 3 4 3 2 2 2 2 2" xfId="16659" xr:uid="{B831EA02-586E-4D99-8879-90D5B8A43D2A}"/>
    <cellStyle name="Normal 12 2 3 4 3 2 2 2 3" xfId="16660" xr:uid="{125618CC-0E32-46CD-89C2-6D53EEF232F8}"/>
    <cellStyle name="Normal 12 2 3 4 3 2 2 2 3 2" xfId="16661" xr:uid="{8D8C0176-71F5-44FE-9C65-F03C94CBBB8B}"/>
    <cellStyle name="Normal 12 2 3 4 3 2 2 2 4" xfId="16662" xr:uid="{C2CF837F-7FE6-4ECC-800A-97577F114171}"/>
    <cellStyle name="Normal 12 2 3 4 3 2 2 2 4 2" xfId="16663" xr:uid="{94DA0401-77CD-4B61-8276-803EC74CAE17}"/>
    <cellStyle name="Normal 12 2 3 4 3 2 2 2 5" xfId="16664" xr:uid="{B9704F1A-250C-43EE-BB12-F3561CB59D55}"/>
    <cellStyle name="Normal 12 2 3 4 3 2 2 2 5 2" xfId="16665" xr:uid="{671CC5BC-3108-4235-B536-C391345C54E3}"/>
    <cellStyle name="Normal 12 2 3 4 3 2 2 2 6" xfId="16666" xr:uid="{4AB9EADB-FDAD-4500-AFA3-B01679394CEC}"/>
    <cellStyle name="Normal 12 2 3 4 3 2 2 2 6 2" xfId="16667" xr:uid="{3AED96BF-6CFA-463F-8925-C1AAA18CA06E}"/>
    <cellStyle name="Normal 12 2 3 4 3 2 2 2 7" xfId="16668" xr:uid="{DF346669-DB21-4EEE-B0BC-1A8E806098CD}"/>
    <cellStyle name="Normal 12 2 3 4 3 2 2 2 7 2" xfId="16669" xr:uid="{21B07148-4DA1-446D-8758-AA0A6ACA06AF}"/>
    <cellStyle name="Normal 12 2 3 4 3 2 2 2 8" xfId="16670" xr:uid="{0CA9C6F4-1E35-4058-8BB3-6CF9D04B86ED}"/>
    <cellStyle name="Normal 12 2 3 4 3 2 2 2_FY15" xfId="16671" xr:uid="{26BFA66B-0002-48C2-8950-58C282A7B77A}"/>
    <cellStyle name="Normal 12 2 3 4 3 2 2 3" xfId="16672" xr:uid="{6EA1B497-CFDF-4FD0-9B59-E95C1C4E2F9C}"/>
    <cellStyle name="Normal 12 2 3 4 3 2 2 3 2" xfId="16673" xr:uid="{1C233A18-BAD0-4674-8B29-AB194211E770}"/>
    <cellStyle name="Normal 12 2 3 4 3 2 2 4" xfId="16674" xr:uid="{507867A5-ADBE-4E1B-AA7C-6FDA4C366795}"/>
    <cellStyle name="Normal 12 2 3 4 3 2 2 4 2" xfId="16675" xr:uid="{B09A5A6A-C53B-47D4-92E8-9E70F609F284}"/>
    <cellStyle name="Normal 12 2 3 4 3 2 2 5" xfId="16676" xr:uid="{B79C2A7E-EBAB-4FE0-845C-A4BDCAEB46F5}"/>
    <cellStyle name="Normal 12 2 3 4 3 2 2 5 2" xfId="16677" xr:uid="{D1659B9B-D188-4AD4-9B2A-7B2B97D2A40D}"/>
    <cellStyle name="Normal 12 2 3 4 3 2 2 6" xfId="16678" xr:uid="{C8541F6A-A5E0-4560-AFE0-E962EB406FB8}"/>
    <cellStyle name="Normal 12 2 3 4 3 2 2 6 2" xfId="16679" xr:uid="{C1D57547-ACD9-469C-8C22-2EE834DD03EE}"/>
    <cellStyle name="Normal 12 2 3 4 3 2 2 7" xfId="16680" xr:uid="{8C851982-459A-4C65-B46B-7C56CD29D214}"/>
    <cellStyle name="Normal 12 2 3 4 3 2 2 7 2" xfId="16681" xr:uid="{9156962B-7F56-43C0-BDA6-1AD54F663650}"/>
    <cellStyle name="Normal 12 2 3 4 3 2 2 8" xfId="16682" xr:uid="{898CD961-89D1-4D03-B2A5-3DE2A3A3A8D6}"/>
    <cellStyle name="Normal 12 2 3 4 3 2 2 8 2" xfId="16683" xr:uid="{E1A4E105-2675-4B85-A1BF-6FEADFE00865}"/>
    <cellStyle name="Normal 12 2 3 4 3 2 2 9" xfId="16684" xr:uid="{14470722-7A03-49D5-B30F-B8E4D5824868}"/>
    <cellStyle name="Normal 12 2 3 4 3 2 2_FY15" xfId="16685" xr:uid="{E74AC241-EACA-43DE-8672-46C65B4BFA73}"/>
    <cellStyle name="Normal 12 2 3 4 3 2 3" xfId="16686" xr:uid="{5EB23105-3BEA-4ACD-8E88-B9C7ABF45382}"/>
    <cellStyle name="Normal 12 2 3 4 3 2 3 2" xfId="16687" xr:uid="{B33B6820-5D05-4A24-8A14-750A00FF7944}"/>
    <cellStyle name="Normal 12 2 3 4 3 2 3 2 2" xfId="16688" xr:uid="{3D55B950-BE9A-4D2B-8C75-3091848D7D12}"/>
    <cellStyle name="Normal 12 2 3 4 3 2 3 3" xfId="16689" xr:uid="{3EDD07A5-D914-440E-B594-FFE817803705}"/>
    <cellStyle name="Normal 12 2 3 4 3 2 3 3 2" xfId="16690" xr:uid="{AC7C1A22-EDE3-47D4-B275-8FBAE7176870}"/>
    <cellStyle name="Normal 12 2 3 4 3 2 3 4" xfId="16691" xr:uid="{6D4AD2C7-00CC-4EE7-A0A4-D87EC6F38C84}"/>
    <cellStyle name="Normal 12 2 3 4 3 2 3 4 2" xfId="16692" xr:uid="{1D8ECB91-F809-454A-98AA-1F6E35B6D22A}"/>
    <cellStyle name="Normal 12 2 3 4 3 2 3 5" xfId="16693" xr:uid="{F4C9C5F8-5861-4C48-829A-B09EC2071AA5}"/>
    <cellStyle name="Normal 12 2 3 4 3 2 3 5 2" xfId="16694" xr:uid="{6EBCD46B-CE76-4BA4-A406-5BA831049E19}"/>
    <cellStyle name="Normal 12 2 3 4 3 2 3 6" xfId="16695" xr:uid="{C079FB74-A1AF-402B-A7AA-CBC46F215C38}"/>
    <cellStyle name="Normal 12 2 3 4 3 2 3 6 2" xfId="16696" xr:uid="{66BB6A0C-1B38-4D70-B1BF-15B1D953644A}"/>
    <cellStyle name="Normal 12 2 3 4 3 2 3 7" xfId="16697" xr:uid="{E4E09ABB-FE9C-4F7B-A2BE-3C10A4F50C73}"/>
    <cellStyle name="Normal 12 2 3 4 3 2 3 7 2" xfId="16698" xr:uid="{64807E8F-13D7-4302-A9C4-97863A31BBCC}"/>
    <cellStyle name="Normal 12 2 3 4 3 2 3 8" xfId="16699" xr:uid="{DDAFD86C-4678-4E0F-8ACF-BD7F6E365781}"/>
    <cellStyle name="Normal 12 2 3 4 3 2 3_FY15" xfId="16700" xr:uid="{1966B7A4-8C21-4064-A430-171DBCEDD6AA}"/>
    <cellStyle name="Normal 12 2 3 4 3 2 4" xfId="16701" xr:uid="{583BB1AD-1F3C-4E83-A650-DEC72798A960}"/>
    <cellStyle name="Normal 12 2 3 4 3 2 4 2" xfId="16702" xr:uid="{4DBA7110-053E-4B64-B79D-D141CF053BF2}"/>
    <cellStyle name="Normal 12 2 3 4 3 2 5" xfId="16703" xr:uid="{CFDB36F7-EC43-4AAA-AAAC-79037CF7D08E}"/>
    <cellStyle name="Normal 12 2 3 4 3 2 5 2" xfId="16704" xr:uid="{33C280EB-6BE9-410E-8D9B-EBACF7004AE8}"/>
    <cellStyle name="Normal 12 2 3 4 3 2 6" xfId="16705" xr:uid="{6796DAA4-41AB-45F5-B93C-27A24F26A54E}"/>
    <cellStyle name="Normal 12 2 3 4 3 2 6 2" xfId="16706" xr:uid="{DC930196-868B-466A-9469-38EA3DEC598F}"/>
    <cellStyle name="Normal 12 2 3 4 3 2 7" xfId="16707" xr:uid="{5C7D9D8E-21C2-4D41-9870-992CE04BF9E9}"/>
    <cellStyle name="Normal 12 2 3 4 3 2 7 2" xfId="16708" xr:uid="{F091EF22-E7F9-48B4-B2FF-04E7960157CE}"/>
    <cellStyle name="Normal 12 2 3 4 3 2 8" xfId="16709" xr:uid="{9ADD7A36-8FCB-4026-A41A-9222914DF066}"/>
    <cellStyle name="Normal 12 2 3 4 3 2 8 2" xfId="16710" xr:uid="{0B0FC2D4-E918-4C8B-9C98-B1307F61DDFF}"/>
    <cellStyle name="Normal 12 2 3 4 3 2 9" xfId="16711" xr:uid="{C7764827-C0DC-4C21-B162-F111AF964DB8}"/>
    <cellStyle name="Normal 12 2 3 4 3 2 9 2" xfId="16712" xr:uid="{84D32090-01DB-43E7-BEC7-EA88CA1E9B2D}"/>
    <cellStyle name="Normal 12 2 3 4 3 2_AAUP CBI Calc" xfId="16713" xr:uid="{4E7019B6-E17D-43BA-9597-F6701342078E}"/>
    <cellStyle name="Normal 12 2 3 4 3 3" xfId="16714" xr:uid="{9DC4CBFB-934C-49FA-B1D0-14FCF626A682}"/>
    <cellStyle name="Normal 12 2 3 4 3 3 2" xfId="16715" xr:uid="{CA7C717D-9121-4A5B-B8F9-9C38F0AEDD67}"/>
    <cellStyle name="Normal 12 2 3 4 3 3 2 2" xfId="16716" xr:uid="{521B86AB-B779-4DC3-824B-5FF8CE70CCB5}"/>
    <cellStyle name="Normal 12 2 3 4 3 3 2 2 2" xfId="16717" xr:uid="{E58E33F3-7EA9-486B-B73F-14FCC88895B9}"/>
    <cellStyle name="Normal 12 2 3 4 3 3 2 3" xfId="16718" xr:uid="{B7D5144A-BD0B-4A8F-A788-534FE42BE057}"/>
    <cellStyle name="Normal 12 2 3 4 3 3 2 3 2" xfId="16719" xr:uid="{35E94F46-9C8F-411A-9751-4CF5DCD251F9}"/>
    <cellStyle name="Normal 12 2 3 4 3 3 2 4" xfId="16720" xr:uid="{D116DEEF-B770-48CA-9792-EB08396F8131}"/>
    <cellStyle name="Normal 12 2 3 4 3 3 2 4 2" xfId="16721" xr:uid="{6FFC756E-10CE-4DD7-BD49-C685C914D4D1}"/>
    <cellStyle name="Normal 12 2 3 4 3 3 2 5" xfId="16722" xr:uid="{C2A80ACE-4C61-40E3-99E6-BC6C7751AD35}"/>
    <cellStyle name="Normal 12 2 3 4 3 3 2 5 2" xfId="16723" xr:uid="{6274FEFC-0275-47D3-836D-98B3E3355C39}"/>
    <cellStyle name="Normal 12 2 3 4 3 3 2 6" xfId="16724" xr:uid="{67EBF1F7-3A29-4403-8ACD-F7088A33F666}"/>
    <cellStyle name="Normal 12 2 3 4 3 3 2 6 2" xfId="16725" xr:uid="{EC0CAE05-0D21-4747-B934-9B899C72BB12}"/>
    <cellStyle name="Normal 12 2 3 4 3 3 2 7" xfId="16726" xr:uid="{D068EC64-A250-4739-B640-4FA2A5192126}"/>
    <cellStyle name="Normal 12 2 3 4 3 3 2 7 2" xfId="16727" xr:uid="{5B0B411D-E60E-43B2-B3D9-8746C0AF01D3}"/>
    <cellStyle name="Normal 12 2 3 4 3 3 2 8" xfId="16728" xr:uid="{4169ABC5-EC77-4FE4-B8F4-9149C082C8BE}"/>
    <cellStyle name="Normal 12 2 3 4 3 3 2_FY15" xfId="16729" xr:uid="{6945D80E-587C-43D8-91DE-DC11C0FEF2AA}"/>
    <cellStyle name="Normal 12 2 3 4 3 3 3" xfId="16730" xr:uid="{A2205AC0-9A0E-4902-BDC7-842362A8BD5D}"/>
    <cellStyle name="Normal 12 2 3 4 3 3 3 2" xfId="16731" xr:uid="{4F540C22-9AD3-4BE7-932D-4D0B1E6E3C4F}"/>
    <cellStyle name="Normal 12 2 3 4 3 3 4" xfId="16732" xr:uid="{FAB69BF7-7C11-4084-B97B-4CC2ECD63B63}"/>
    <cellStyle name="Normal 12 2 3 4 3 3 4 2" xfId="16733" xr:uid="{E7250AA2-38BD-4160-81CE-65DABAE26122}"/>
    <cellStyle name="Normal 12 2 3 4 3 3 5" xfId="16734" xr:uid="{AFD4C7D7-C574-466D-A52C-7818BD06A441}"/>
    <cellStyle name="Normal 12 2 3 4 3 3 5 2" xfId="16735" xr:uid="{BBFC5880-E001-43F4-900E-BF8E7209DC0B}"/>
    <cellStyle name="Normal 12 2 3 4 3 3 6" xfId="16736" xr:uid="{0FC6CA9B-FA04-4692-A536-2A80481C18B8}"/>
    <cellStyle name="Normal 12 2 3 4 3 3 6 2" xfId="16737" xr:uid="{36209825-0F5D-4B83-99B7-5064DE48AF93}"/>
    <cellStyle name="Normal 12 2 3 4 3 3 7" xfId="16738" xr:uid="{3CB160BC-60F6-4132-986D-0A13A9060021}"/>
    <cellStyle name="Normal 12 2 3 4 3 3 7 2" xfId="16739" xr:uid="{C3471655-A121-4674-885E-ABABB9452F9E}"/>
    <cellStyle name="Normal 12 2 3 4 3 3 8" xfId="16740" xr:uid="{28D7B5D7-E26D-4E1C-9C02-E180E9EFACBB}"/>
    <cellStyle name="Normal 12 2 3 4 3 3 8 2" xfId="16741" xr:uid="{C15ECAAC-CC1C-4FA4-834C-084D57FC15AF}"/>
    <cellStyle name="Normal 12 2 3 4 3 3 9" xfId="16742" xr:uid="{662FC377-065B-43B2-9C78-D3D08F073EAC}"/>
    <cellStyle name="Normal 12 2 3 4 3 3_FY15" xfId="16743" xr:uid="{500DBD0D-E46F-4C8C-A35E-1DFED79912F7}"/>
    <cellStyle name="Normal 12 2 3 4 3 4" xfId="16744" xr:uid="{5AE8ECF2-5617-4B3B-815F-DE1742ED12F7}"/>
    <cellStyle name="Normal 12 2 3 4 3 4 2" xfId="16745" xr:uid="{C9F2F865-AE61-4EA4-8211-D5F424082EB0}"/>
    <cellStyle name="Normal 12 2 3 4 3 4 2 2" xfId="16746" xr:uid="{F4C9B4BC-F6E3-4D1A-BF26-2AE8E3201C90}"/>
    <cellStyle name="Normal 12 2 3 4 3 4 2 2 2" xfId="16747" xr:uid="{32FE99C3-9DEA-46F3-838A-422A2BAE42EC}"/>
    <cellStyle name="Normal 12 2 3 4 3 4 2 3" xfId="16748" xr:uid="{8AD1FCD6-F1E3-4ED9-97FC-954D85E72760}"/>
    <cellStyle name="Normal 12 2 3 4 3 4 2 3 2" xfId="16749" xr:uid="{5C7A535D-0788-4700-89DD-BB31819DE94A}"/>
    <cellStyle name="Normal 12 2 3 4 3 4 2 4" xfId="16750" xr:uid="{0FF803D9-070A-4F09-A7DF-767F34E061B5}"/>
    <cellStyle name="Normal 12 2 3 4 3 4 2 4 2" xfId="16751" xr:uid="{8EADB9AD-161B-46DD-A2C3-7935A9AC38DD}"/>
    <cellStyle name="Normal 12 2 3 4 3 4 2 5" xfId="16752" xr:uid="{1E040CED-0B4D-477E-ADCB-53806C1817D3}"/>
    <cellStyle name="Normal 12 2 3 4 3 4 2 5 2" xfId="16753" xr:uid="{CAD71C2C-1D08-409B-8CE1-83470557633B}"/>
    <cellStyle name="Normal 12 2 3 4 3 4 2 6" xfId="16754" xr:uid="{E9919386-06A2-4532-A258-2FF53B265D77}"/>
    <cellStyle name="Normal 12 2 3 4 3 4 2 6 2" xfId="16755" xr:uid="{3DDB042F-107D-40EB-9407-233116C73834}"/>
    <cellStyle name="Normal 12 2 3 4 3 4 2 7" xfId="16756" xr:uid="{834C2B5C-1C2E-4691-A00E-427DDD804E0C}"/>
    <cellStyle name="Normal 12 2 3 4 3 4 2 7 2" xfId="16757" xr:uid="{4664032E-C1B6-4667-B431-2BD5D7CC09A4}"/>
    <cellStyle name="Normal 12 2 3 4 3 4 2 8" xfId="16758" xr:uid="{67766650-A143-47D4-A4DB-78EF214DC8AD}"/>
    <cellStyle name="Normal 12 2 3 4 3 4 2_FY15" xfId="16759" xr:uid="{E9436FEF-36B3-41BB-97BC-E47FD722BD96}"/>
    <cellStyle name="Normal 12 2 3 4 3 4 3" xfId="16760" xr:uid="{74BC04F3-8069-4BB1-B71E-2BE59CB6AF3A}"/>
    <cellStyle name="Normal 12 2 3 4 3 4 3 2" xfId="16761" xr:uid="{2B65A796-D717-4A70-98E5-A53B5CEFECAA}"/>
    <cellStyle name="Normal 12 2 3 4 3 4 4" xfId="16762" xr:uid="{B32CEF6D-A66A-414F-9744-FD7EED9B02AB}"/>
    <cellStyle name="Normal 12 2 3 4 3 4 4 2" xfId="16763" xr:uid="{1CB71CCB-6BE0-4DEC-85C8-2112F8491DD6}"/>
    <cellStyle name="Normal 12 2 3 4 3 4 5" xfId="16764" xr:uid="{2823C408-C780-4844-A696-6FFE9EB1D770}"/>
    <cellStyle name="Normal 12 2 3 4 3 4 5 2" xfId="16765" xr:uid="{57E8EB9F-22AA-4BCC-BE9F-80A410C94E1E}"/>
    <cellStyle name="Normal 12 2 3 4 3 4 6" xfId="16766" xr:uid="{54DE6E10-E604-4FA0-A27F-C33D80502A9D}"/>
    <cellStyle name="Normal 12 2 3 4 3 4 6 2" xfId="16767" xr:uid="{1AC57330-E3A1-4684-AB12-F3C2459576E0}"/>
    <cellStyle name="Normal 12 2 3 4 3 4 7" xfId="16768" xr:uid="{972E0B33-A128-441D-A0AC-68A3B84D27E4}"/>
    <cellStyle name="Normal 12 2 3 4 3 4 7 2" xfId="16769" xr:uid="{069A94D7-1C5A-4C48-BB1B-DECA68316A9C}"/>
    <cellStyle name="Normal 12 2 3 4 3 4 8" xfId="16770" xr:uid="{121C19DA-7671-4FB3-B8F0-223513CE7F6B}"/>
    <cellStyle name="Normal 12 2 3 4 3 4 8 2" xfId="16771" xr:uid="{ADEDC6C6-4833-41D1-AC2F-5C8ECBA18990}"/>
    <cellStyle name="Normal 12 2 3 4 3 4 9" xfId="16772" xr:uid="{80CD0A51-8B91-4826-AEB4-C2BB3FAC296D}"/>
    <cellStyle name="Normal 12 2 3 4 3 4_FY15" xfId="16773" xr:uid="{31962EB8-C236-4678-A1A8-D09C01B80684}"/>
    <cellStyle name="Normal 12 2 3 4 3 5" xfId="16774" xr:uid="{EF51648A-3329-40A0-9BBF-5BCC4A8A31F4}"/>
    <cellStyle name="Normal 12 2 3 4 3 5 2" xfId="16775" xr:uid="{96BEF474-38DB-4BE2-B009-CE93958723EE}"/>
    <cellStyle name="Normal 12 2 3 4 3 5 2 2" xfId="16776" xr:uid="{0A7CA989-60A6-4939-B7E8-D24FBB825F45}"/>
    <cellStyle name="Normal 12 2 3 4 3 5 3" xfId="16777" xr:uid="{AEDEA2C3-6CB1-4261-85FE-2D8367C75BAF}"/>
    <cellStyle name="Normal 12 2 3 4 3 5 3 2" xfId="16778" xr:uid="{905D93C5-3BED-4FBF-9CEE-88481A53887A}"/>
    <cellStyle name="Normal 12 2 3 4 3 5 4" xfId="16779" xr:uid="{BB82C56F-E7E1-494F-A40B-FBF28B93BAE7}"/>
    <cellStyle name="Normal 12 2 3 4 3 5 4 2" xfId="16780" xr:uid="{4025F893-BB2A-43AE-A38F-2824B205429F}"/>
    <cellStyle name="Normal 12 2 3 4 3 5 5" xfId="16781" xr:uid="{9B22E87C-FD66-4D6E-8427-E5702B703400}"/>
    <cellStyle name="Normal 12 2 3 4 3 5 5 2" xfId="16782" xr:uid="{447FB1BA-DB98-4383-AA36-3B1888C2F4BE}"/>
    <cellStyle name="Normal 12 2 3 4 3 5 6" xfId="16783" xr:uid="{86BBF23C-3F74-40AF-AA37-4AE37E633670}"/>
    <cellStyle name="Normal 12 2 3 4 3 5 6 2" xfId="16784" xr:uid="{98146A12-C98E-4A5C-8224-1ACF69751843}"/>
    <cellStyle name="Normal 12 2 3 4 3 5 7" xfId="16785" xr:uid="{E12E9BE0-095F-451A-BC49-FB914E35979E}"/>
    <cellStyle name="Normal 12 2 3 4 3 5 7 2" xfId="16786" xr:uid="{7430297E-8A55-4E7C-BEC2-F91A57F1FD90}"/>
    <cellStyle name="Normal 12 2 3 4 3 5 8" xfId="16787" xr:uid="{7C746975-55B9-45E7-B8F0-3677C2D727B0}"/>
    <cellStyle name="Normal 12 2 3 4 3 5_FY15" xfId="16788" xr:uid="{7F3DFB45-2275-4D5A-93D4-36E85F3912FB}"/>
    <cellStyle name="Normal 12 2 3 4 3 6" xfId="16789" xr:uid="{3A65E8BD-BF5B-45CA-B8FB-C8FAD7ACA49C}"/>
    <cellStyle name="Normal 12 2 3 4 3 6 2" xfId="16790" xr:uid="{05BCF1A6-6B8F-4248-9928-8B1CE12FA94D}"/>
    <cellStyle name="Normal 12 2 3 4 3 7" xfId="16791" xr:uid="{6A409C20-4937-4358-B71E-711C9108982E}"/>
    <cellStyle name="Normal 12 2 3 4 3 7 2" xfId="16792" xr:uid="{6BF447E5-9DC7-4CBE-AC16-F0C0E37096A3}"/>
    <cellStyle name="Normal 12 2 3 4 3 8" xfId="16793" xr:uid="{A46589E3-3F2D-42B2-9E19-BFBC4843DDD9}"/>
    <cellStyle name="Normal 12 2 3 4 3 8 2" xfId="16794" xr:uid="{075F5ADE-EBA4-4A68-9A52-63F44E996E91}"/>
    <cellStyle name="Normal 12 2 3 4 3 9" xfId="16795" xr:uid="{B7C1B69D-E2C1-4710-9AB9-228C24502C59}"/>
    <cellStyle name="Normal 12 2 3 4 3 9 2" xfId="16796" xr:uid="{7386E8DE-251D-4B6D-A5F7-F2214B803395}"/>
    <cellStyle name="Normal 12 2 3 4 3_AAUP CBI Calc" xfId="16797" xr:uid="{19231253-5995-4DDA-A9C6-C46B6E36AEA8}"/>
    <cellStyle name="Normal 12 2 3 4 4" xfId="16798" xr:uid="{372CB1CB-AEE8-4233-AC9F-AED9CAEE68FD}"/>
    <cellStyle name="Normal 12 2 3 4 4 10" xfId="16799" xr:uid="{6F6D57CE-6738-45F3-8924-FF1AEBBAB44C}"/>
    <cellStyle name="Normal 12 2 3 4 4 2" xfId="16800" xr:uid="{D0F97BEF-226D-425D-ACF8-2E143FE10117}"/>
    <cellStyle name="Normal 12 2 3 4 4 2 2" xfId="16801" xr:uid="{A8CE8AEA-6216-43C5-BCCD-85EF4320324B}"/>
    <cellStyle name="Normal 12 2 3 4 4 2 2 2" xfId="16802" xr:uid="{CCB9CB49-5DBC-4365-BCF5-AB17E7A7BE46}"/>
    <cellStyle name="Normal 12 2 3 4 4 2 2 2 2" xfId="16803" xr:uid="{F60E2168-FED4-4660-BE19-93E6E000BD13}"/>
    <cellStyle name="Normal 12 2 3 4 4 2 2 3" xfId="16804" xr:uid="{087F3BF5-5EA1-4027-B245-D81A2E4AF024}"/>
    <cellStyle name="Normal 12 2 3 4 4 2 2 3 2" xfId="16805" xr:uid="{65FF5C9C-8AE3-4A55-86F0-0C92A24053D6}"/>
    <cellStyle name="Normal 12 2 3 4 4 2 2 4" xfId="16806" xr:uid="{F199EB1F-3E4B-4050-9C42-E7BF02971B89}"/>
    <cellStyle name="Normal 12 2 3 4 4 2 2 4 2" xfId="16807" xr:uid="{863193EF-19DB-4E99-8398-FECCCCAE5D5C}"/>
    <cellStyle name="Normal 12 2 3 4 4 2 2 5" xfId="16808" xr:uid="{94222515-CDFD-4D3E-988D-AE934E418B92}"/>
    <cellStyle name="Normal 12 2 3 4 4 2 2 5 2" xfId="16809" xr:uid="{15790D6A-B410-453D-B820-27AB06E11010}"/>
    <cellStyle name="Normal 12 2 3 4 4 2 2 6" xfId="16810" xr:uid="{354EEC1D-5B66-41AF-BCD8-D6A78A29E42D}"/>
    <cellStyle name="Normal 12 2 3 4 4 2 2 6 2" xfId="16811" xr:uid="{C6D469CD-36E1-487A-9998-B82ABC4E625A}"/>
    <cellStyle name="Normal 12 2 3 4 4 2 2 7" xfId="16812" xr:uid="{B8B6EDE8-7263-4ABD-856B-6EBA3D4F9C43}"/>
    <cellStyle name="Normal 12 2 3 4 4 2 2 7 2" xfId="16813" xr:uid="{DB23518F-9937-43B5-A110-23D6C721FA3C}"/>
    <cellStyle name="Normal 12 2 3 4 4 2 2 8" xfId="16814" xr:uid="{9BC33580-E20E-4755-A170-2EB5695AA835}"/>
    <cellStyle name="Normal 12 2 3 4 4 2 2_FY15" xfId="16815" xr:uid="{767991C8-6ECC-4DF4-8E14-D9FC547532F7}"/>
    <cellStyle name="Normal 12 2 3 4 4 2 3" xfId="16816" xr:uid="{EDB718AD-30FD-4E0E-A2C2-AAA4C9FFDBEC}"/>
    <cellStyle name="Normal 12 2 3 4 4 2 3 2" xfId="16817" xr:uid="{3530A186-D91F-4BD1-86ED-0862F947F6B9}"/>
    <cellStyle name="Normal 12 2 3 4 4 2 4" xfId="16818" xr:uid="{4CEB4A6C-FB4B-49CC-8414-F7BD1B4110D3}"/>
    <cellStyle name="Normal 12 2 3 4 4 2 4 2" xfId="16819" xr:uid="{882B183F-3D77-4708-BF69-5C4C093471C4}"/>
    <cellStyle name="Normal 12 2 3 4 4 2 5" xfId="16820" xr:uid="{94E783B5-A6F8-4FD4-A181-5A1B51AFE843}"/>
    <cellStyle name="Normal 12 2 3 4 4 2 5 2" xfId="16821" xr:uid="{A25600E0-7684-4C3F-8A73-8A02A6A88F87}"/>
    <cellStyle name="Normal 12 2 3 4 4 2 6" xfId="16822" xr:uid="{85FC36E3-0D73-41C1-911D-BE0A004E198F}"/>
    <cellStyle name="Normal 12 2 3 4 4 2 6 2" xfId="16823" xr:uid="{42BB3961-565A-4211-8326-E68258810472}"/>
    <cellStyle name="Normal 12 2 3 4 4 2 7" xfId="16824" xr:uid="{7D8EB315-B2DB-4279-87DE-1343F7EBD0EA}"/>
    <cellStyle name="Normal 12 2 3 4 4 2 7 2" xfId="16825" xr:uid="{E28E9899-AA84-4DD3-9946-7FB8733AA359}"/>
    <cellStyle name="Normal 12 2 3 4 4 2 8" xfId="16826" xr:uid="{19316244-63AC-49A0-A2E2-AB9F5A9AE828}"/>
    <cellStyle name="Normal 12 2 3 4 4 2 8 2" xfId="16827" xr:uid="{BD04BBF1-70E8-497D-B8FA-AFF2AD7B1955}"/>
    <cellStyle name="Normal 12 2 3 4 4 2 9" xfId="16828" xr:uid="{DFCA8727-715F-4D47-8820-60FC39E6770F}"/>
    <cellStyle name="Normal 12 2 3 4 4 2_FY15" xfId="16829" xr:uid="{5062B2A2-93F6-47FF-9026-0A0F94CF2AA9}"/>
    <cellStyle name="Normal 12 2 3 4 4 3" xfId="16830" xr:uid="{3140A89E-E92E-4EB4-8E7E-3EB26591D232}"/>
    <cellStyle name="Normal 12 2 3 4 4 3 2" xfId="16831" xr:uid="{1F5E3B1A-49DA-4138-8DE4-959AE9914B1A}"/>
    <cellStyle name="Normal 12 2 3 4 4 3 2 2" xfId="16832" xr:uid="{18AFC3C3-BC6C-4A2F-9B70-6A4B293365E0}"/>
    <cellStyle name="Normal 12 2 3 4 4 3 3" xfId="16833" xr:uid="{ED896B2B-58FE-4386-9456-A39E733C7329}"/>
    <cellStyle name="Normal 12 2 3 4 4 3 3 2" xfId="16834" xr:uid="{3746CE51-40AD-44BA-BD76-0CA758C7A62D}"/>
    <cellStyle name="Normal 12 2 3 4 4 3 4" xfId="16835" xr:uid="{DAD01491-4B53-485C-AE3A-BE5A7FE79785}"/>
    <cellStyle name="Normal 12 2 3 4 4 3 4 2" xfId="16836" xr:uid="{58104B33-FA04-420F-8F46-E9EF2818E273}"/>
    <cellStyle name="Normal 12 2 3 4 4 3 5" xfId="16837" xr:uid="{8252C6C4-CE75-44E2-B023-47BAE6FD6D90}"/>
    <cellStyle name="Normal 12 2 3 4 4 3 5 2" xfId="16838" xr:uid="{5D99B698-D35A-4FED-AD72-4A2F8C7DD92D}"/>
    <cellStyle name="Normal 12 2 3 4 4 3 6" xfId="16839" xr:uid="{22C8CA63-8597-4557-A068-D1469752830F}"/>
    <cellStyle name="Normal 12 2 3 4 4 3 6 2" xfId="16840" xr:uid="{E4F663C5-C103-4D8B-9B13-4F8183F8EE23}"/>
    <cellStyle name="Normal 12 2 3 4 4 3 7" xfId="16841" xr:uid="{EF9660A5-0CD8-491A-8E4C-C55998299E3C}"/>
    <cellStyle name="Normal 12 2 3 4 4 3 7 2" xfId="16842" xr:uid="{585149F3-5543-4A04-AD74-EC9D3DCAF969}"/>
    <cellStyle name="Normal 12 2 3 4 4 3 8" xfId="16843" xr:uid="{38D673B6-3DAB-455C-BF96-CA053593B14E}"/>
    <cellStyle name="Normal 12 2 3 4 4 3_FY15" xfId="16844" xr:uid="{3876FDC1-2CF5-4707-8F70-025E302C9FFC}"/>
    <cellStyle name="Normal 12 2 3 4 4 4" xfId="16845" xr:uid="{9ABDD309-345C-4267-A294-F1BC0270BDA2}"/>
    <cellStyle name="Normal 12 2 3 4 4 4 2" xfId="16846" xr:uid="{EAAAA5EC-75FB-47FE-8988-06A9E9FB1E38}"/>
    <cellStyle name="Normal 12 2 3 4 4 5" xfId="16847" xr:uid="{AF24D6E6-F1BD-4FC7-8831-31FCBCED697E}"/>
    <cellStyle name="Normal 12 2 3 4 4 5 2" xfId="16848" xr:uid="{AA1029E6-6337-4796-BDE3-AD82996A8340}"/>
    <cellStyle name="Normal 12 2 3 4 4 6" xfId="16849" xr:uid="{ACAF7F55-3FD0-4609-A9A3-F932DAFAF2F6}"/>
    <cellStyle name="Normal 12 2 3 4 4 6 2" xfId="16850" xr:uid="{7145CA42-13C5-404D-BEBB-4F3EC6CF0A80}"/>
    <cellStyle name="Normal 12 2 3 4 4 7" xfId="16851" xr:uid="{5A11E680-DDA4-4413-A9B9-7BA90BF30D5B}"/>
    <cellStyle name="Normal 12 2 3 4 4 7 2" xfId="16852" xr:uid="{AF5F6BA3-CF46-4E7E-8757-9ACD119ACCC9}"/>
    <cellStyle name="Normal 12 2 3 4 4 8" xfId="16853" xr:uid="{0A5465FB-D4C8-4BF3-AB15-C98FCB10A571}"/>
    <cellStyle name="Normal 12 2 3 4 4 8 2" xfId="16854" xr:uid="{27A5BEC6-5C43-47F1-BBCD-7D19FDF788C9}"/>
    <cellStyle name="Normal 12 2 3 4 4 9" xfId="16855" xr:uid="{44A382BB-CE6C-4623-ACDB-CA1A6140694D}"/>
    <cellStyle name="Normal 12 2 3 4 4 9 2" xfId="16856" xr:uid="{2C73E74A-7380-47C9-9B46-0D7DC278FBD2}"/>
    <cellStyle name="Normal 12 2 3 4 4_AAUP CBI Calc" xfId="16857" xr:uid="{F16F1DB0-3945-4FAD-B99A-0B07AA6B9694}"/>
    <cellStyle name="Normal 12 2 3 4 5" xfId="16858" xr:uid="{FC021643-30E6-465D-8EB3-7DA15F18F0C5}"/>
    <cellStyle name="Normal 12 2 3 4 5 10" xfId="16859" xr:uid="{BEA47CDF-0ABA-4875-83A9-A3B4F8CAB4B9}"/>
    <cellStyle name="Normal 12 2 3 4 5 2" xfId="16860" xr:uid="{A6BF0508-4811-49EC-8B55-24C25451AAA3}"/>
    <cellStyle name="Normal 12 2 3 4 5 2 2" xfId="16861" xr:uid="{27FE6520-CDF0-46ED-8782-CA21FE54C031}"/>
    <cellStyle name="Normal 12 2 3 4 5 2 2 2" xfId="16862" xr:uid="{0EBBDE8E-2962-4660-BEE8-D1661621A149}"/>
    <cellStyle name="Normal 12 2 3 4 5 2 2 2 2" xfId="16863" xr:uid="{B2B843C6-8B4E-4FEE-85B6-2D25530B9E68}"/>
    <cellStyle name="Normal 12 2 3 4 5 2 2 3" xfId="16864" xr:uid="{D7B9B2E6-CE46-4AED-9F85-24501D3F002E}"/>
    <cellStyle name="Normal 12 2 3 4 5 2 2 3 2" xfId="16865" xr:uid="{F362352D-2615-49C5-B6B8-B8528D174D57}"/>
    <cellStyle name="Normal 12 2 3 4 5 2 2 4" xfId="16866" xr:uid="{D3BFED25-DEC7-476D-B798-0C68F33FF520}"/>
    <cellStyle name="Normal 12 2 3 4 5 2 2 4 2" xfId="16867" xr:uid="{222DBD97-60C4-476C-9A98-52CBE85B919D}"/>
    <cellStyle name="Normal 12 2 3 4 5 2 2 5" xfId="16868" xr:uid="{9A0E9780-E1F1-427A-ABCD-DAB9E684F9B3}"/>
    <cellStyle name="Normal 12 2 3 4 5 2 2 5 2" xfId="16869" xr:uid="{976D272E-63F0-42B3-8C53-BE038BD78355}"/>
    <cellStyle name="Normal 12 2 3 4 5 2 2 6" xfId="16870" xr:uid="{AEE17E4F-010A-46A7-B159-C18EC4AA05C4}"/>
    <cellStyle name="Normal 12 2 3 4 5 2 2 6 2" xfId="16871" xr:uid="{B62FB8EF-2BBF-440B-9B62-93B7C1EC9C56}"/>
    <cellStyle name="Normal 12 2 3 4 5 2 2 7" xfId="16872" xr:uid="{1EC03358-613B-4CB7-BE66-00E50EA489C3}"/>
    <cellStyle name="Normal 12 2 3 4 5 2 2 7 2" xfId="16873" xr:uid="{9DF55DE9-55FC-4E11-BF52-71A1E9046072}"/>
    <cellStyle name="Normal 12 2 3 4 5 2 2 8" xfId="16874" xr:uid="{05B0F4C0-654C-4C8B-A8A7-47DD29ABA418}"/>
    <cellStyle name="Normal 12 2 3 4 5 2 2_FY15" xfId="16875" xr:uid="{5BA4512C-D4EA-4EE8-8504-A398AD368D93}"/>
    <cellStyle name="Normal 12 2 3 4 5 2 3" xfId="16876" xr:uid="{8AC25644-7813-473C-9208-1D169E1065CC}"/>
    <cellStyle name="Normal 12 2 3 4 5 2 3 2" xfId="16877" xr:uid="{47AB3EDD-7658-4CF1-A758-65BFB227FD46}"/>
    <cellStyle name="Normal 12 2 3 4 5 2 4" xfId="16878" xr:uid="{9F84EE92-CDE6-406B-9FDC-7A561392D5E3}"/>
    <cellStyle name="Normal 12 2 3 4 5 2 4 2" xfId="16879" xr:uid="{C58B5444-A789-4345-96CB-C435F5474178}"/>
    <cellStyle name="Normal 12 2 3 4 5 2 5" xfId="16880" xr:uid="{89441023-43D9-4D6A-A805-1A27B7AFB7C3}"/>
    <cellStyle name="Normal 12 2 3 4 5 2 5 2" xfId="16881" xr:uid="{21179691-0674-4780-BE13-36692B49AD29}"/>
    <cellStyle name="Normal 12 2 3 4 5 2 6" xfId="16882" xr:uid="{1849F914-267E-4E36-A279-D45EA28AC046}"/>
    <cellStyle name="Normal 12 2 3 4 5 2 6 2" xfId="16883" xr:uid="{18E7DA11-EA4C-44C2-A10F-969D321CFD9A}"/>
    <cellStyle name="Normal 12 2 3 4 5 2 7" xfId="16884" xr:uid="{D0B11290-BD97-4DAA-AA1A-0F9650A6AAD4}"/>
    <cellStyle name="Normal 12 2 3 4 5 2 7 2" xfId="16885" xr:uid="{D86EB0E9-1B51-4568-A313-EE41E2A0784E}"/>
    <cellStyle name="Normal 12 2 3 4 5 2 8" xfId="16886" xr:uid="{7BC1C63C-DCB9-4991-9219-73F471B0D704}"/>
    <cellStyle name="Normal 12 2 3 4 5 2 8 2" xfId="16887" xr:uid="{DAEC3B43-67C7-45A4-B112-9F013ACF3F03}"/>
    <cellStyle name="Normal 12 2 3 4 5 2 9" xfId="16888" xr:uid="{37F47F31-B2FE-4BFD-A7E6-A2C7979473FA}"/>
    <cellStyle name="Normal 12 2 3 4 5 2_FY15" xfId="16889" xr:uid="{7B880FEE-A146-4782-A2E0-8E8D7695F73E}"/>
    <cellStyle name="Normal 12 2 3 4 5 3" xfId="16890" xr:uid="{1F90EC07-BC7E-46EB-9CA6-8341CD16D100}"/>
    <cellStyle name="Normal 12 2 3 4 5 3 2" xfId="16891" xr:uid="{A5065920-4C4E-4EAD-9312-521A1CA67096}"/>
    <cellStyle name="Normal 12 2 3 4 5 3 2 2" xfId="16892" xr:uid="{B4B2A01D-3935-4109-97D0-C4E08C580AAF}"/>
    <cellStyle name="Normal 12 2 3 4 5 3 3" xfId="16893" xr:uid="{AB369CE7-CDE6-482C-9880-48BA3F1C6E56}"/>
    <cellStyle name="Normal 12 2 3 4 5 3 3 2" xfId="16894" xr:uid="{CE054F41-2828-416F-99FD-DAB70AC71823}"/>
    <cellStyle name="Normal 12 2 3 4 5 3 4" xfId="16895" xr:uid="{75D09DB8-D5D1-4F42-A3A2-B39B570CC7CC}"/>
    <cellStyle name="Normal 12 2 3 4 5 3 4 2" xfId="16896" xr:uid="{7EAF105D-121E-4B13-9E1D-63E15F97AF5D}"/>
    <cellStyle name="Normal 12 2 3 4 5 3 5" xfId="16897" xr:uid="{C373E6A6-EBAA-4B91-BD34-84B924ED231A}"/>
    <cellStyle name="Normal 12 2 3 4 5 3 5 2" xfId="16898" xr:uid="{B4E511B3-2735-439E-80AD-28F40F2A1E05}"/>
    <cellStyle name="Normal 12 2 3 4 5 3 6" xfId="16899" xr:uid="{3716B36C-28A0-4D05-90AB-DF8CEC1045E2}"/>
    <cellStyle name="Normal 12 2 3 4 5 3 6 2" xfId="16900" xr:uid="{6A3D5C3D-3DB9-48CA-80E3-BEBDAD67A0D0}"/>
    <cellStyle name="Normal 12 2 3 4 5 3 7" xfId="16901" xr:uid="{A1A58C73-58DA-4C9C-AF31-F7146AEB10E9}"/>
    <cellStyle name="Normal 12 2 3 4 5 3 7 2" xfId="16902" xr:uid="{4B4A1D95-0654-42D6-BB2C-51599ED41BFD}"/>
    <cellStyle name="Normal 12 2 3 4 5 3 8" xfId="16903" xr:uid="{D5459E9E-C49D-4213-A47F-A0CDA4299904}"/>
    <cellStyle name="Normal 12 2 3 4 5 3_FY15" xfId="16904" xr:uid="{4509FF3C-7D5D-4105-A1A6-54457C17F0EA}"/>
    <cellStyle name="Normal 12 2 3 4 5 4" xfId="16905" xr:uid="{758EE4E5-44F7-4B33-8C36-9615223DD735}"/>
    <cellStyle name="Normal 12 2 3 4 5 4 2" xfId="16906" xr:uid="{4002D31C-5A4D-4EF2-ACD7-477B8F367D94}"/>
    <cellStyle name="Normal 12 2 3 4 5 5" xfId="16907" xr:uid="{E49B811E-432D-48BC-B1D3-D7BF5F0CF0CA}"/>
    <cellStyle name="Normal 12 2 3 4 5 5 2" xfId="16908" xr:uid="{BAC6463B-A914-4D73-8567-F28ED4CA5F53}"/>
    <cellStyle name="Normal 12 2 3 4 5 6" xfId="16909" xr:uid="{96A635CD-8D22-4123-8FBD-0987C7265684}"/>
    <cellStyle name="Normal 12 2 3 4 5 6 2" xfId="16910" xr:uid="{8786297A-A1CF-48C0-A685-94A1A2BCDFBB}"/>
    <cellStyle name="Normal 12 2 3 4 5 7" xfId="16911" xr:uid="{C9102790-1085-40EE-B48E-B58E0B88EA4A}"/>
    <cellStyle name="Normal 12 2 3 4 5 7 2" xfId="16912" xr:uid="{0B7A1DD2-AC36-4E3D-ACB8-10D1B3B9E46E}"/>
    <cellStyle name="Normal 12 2 3 4 5 8" xfId="16913" xr:uid="{CAF1F43D-0A92-4CFA-BB90-9514DBD47F54}"/>
    <cellStyle name="Normal 12 2 3 4 5 8 2" xfId="16914" xr:uid="{39DD74F6-4DB8-4617-8E14-A485B0FC75B0}"/>
    <cellStyle name="Normal 12 2 3 4 5 9" xfId="16915" xr:uid="{CF1E645D-6A10-40CE-806E-E89960EF2637}"/>
    <cellStyle name="Normal 12 2 3 4 5 9 2" xfId="16916" xr:uid="{A43BFA7C-BD31-437A-9143-234E61C71B57}"/>
    <cellStyle name="Normal 12 2 3 4 5_AAUP CBI Calc" xfId="16917" xr:uid="{546ECA49-5EC3-43DB-9668-24DF63E15312}"/>
    <cellStyle name="Normal 12 2 3 4 6" xfId="16918" xr:uid="{3765FCA9-C188-4BAB-9CEE-B269AA91B708}"/>
    <cellStyle name="Normal 12 2 3 4 6 10" xfId="16919" xr:uid="{70D66016-D02F-45B5-954A-7F6F61B0B1C6}"/>
    <cellStyle name="Normal 12 2 3 4 6 2" xfId="16920" xr:uid="{40E58EAF-6FE8-4795-B1FB-B035E990E12E}"/>
    <cellStyle name="Normal 12 2 3 4 6 2 2" xfId="16921" xr:uid="{8B1F35FC-1FAD-4E6C-82E9-DE1A4A255A07}"/>
    <cellStyle name="Normal 12 2 3 4 6 2 2 2" xfId="16922" xr:uid="{72289E24-3431-4B10-96B8-3A9719E9C9D5}"/>
    <cellStyle name="Normal 12 2 3 4 6 2 2 2 2" xfId="16923" xr:uid="{54C0BDFB-C87C-4690-96FE-B8BCA65EB1E6}"/>
    <cellStyle name="Normal 12 2 3 4 6 2 2 3" xfId="16924" xr:uid="{B5061A3E-5F94-4D9D-A111-7308233516CB}"/>
    <cellStyle name="Normal 12 2 3 4 6 2 2 3 2" xfId="16925" xr:uid="{F555C688-10F8-440C-9439-05C56FAB6BC4}"/>
    <cellStyle name="Normal 12 2 3 4 6 2 2 4" xfId="16926" xr:uid="{32C04388-76C9-40FD-BBAA-439AD11B1C05}"/>
    <cellStyle name="Normal 12 2 3 4 6 2 2 4 2" xfId="16927" xr:uid="{6436A96F-3CED-4D7E-8293-EAC1F835F169}"/>
    <cellStyle name="Normal 12 2 3 4 6 2 2 5" xfId="16928" xr:uid="{9993445B-F934-4F00-934A-E7AC0DCF26E8}"/>
    <cellStyle name="Normal 12 2 3 4 6 2 2 5 2" xfId="16929" xr:uid="{11EB9524-D676-428A-A79F-34C4A74AEC37}"/>
    <cellStyle name="Normal 12 2 3 4 6 2 2 6" xfId="16930" xr:uid="{8D5FE73E-B134-4CEB-ACDC-D2C89650F3B6}"/>
    <cellStyle name="Normal 12 2 3 4 6 2 2 6 2" xfId="16931" xr:uid="{2E9B26B0-F846-46F5-854E-5CA6A0DA73E3}"/>
    <cellStyle name="Normal 12 2 3 4 6 2 2 7" xfId="16932" xr:uid="{11DC56B5-71A3-4689-A88D-265F5EC148DD}"/>
    <cellStyle name="Normal 12 2 3 4 6 2 2 7 2" xfId="16933" xr:uid="{F4D2B813-6B3F-4B7F-8D12-97921134280A}"/>
    <cellStyle name="Normal 12 2 3 4 6 2 2 8" xfId="16934" xr:uid="{21245C49-C09D-47A3-98B5-71E149A32AA8}"/>
    <cellStyle name="Normal 12 2 3 4 6 2 2_FY15" xfId="16935" xr:uid="{2346B8A2-5A30-4F64-B610-C497B5948F79}"/>
    <cellStyle name="Normal 12 2 3 4 6 2 3" xfId="16936" xr:uid="{49B51728-9194-44AE-8F2E-5A7E29C7046D}"/>
    <cellStyle name="Normal 12 2 3 4 6 2 3 2" xfId="16937" xr:uid="{B18F1ADB-364E-4D8B-BDBA-B8E57E229A77}"/>
    <cellStyle name="Normal 12 2 3 4 6 2 4" xfId="16938" xr:uid="{35B38607-FC94-48F1-81BE-5D72C5972EFE}"/>
    <cellStyle name="Normal 12 2 3 4 6 2 4 2" xfId="16939" xr:uid="{0367B4CD-484F-4961-AB6F-D59E8F5AE6B6}"/>
    <cellStyle name="Normal 12 2 3 4 6 2 5" xfId="16940" xr:uid="{F498B26D-8D3C-4BC0-A532-6815165E91B3}"/>
    <cellStyle name="Normal 12 2 3 4 6 2 5 2" xfId="16941" xr:uid="{E622CD07-1D72-4774-9716-D60EA4D0FD21}"/>
    <cellStyle name="Normal 12 2 3 4 6 2 6" xfId="16942" xr:uid="{AFE85802-005F-4143-9132-BCA98DA74FF2}"/>
    <cellStyle name="Normal 12 2 3 4 6 2 6 2" xfId="16943" xr:uid="{1C4BD916-E5F7-4BA0-9189-5B62FF1ED114}"/>
    <cellStyle name="Normal 12 2 3 4 6 2 7" xfId="16944" xr:uid="{ABC78C5E-25E1-4571-8A63-76191D036C0D}"/>
    <cellStyle name="Normal 12 2 3 4 6 2 7 2" xfId="16945" xr:uid="{F3C31713-0CFD-48AA-B399-FEA68676859E}"/>
    <cellStyle name="Normal 12 2 3 4 6 2 8" xfId="16946" xr:uid="{32F84541-D66C-4FAD-B6DE-3E558D62F625}"/>
    <cellStyle name="Normal 12 2 3 4 6 2 8 2" xfId="16947" xr:uid="{2FD5257C-9903-4627-A68E-252AAA8E120A}"/>
    <cellStyle name="Normal 12 2 3 4 6 2 9" xfId="16948" xr:uid="{A0457F7C-137E-43D9-A053-66003F6600DB}"/>
    <cellStyle name="Normal 12 2 3 4 6 2_FY15" xfId="16949" xr:uid="{37B8A089-276F-43C1-BD33-8F7E6C145246}"/>
    <cellStyle name="Normal 12 2 3 4 6 3" xfId="16950" xr:uid="{723E8043-01BF-4A5A-BB3A-C0E5B0678407}"/>
    <cellStyle name="Normal 12 2 3 4 6 3 2" xfId="16951" xr:uid="{D9AF7DAC-24F1-4D51-88A7-270E7D40A0C7}"/>
    <cellStyle name="Normal 12 2 3 4 6 3 2 2" xfId="16952" xr:uid="{50CDF82F-F6DD-497E-A9A7-F7D5EED77E34}"/>
    <cellStyle name="Normal 12 2 3 4 6 3 3" xfId="16953" xr:uid="{67ACEC7A-E4C7-47C2-88E6-294E75947E16}"/>
    <cellStyle name="Normal 12 2 3 4 6 3 3 2" xfId="16954" xr:uid="{61C11A10-FF9E-44BC-B8BE-46EC1C6849BD}"/>
    <cellStyle name="Normal 12 2 3 4 6 3 4" xfId="16955" xr:uid="{CD014E91-CA30-4C66-9E7D-35E495BCF83F}"/>
    <cellStyle name="Normal 12 2 3 4 6 3 4 2" xfId="16956" xr:uid="{CB9D78E7-4357-4848-B092-946BBD446D61}"/>
    <cellStyle name="Normal 12 2 3 4 6 3 5" xfId="16957" xr:uid="{588A2739-22C0-40E7-A8AE-FECDC75B0889}"/>
    <cellStyle name="Normal 12 2 3 4 6 3 5 2" xfId="16958" xr:uid="{29C6ADDE-FA9E-4209-8242-E9DC9F1414F5}"/>
    <cellStyle name="Normal 12 2 3 4 6 3 6" xfId="16959" xr:uid="{BEE95AE8-447C-4C2F-BA9F-2E026F3E34C1}"/>
    <cellStyle name="Normal 12 2 3 4 6 3 6 2" xfId="16960" xr:uid="{989FD76D-7C39-476A-92BA-343999933DE5}"/>
    <cellStyle name="Normal 12 2 3 4 6 3 7" xfId="16961" xr:uid="{22E5469B-2AEC-483A-8E08-41249D45CA18}"/>
    <cellStyle name="Normal 12 2 3 4 6 3 7 2" xfId="16962" xr:uid="{8BECF498-E017-45A6-9F64-3804DA71C4BB}"/>
    <cellStyle name="Normal 12 2 3 4 6 3 8" xfId="16963" xr:uid="{DDB8F796-DEA4-4604-B45D-E2FBDDFDD3EF}"/>
    <cellStyle name="Normal 12 2 3 4 6 3_FY15" xfId="16964" xr:uid="{7D5FAC7C-5CA2-4EAD-B021-991BF5F66635}"/>
    <cellStyle name="Normal 12 2 3 4 6 4" xfId="16965" xr:uid="{C1895032-6CCF-42EC-83AE-959E52F4B7E2}"/>
    <cellStyle name="Normal 12 2 3 4 6 4 2" xfId="16966" xr:uid="{E12CC90A-1962-4023-B84D-579E2BA65F19}"/>
    <cellStyle name="Normal 12 2 3 4 6 5" xfId="16967" xr:uid="{24ECEE33-926D-49EC-9312-C5CB474498C3}"/>
    <cellStyle name="Normal 12 2 3 4 6 5 2" xfId="16968" xr:uid="{3C473CF7-91D5-4E20-9B24-C4BC31911FE1}"/>
    <cellStyle name="Normal 12 2 3 4 6 6" xfId="16969" xr:uid="{C92FD3BE-90B8-42B8-9AFD-65D6F434587D}"/>
    <cellStyle name="Normal 12 2 3 4 6 6 2" xfId="16970" xr:uid="{9DB9B0B0-DAF4-4C97-AE89-9E69091B384D}"/>
    <cellStyle name="Normal 12 2 3 4 6 7" xfId="16971" xr:uid="{6ADB9FD9-4007-4F86-9D5E-89D225ADAF08}"/>
    <cellStyle name="Normal 12 2 3 4 6 7 2" xfId="16972" xr:uid="{6FAA8631-8BFA-4093-ABB0-38AC6D81AAED}"/>
    <cellStyle name="Normal 12 2 3 4 6 8" xfId="16973" xr:uid="{15DA66EA-DEEE-48D6-B38D-14AAC6B9CAEC}"/>
    <cellStyle name="Normal 12 2 3 4 6 8 2" xfId="16974" xr:uid="{B42B1948-7EDB-4B79-9DDD-C0E61614D94D}"/>
    <cellStyle name="Normal 12 2 3 4 6 9" xfId="16975" xr:uid="{50AE2050-BE74-4706-9F00-1E3C6A61DB53}"/>
    <cellStyle name="Normal 12 2 3 4 6 9 2" xfId="16976" xr:uid="{341A8EEB-6185-4DC2-94DA-C9D6203557E0}"/>
    <cellStyle name="Normal 12 2 3 4 6_AAUP CBI Calc" xfId="16977" xr:uid="{FC9ABD50-305E-4D30-BE1B-6627C986F3BA}"/>
    <cellStyle name="Normal 12 2 3 4 7" xfId="16978" xr:uid="{348C0F4E-E6A9-4A63-BE3E-460CACB13AE5}"/>
    <cellStyle name="Normal 12 2 3 4 7 10" xfId="16979" xr:uid="{ECF11EA2-BDC6-443F-ADE7-F7FE73F5012D}"/>
    <cellStyle name="Normal 12 2 3 4 7 2" xfId="16980" xr:uid="{43B18DCF-5BD3-42F9-96E0-97CEFF22D390}"/>
    <cellStyle name="Normal 12 2 3 4 7 2 2" xfId="16981" xr:uid="{767BFC2D-A0FC-41AE-BEC1-A8FCC91528A5}"/>
    <cellStyle name="Normal 12 2 3 4 7 2 2 2" xfId="16982" xr:uid="{B8F3D2C6-24E5-4E90-857E-7ECD7409F6F1}"/>
    <cellStyle name="Normal 12 2 3 4 7 2 2 2 2" xfId="16983" xr:uid="{E9A45D91-6518-4301-90DB-7BF31C2F8FE9}"/>
    <cellStyle name="Normal 12 2 3 4 7 2 2 3" xfId="16984" xr:uid="{6E4DE257-8066-427A-92E5-1DA800E6D9F6}"/>
    <cellStyle name="Normal 12 2 3 4 7 2 2 3 2" xfId="16985" xr:uid="{21325943-42E3-4799-9C18-6729BBB9A81D}"/>
    <cellStyle name="Normal 12 2 3 4 7 2 2 4" xfId="16986" xr:uid="{18C1A816-30AC-41FA-A844-3D4FC9902708}"/>
    <cellStyle name="Normal 12 2 3 4 7 2 2 4 2" xfId="16987" xr:uid="{6D6C7380-61C1-4214-A1DE-9B5EA11DD208}"/>
    <cellStyle name="Normal 12 2 3 4 7 2 2 5" xfId="16988" xr:uid="{D9324ACD-D439-4F28-8414-AE9E3DA3D8C0}"/>
    <cellStyle name="Normal 12 2 3 4 7 2 2 5 2" xfId="16989" xr:uid="{CC23FA69-D838-4FE3-A944-4FA23798789F}"/>
    <cellStyle name="Normal 12 2 3 4 7 2 2 6" xfId="16990" xr:uid="{63456E19-D23F-404C-863F-3C07D1D40D19}"/>
    <cellStyle name="Normal 12 2 3 4 7 2 2 6 2" xfId="16991" xr:uid="{7137123D-C5F5-4F1D-A613-0894FFE24C67}"/>
    <cellStyle name="Normal 12 2 3 4 7 2 2 7" xfId="16992" xr:uid="{44924D3E-C347-4927-ABB5-CBDB7D33E8CB}"/>
    <cellStyle name="Normal 12 2 3 4 7 2 2 7 2" xfId="16993" xr:uid="{F3BF9F4C-F58D-4E83-8C29-CA42258B5E17}"/>
    <cellStyle name="Normal 12 2 3 4 7 2 2 8" xfId="16994" xr:uid="{15A4CA09-4E9D-459F-A6BD-7550ED66A7EF}"/>
    <cellStyle name="Normal 12 2 3 4 7 2 2_FY15" xfId="16995" xr:uid="{6BCFC972-FF01-4363-962A-C0B950D28F7A}"/>
    <cellStyle name="Normal 12 2 3 4 7 2 3" xfId="16996" xr:uid="{DD98256C-4391-4AFB-A79A-7E204AC5C73C}"/>
    <cellStyle name="Normal 12 2 3 4 7 2 3 2" xfId="16997" xr:uid="{CE12B3C7-8995-476B-9D04-3FDDAE894B5F}"/>
    <cellStyle name="Normal 12 2 3 4 7 2 4" xfId="16998" xr:uid="{0A1D9EAE-E626-44F5-A7B6-E1F2F8C87349}"/>
    <cellStyle name="Normal 12 2 3 4 7 2 4 2" xfId="16999" xr:uid="{608CB5B5-CB99-491C-AE23-4238981E16D1}"/>
    <cellStyle name="Normal 12 2 3 4 7 2 5" xfId="17000" xr:uid="{1D5D70D8-7CB0-4E89-92C7-F8BC815E853A}"/>
    <cellStyle name="Normal 12 2 3 4 7 2 5 2" xfId="17001" xr:uid="{6767117F-D39F-4639-8675-3CDDF9FBF448}"/>
    <cellStyle name="Normal 12 2 3 4 7 2 6" xfId="17002" xr:uid="{9C7E6C43-B8B7-4CC4-99D3-C451CBF27205}"/>
    <cellStyle name="Normal 12 2 3 4 7 2 6 2" xfId="17003" xr:uid="{C8F60024-C333-464E-97A0-738144CA87B2}"/>
    <cellStyle name="Normal 12 2 3 4 7 2 7" xfId="17004" xr:uid="{2BFB60DC-1890-468E-A617-0FBE3F0EC173}"/>
    <cellStyle name="Normal 12 2 3 4 7 2 7 2" xfId="17005" xr:uid="{4F078741-8DEE-4F5B-802A-B824339B7D12}"/>
    <cellStyle name="Normal 12 2 3 4 7 2 8" xfId="17006" xr:uid="{59F19DB6-69C4-4018-AE1B-D42782178FB8}"/>
    <cellStyle name="Normal 12 2 3 4 7 2 8 2" xfId="17007" xr:uid="{A20FF6FB-9558-4E68-A007-8B11242CC028}"/>
    <cellStyle name="Normal 12 2 3 4 7 2 9" xfId="17008" xr:uid="{899D4AC7-4115-4032-AD3E-AD128F250FA6}"/>
    <cellStyle name="Normal 12 2 3 4 7 2_FY15" xfId="17009" xr:uid="{E52A8C8D-4C7A-4D5F-B187-A93D86376BB5}"/>
    <cellStyle name="Normal 12 2 3 4 7 3" xfId="17010" xr:uid="{52AE07D7-BEF6-4C66-B5A5-88B5E621DA70}"/>
    <cellStyle name="Normal 12 2 3 4 7 3 2" xfId="17011" xr:uid="{E0F238BA-7CB8-4B04-ABED-571FB898834B}"/>
    <cellStyle name="Normal 12 2 3 4 7 3 2 2" xfId="17012" xr:uid="{845700A7-522B-4F2D-BDE3-1CA1F2AA4A72}"/>
    <cellStyle name="Normal 12 2 3 4 7 3 3" xfId="17013" xr:uid="{EB24676C-D5BF-49D0-ADCF-C55B063CE127}"/>
    <cellStyle name="Normal 12 2 3 4 7 3 3 2" xfId="17014" xr:uid="{9F1BDB0F-18AD-4776-BB5B-BC02057F03BC}"/>
    <cellStyle name="Normal 12 2 3 4 7 3 4" xfId="17015" xr:uid="{181D92FB-EAF2-488E-85D8-7F7945E323CD}"/>
    <cellStyle name="Normal 12 2 3 4 7 3 4 2" xfId="17016" xr:uid="{1B1CB88A-8DB1-432A-91A1-41266D0B3416}"/>
    <cellStyle name="Normal 12 2 3 4 7 3 5" xfId="17017" xr:uid="{1DD2F28D-363D-45AC-A0E4-FA0E1FC7E817}"/>
    <cellStyle name="Normal 12 2 3 4 7 3 5 2" xfId="17018" xr:uid="{204F9606-6249-45E9-B6D2-764500F24521}"/>
    <cellStyle name="Normal 12 2 3 4 7 3 6" xfId="17019" xr:uid="{D05AC0E8-34BA-4043-89A6-0EEED92A3B9D}"/>
    <cellStyle name="Normal 12 2 3 4 7 3 6 2" xfId="17020" xr:uid="{2AB96FE2-4443-4F5D-8846-2F43F11A6CA3}"/>
    <cellStyle name="Normal 12 2 3 4 7 3 7" xfId="17021" xr:uid="{AF8E75CF-2B01-4466-88A2-30F067AF5FA8}"/>
    <cellStyle name="Normal 12 2 3 4 7 3 7 2" xfId="17022" xr:uid="{8C8D5FC4-3D7B-4173-9F99-BE865C23F27F}"/>
    <cellStyle name="Normal 12 2 3 4 7 3 8" xfId="17023" xr:uid="{0D946A15-6321-4F79-B8B5-675D1847769B}"/>
    <cellStyle name="Normal 12 2 3 4 7 3_FY15" xfId="17024" xr:uid="{92D30414-DED2-4496-BE42-35E7AB355A46}"/>
    <cellStyle name="Normal 12 2 3 4 7 4" xfId="17025" xr:uid="{03B4BD14-977D-4D24-9311-D508ED1106F3}"/>
    <cellStyle name="Normal 12 2 3 4 7 4 2" xfId="17026" xr:uid="{6ACCEA9D-F181-4841-848F-E2C6F8FD5026}"/>
    <cellStyle name="Normal 12 2 3 4 7 5" xfId="17027" xr:uid="{DEC6589B-CDBD-4E1A-BB60-C10312BA7A4D}"/>
    <cellStyle name="Normal 12 2 3 4 7 5 2" xfId="17028" xr:uid="{59D93355-A054-4D82-8CEA-8108A87E415F}"/>
    <cellStyle name="Normal 12 2 3 4 7 6" xfId="17029" xr:uid="{7BB11BFB-CF82-4816-B244-06E7F3CD613D}"/>
    <cellStyle name="Normal 12 2 3 4 7 6 2" xfId="17030" xr:uid="{3F2D8EE5-4767-45B3-96D9-93950E7680EA}"/>
    <cellStyle name="Normal 12 2 3 4 7 7" xfId="17031" xr:uid="{B75C0DF1-D7D5-4047-90B2-8A58736385DD}"/>
    <cellStyle name="Normal 12 2 3 4 7 7 2" xfId="17032" xr:uid="{7F917E90-894D-4A14-A3DD-F2DAD2EB2B3D}"/>
    <cellStyle name="Normal 12 2 3 4 7 8" xfId="17033" xr:uid="{CB08D723-CA0A-4BFF-8A00-F506FAE52ECB}"/>
    <cellStyle name="Normal 12 2 3 4 7 8 2" xfId="17034" xr:uid="{E3143690-047A-4766-818F-8A630DD0855A}"/>
    <cellStyle name="Normal 12 2 3 4 7 9" xfId="17035" xr:uid="{2A24CA08-F1CA-466C-9BFD-7F3C2D81B828}"/>
    <cellStyle name="Normal 12 2 3 4 7 9 2" xfId="17036" xr:uid="{A17814B5-DB1D-4A45-9FE3-21D7BB633C36}"/>
    <cellStyle name="Normal 12 2 3 4 7_AAUP CBI Calc" xfId="17037" xr:uid="{9F554112-DCD1-4CDF-8FAE-086740FD35A8}"/>
    <cellStyle name="Normal 12 2 3 4 8" xfId="17038" xr:uid="{0BDBF229-92F2-41DB-AE12-8C862AEBDCEF}"/>
    <cellStyle name="Normal 12 2 3 4 8 2" xfId="17039" xr:uid="{F1D42DB4-C70F-4029-8162-FFB8918E6B28}"/>
    <cellStyle name="Normal 12 2 3 4 8 2 2" xfId="17040" xr:uid="{26DCA276-4B72-4BDA-90AF-906F73FCB001}"/>
    <cellStyle name="Normal 12 2 3 4 8 2 2 2" xfId="17041" xr:uid="{6DFE509B-6D9B-4316-9B0F-765397AC7A16}"/>
    <cellStyle name="Normal 12 2 3 4 8 2 3" xfId="17042" xr:uid="{D1F99C08-3B4A-4F84-9C18-494518F35E47}"/>
    <cellStyle name="Normal 12 2 3 4 8 2 3 2" xfId="17043" xr:uid="{598B4C9E-B3CF-4CF6-A680-B3D5B7095C71}"/>
    <cellStyle name="Normal 12 2 3 4 8 2 4" xfId="17044" xr:uid="{D56DDC8C-AEAE-49E4-9643-026A2F28012F}"/>
    <cellStyle name="Normal 12 2 3 4 8 2 4 2" xfId="17045" xr:uid="{E41D9646-7500-4A2E-88B9-B9441C14DF4C}"/>
    <cellStyle name="Normal 12 2 3 4 8 2 5" xfId="17046" xr:uid="{ECB0C951-3E40-4A3D-8316-E906A17C9AD2}"/>
    <cellStyle name="Normal 12 2 3 4 8 2 5 2" xfId="17047" xr:uid="{263F80E0-0AB2-47EC-BF6A-6FB5EB087F08}"/>
    <cellStyle name="Normal 12 2 3 4 8 2 6" xfId="17048" xr:uid="{8AC56FA4-9A95-4132-A1D5-A83B5A486B69}"/>
    <cellStyle name="Normal 12 2 3 4 8 2 6 2" xfId="17049" xr:uid="{E474F175-C8BE-40CE-AA28-40DA9E20DA4C}"/>
    <cellStyle name="Normal 12 2 3 4 8 2 7" xfId="17050" xr:uid="{F334AF81-BBC0-46F0-877C-B57F57C2E243}"/>
    <cellStyle name="Normal 12 2 3 4 8 2 7 2" xfId="17051" xr:uid="{31D03964-CDEC-4126-A1D1-AE941C550B26}"/>
    <cellStyle name="Normal 12 2 3 4 8 2 8" xfId="17052" xr:uid="{9C44A1F0-7BB5-4397-94BF-83DA089B3571}"/>
    <cellStyle name="Normal 12 2 3 4 8 2_FY15" xfId="17053" xr:uid="{479F461C-709E-40CE-8C6D-7C9783C739DF}"/>
    <cellStyle name="Normal 12 2 3 4 8 3" xfId="17054" xr:uid="{43CFDD23-54D4-4A63-9AE8-CE0DCB352154}"/>
    <cellStyle name="Normal 12 2 3 4 8 3 2" xfId="17055" xr:uid="{23ED690E-8F31-40CE-A0A3-5EED79C4B081}"/>
    <cellStyle name="Normal 12 2 3 4 8 4" xfId="17056" xr:uid="{423E480D-1ADE-46E6-B041-33038D49F62C}"/>
    <cellStyle name="Normal 12 2 3 4 8 4 2" xfId="17057" xr:uid="{43B92772-4FF8-49D5-92B7-263AF593BC09}"/>
    <cellStyle name="Normal 12 2 3 4 8 5" xfId="17058" xr:uid="{B0823746-DE15-43BC-8D4E-0DBD1F0655B7}"/>
    <cellStyle name="Normal 12 2 3 4 8 5 2" xfId="17059" xr:uid="{79D4B29A-C736-4EA1-82BB-D8E17AC2B8F0}"/>
    <cellStyle name="Normal 12 2 3 4 8 6" xfId="17060" xr:uid="{2352A5B8-A6A8-4995-BE4F-7C0FD7B22338}"/>
    <cellStyle name="Normal 12 2 3 4 8 6 2" xfId="17061" xr:uid="{990568EA-0553-4BE9-800F-49DB2A94B3F8}"/>
    <cellStyle name="Normal 12 2 3 4 8 7" xfId="17062" xr:uid="{1089A320-A106-4FE8-80DD-36F78EA96DF9}"/>
    <cellStyle name="Normal 12 2 3 4 8 7 2" xfId="17063" xr:uid="{C838F316-177C-4E6C-8B0B-77523E56662C}"/>
    <cellStyle name="Normal 12 2 3 4 8 8" xfId="17064" xr:uid="{F2D04808-C46B-4285-9EF9-3E6252ED7C5F}"/>
    <cellStyle name="Normal 12 2 3 4 8 8 2" xfId="17065" xr:uid="{DA1AEE02-DE95-46A9-A59B-0DCBD90B55F0}"/>
    <cellStyle name="Normal 12 2 3 4 8 9" xfId="17066" xr:uid="{EC203DDD-FF64-4E63-99FA-E180BBC57F3B}"/>
    <cellStyle name="Normal 12 2 3 4 8_FY15" xfId="17067" xr:uid="{F8D25DD1-3343-41A3-B5FD-F8E0C1C5209E}"/>
    <cellStyle name="Normal 12 2 3 4 9" xfId="17068" xr:uid="{96B73629-F842-4837-9BEB-F0E2592906F9}"/>
    <cellStyle name="Normal 12 2 3 4 9 2" xfId="17069" xr:uid="{D3663075-2DCB-4916-AA6B-1E6CB8FDCA87}"/>
    <cellStyle name="Normal 12 2 3 4 9 2 2" xfId="17070" xr:uid="{92D7DEFA-2B90-4620-8D89-81D2CB65F4EB}"/>
    <cellStyle name="Normal 12 2 3 4 9 2 2 2" xfId="17071" xr:uid="{0C091E16-F2EF-4A75-B492-33F65B791EC2}"/>
    <cellStyle name="Normal 12 2 3 4 9 2 3" xfId="17072" xr:uid="{B5B493C8-06F4-40E4-A49F-3572A9236525}"/>
    <cellStyle name="Normal 12 2 3 4 9 2 3 2" xfId="17073" xr:uid="{108B56E7-6CF1-4E90-B4F5-38E5780EC297}"/>
    <cellStyle name="Normal 12 2 3 4 9 2 4" xfId="17074" xr:uid="{41B834DC-073F-4EEC-B843-936BB4F70171}"/>
    <cellStyle name="Normal 12 2 3 4 9 2 4 2" xfId="17075" xr:uid="{9CEAC5E1-A52F-4698-BA9C-E83A1D0E56B2}"/>
    <cellStyle name="Normal 12 2 3 4 9 2 5" xfId="17076" xr:uid="{62320021-893A-4339-BF3C-9349EC3173F9}"/>
    <cellStyle name="Normal 12 2 3 4 9 2 5 2" xfId="17077" xr:uid="{6CFBE698-2F04-4A4C-AA94-42B542182CBD}"/>
    <cellStyle name="Normal 12 2 3 4 9 2 6" xfId="17078" xr:uid="{C96EF128-C5DF-492A-8DE1-B314E9FE86CC}"/>
    <cellStyle name="Normal 12 2 3 4 9 2 6 2" xfId="17079" xr:uid="{34B243D6-B808-4414-9FDC-3E66C24B86E8}"/>
    <cellStyle name="Normal 12 2 3 4 9 2 7" xfId="17080" xr:uid="{511BDAD0-D5F1-417E-BF38-4A339E9021B6}"/>
    <cellStyle name="Normal 12 2 3 4 9 2 7 2" xfId="17081" xr:uid="{6E2C7429-2C12-4C4E-A1D4-2E220CB49986}"/>
    <cellStyle name="Normal 12 2 3 4 9 2 8" xfId="17082" xr:uid="{A63A918F-12A2-47CD-A549-CFEFFE59B09E}"/>
    <cellStyle name="Normal 12 2 3 4 9 2_FY15" xfId="17083" xr:uid="{C0453C4B-7AC3-47C0-810C-4FF17BF69C9D}"/>
    <cellStyle name="Normal 12 2 3 4 9 3" xfId="17084" xr:uid="{32368617-EECC-4E3A-A4D5-23F5B2E508C3}"/>
    <cellStyle name="Normal 12 2 3 4 9 3 2" xfId="17085" xr:uid="{17F0F241-A983-4401-B960-01A7CB62A1C9}"/>
    <cellStyle name="Normal 12 2 3 4 9 4" xfId="17086" xr:uid="{3DF243E4-609E-4B71-8C9E-8B3550706B79}"/>
    <cellStyle name="Normal 12 2 3 4 9 4 2" xfId="17087" xr:uid="{C5A667F1-D2D3-4DAC-9AC5-9ACFD426E995}"/>
    <cellStyle name="Normal 12 2 3 4 9 5" xfId="17088" xr:uid="{5A11F7C2-3E49-4433-BCF5-7076F3844C44}"/>
    <cellStyle name="Normal 12 2 3 4 9 5 2" xfId="17089" xr:uid="{2F83EEE4-98B5-49BE-AA0D-F7C420B98422}"/>
    <cellStyle name="Normal 12 2 3 4 9 6" xfId="17090" xr:uid="{C9E4A16F-522A-400A-93C3-56B961E56F9F}"/>
    <cellStyle name="Normal 12 2 3 4 9 6 2" xfId="17091" xr:uid="{9E070E6D-7EFF-405B-997C-3362AFBFC0A7}"/>
    <cellStyle name="Normal 12 2 3 4 9 7" xfId="17092" xr:uid="{481B400B-6F92-4886-B89D-D504C7B1D91F}"/>
    <cellStyle name="Normal 12 2 3 4 9 7 2" xfId="17093" xr:uid="{F1659DA1-09D3-4182-8AA4-2F59EF9B193F}"/>
    <cellStyle name="Normal 12 2 3 4 9 8" xfId="17094" xr:uid="{A0081981-263B-4AFD-A940-4BEAFD89DD30}"/>
    <cellStyle name="Normal 12 2 3 4 9 8 2" xfId="17095" xr:uid="{5494FE88-9D4D-47ED-B904-A64BD2A0AEDA}"/>
    <cellStyle name="Normal 12 2 3 4 9 9" xfId="17096" xr:uid="{679831D4-7AC1-4755-83C8-4DFF33C41695}"/>
    <cellStyle name="Normal 12 2 3 4 9_FY15" xfId="17097" xr:uid="{FEC05DDA-7E60-408A-9237-7F8FA2105FAE}"/>
    <cellStyle name="Normal 12 2 3 4_AAUP CBI Calc" xfId="17098" xr:uid="{5054A1D6-9466-4E90-BE2D-547A68F24396}"/>
    <cellStyle name="Normal 12 2 3 5" xfId="17099" xr:uid="{D9B6EA7E-E513-4DC6-A1F8-A3A3AD58A90B}"/>
    <cellStyle name="Normal 12 2 3 5 10" xfId="17100" xr:uid="{7255F856-1198-477D-AA0F-7B14D790E1AE}"/>
    <cellStyle name="Normal 12 2 3 5 10 2" xfId="17101" xr:uid="{01837C17-3DC6-43E3-BEBA-145B4080616A}"/>
    <cellStyle name="Normal 12 2 3 5 11" xfId="17102" xr:uid="{F30F02D9-7F69-4A0D-BE9A-F79646B8E318}"/>
    <cellStyle name="Normal 12 2 3 5 11 2" xfId="17103" xr:uid="{ACDECBB2-9633-4C87-B84B-70D73A1B7094}"/>
    <cellStyle name="Normal 12 2 3 5 12" xfId="17104" xr:uid="{D3938110-C60E-4334-905B-8DD3F9D904DF}"/>
    <cellStyle name="Normal 12 2 3 5 12 2" xfId="17105" xr:uid="{E95E98D1-5C0D-467A-A5C2-01E5882232B0}"/>
    <cellStyle name="Normal 12 2 3 5 13" xfId="17106" xr:uid="{E2AF3BEE-5A43-48BF-91BE-1B0BF6351C0A}"/>
    <cellStyle name="Normal 12 2 3 5 13 2" xfId="17107" xr:uid="{8A937E55-DBCC-420D-8221-9B3CC1BA124B}"/>
    <cellStyle name="Normal 12 2 3 5 14" xfId="17108" xr:uid="{16BD409A-CEA3-4893-BE95-8885ED5484AF}"/>
    <cellStyle name="Normal 12 2 3 5 14 2" xfId="17109" xr:uid="{B03FC317-5760-4B1F-B6D6-188300E8FE4C}"/>
    <cellStyle name="Normal 12 2 3 5 15" xfId="17110" xr:uid="{19267025-A25A-45A8-B95A-A9B3CD85D7D7}"/>
    <cellStyle name="Normal 12 2 3 5 15 2" xfId="17111" xr:uid="{FD272478-341C-409D-9A3D-0B04EFA60DC5}"/>
    <cellStyle name="Normal 12 2 3 5 16" xfId="17112" xr:uid="{C949C7B4-E6B4-40FD-982D-AF41A4FD9136}"/>
    <cellStyle name="Normal 12 2 3 5 2" xfId="17113" xr:uid="{8BE20A56-F566-4DAB-A25B-6992E3D67203}"/>
    <cellStyle name="Normal 12 2 3 5 2 10" xfId="17114" xr:uid="{17016221-C840-4E24-A679-6FB7BC1817C8}"/>
    <cellStyle name="Normal 12 2 3 5 2 10 2" xfId="17115" xr:uid="{D93ABE04-E3D2-413E-8310-62FAEC196D33}"/>
    <cellStyle name="Normal 12 2 3 5 2 11" xfId="17116" xr:uid="{DFAD57A6-70F0-424F-917F-E21637601B23}"/>
    <cellStyle name="Normal 12 2 3 5 2 11 2" xfId="17117" xr:uid="{A937DCFF-DA08-4D7B-A547-5EEABD1F6B06}"/>
    <cellStyle name="Normal 12 2 3 5 2 12" xfId="17118" xr:uid="{F0D8071E-B80F-45C3-BBA8-72374F27F7DA}"/>
    <cellStyle name="Normal 12 2 3 5 2 2" xfId="17119" xr:uid="{EEF2162D-36B5-4697-AAFC-8BBB1202B10B}"/>
    <cellStyle name="Normal 12 2 3 5 2 2 10" xfId="17120" xr:uid="{4BE8A56C-2778-4A18-97D4-1D00DE744351}"/>
    <cellStyle name="Normal 12 2 3 5 2 2 2" xfId="17121" xr:uid="{D45FCB65-7A40-4CE7-8EA0-6E52DADCD67F}"/>
    <cellStyle name="Normal 12 2 3 5 2 2 2 2" xfId="17122" xr:uid="{74E97DE9-A8DB-48AE-9157-0CFD5160BC05}"/>
    <cellStyle name="Normal 12 2 3 5 2 2 2 2 2" xfId="17123" xr:uid="{9212BDD1-6BB9-413B-B48B-DA9205473DAD}"/>
    <cellStyle name="Normal 12 2 3 5 2 2 2 2 2 2" xfId="17124" xr:uid="{B4F3FD20-A5CC-443A-B8F1-464263359CB9}"/>
    <cellStyle name="Normal 12 2 3 5 2 2 2 2 3" xfId="17125" xr:uid="{C306E1B5-C12D-4CDB-A30F-261B8D53F69D}"/>
    <cellStyle name="Normal 12 2 3 5 2 2 2 2 3 2" xfId="17126" xr:uid="{6746D3B8-C07C-4D75-A9D0-CEC88B7F294D}"/>
    <cellStyle name="Normal 12 2 3 5 2 2 2 2 4" xfId="17127" xr:uid="{4AF498DC-5AC9-4D3C-93E8-786418C3424A}"/>
    <cellStyle name="Normal 12 2 3 5 2 2 2 2 4 2" xfId="17128" xr:uid="{D8BE2566-24C2-494F-B1AF-0BC7E55A26FB}"/>
    <cellStyle name="Normal 12 2 3 5 2 2 2 2 5" xfId="17129" xr:uid="{C482F14C-A6EC-4DE3-B604-983ED831D123}"/>
    <cellStyle name="Normal 12 2 3 5 2 2 2 2 5 2" xfId="17130" xr:uid="{BACCE3E7-D11F-49B0-BC17-AE53E90DF40E}"/>
    <cellStyle name="Normal 12 2 3 5 2 2 2 2 6" xfId="17131" xr:uid="{8F5560B2-0332-460D-A94B-04CDA91E7FC8}"/>
    <cellStyle name="Normal 12 2 3 5 2 2 2 2 6 2" xfId="17132" xr:uid="{1C9D438E-BA7F-40BE-BF3D-CCB84EA32625}"/>
    <cellStyle name="Normal 12 2 3 5 2 2 2 2 7" xfId="17133" xr:uid="{0748D29C-FCAD-4D21-879B-14AAE5BF5CF0}"/>
    <cellStyle name="Normal 12 2 3 5 2 2 2 2 7 2" xfId="17134" xr:uid="{1B720B63-6DA7-4AA6-B7A9-87809A80B803}"/>
    <cellStyle name="Normal 12 2 3 5 2 2 2 2 8" xfId="17135" xr:uid="{D51CA129-5FDE-42B8-A2AD-977CC1817C67}"/>
    <cellStyle name="Normal 12 2 3 5 2 2 2 2_FY15" xfId="17136" xr:uid="{DCF69853-46C5-4E12-AA37-890B167EFDD9}"/>
    <cellStyle name="Normal 12 2 3 5 2 2 2 3" xfId="17137" xr:uid="{37E07447-9D47-40C6-9C43-004678C9873B}"/>
    <cellStyle name="Normal 12 2 3 5 2 2 2 3 2" xfId="17138" xr:uid="{66E7EE9F-2F85-422D-B7DE-7C426C903D45}"/>
    <cellStyle name="Normal 12 2 3 5 2 2 2 4" xfId="17139" xr:uid="{310C523A-B7DA-41E1-BA84-F72990156676}"/>
    <cellStyle name="Normal 12 2 3 5 2 2 2 4 2" xfId="17140" xr:uid="{937B22D0-6BEE-407A-8D25-77C5942604CD}"/>
    <cellStyle name="Normal 12 2 3 5 2 2 2 5" xfId="17141" xr:uid="{13DF0CB3-EF50-4328-8D51-CF4D7E528DED}"/>
    <cellStyle name="Normal 12 2 3 5 2 2 2 5 2" xfId="17142" xr:uid="{4140FF57-27CC-4BBF-B57F-B54D2F2228A2}"/>
    <cellStyle name="Normal 12 2 3 5 2 2 2 6" xfId="17143" xr:uid="{3E82B73C-7EBE-42F6-820A-24288F25890D}"/>
    <cellStyle name="Normal 12 2 3 5 2 2 2 6 2" xfId="17144" xr:uid="{9511D4E7-5413-421C-8678-340D77A63B4D}"/>
    <cellStyle name="Normal 12 2 3 5 2 2 2 7" xfId="17145" xr:uid="{D7FD35B2-DE3B-4658-ACB2-FE3F1851B4AE}"/>
    <cellStyle name="Normal 12 2 3 5 2 2 2 7 2" xfId="17146" xr:uid="{FC0D93EF-9271-4587-845E-B9B6246A1412}"/>
    <cellStyle name="Normal 12 2 3 5 2 2 2 8" xfId="17147" xr:uid="{C11349E2-AE39-4BAE-BBE8-5C76F3D2E8DE}"/>
    <cellStyle name="Normal 12 2 3 5 2 2 2 8 2" xfId="17148" xr:uid="{EF3900DA-86A1-4508-A6EF-E23098B9D62B}"/>
    <cellStyle name="Normal 12 2 3 5 2 2 2 9" xfId="17149" xr:uid="{08BBB9DF-1CA7-4DA1-BFD8-361302C8AB5F}"/>
    <cellStyle name="Normal 12 2 3 5 2 2 2_FY15" xfId="17150" xr:uid="{A4588638-5714-4B02-8209-6E6F7A33B457}"/>
    <cellStyle name="Normal 12 2 3 5 2 2 3" xfId="17151" xr:uid="{DAECEB99-6331-45A9-95BE-2490659C9975}"/>
    <cellStyle name="Normal 12 2 3 5 2 2 3 2" xfId="17152" xr:uid="{91F257CB-B99E-4EF0-9DB6-13D2501D8791}"/>
    <cellStyle name="Normal 12 2 3 5 2 2 3 2 2" xfId="17153" xr:uid="{C13534D3-AA1C-4E4F-92E6-6E5DB30EC5D6}"/>
    <cellStyle name="Normal 12 2 3 5 2 2 3 3" xfId="17154" xr:uid="{9762F402-826D-478A-8ED3-05FA9A78DEBE}"/>
    <cellStyle name="Normal 12 2 3 5 2 2 3 3 2" xfId="17155" xr:uid="{34D4A1F1-D340-4EBD-920D-3F98C83D26F1}"/>
    <cellStyle name="Normal 12 2 3 5 2 2 3 4" xfId="17156" xr:uid="{EA5124DA-6F3E-4892-9A65-33F06554B878}"/>
    <cellStyle name="Normal 12 2 3 5 2 2 3 4 2" xfId="17157" xr:uid="{BF13A3E2-84C5-406F-9F21-6679D0632B25}"/>
    <cellStyle name="Normal 12 2 3 5 2 2 3 5" xfId="17158" xr:uid="{BC207932-997B-44A2-BF26-84FFD117BDBE}"/>
    <cellStyle name="Normal 12 2 3 5 2 2 3 5 2" xfId="17159" xr:uid="{38988CBA-58D0-4F07-8C53-F6DDBB6114F7}"/>
    <cellStyle name="Normal 12 2 3 5 2 2 3 6" xfId="17160" xr:uid="{9E4A12F9-BB5F-48C8-99BB-3D6CE3B745A6}"/>
    <cellStyle name="Normal 12 2 3 5 2 2 3 6 2" xfId="17161" xr:uid="{3D90E3CE-C940-42F9-8EB1-9FEC78E71040}"/>
    <cellStyle name="Normal 12 2 3 5 2 2 3 7" xfId="17162" xr:uid="{283EFFB5-9993-48F1-983A-44BC18B1AEBA}"/>
    <cellStyle name="Normal 12 2 3 5 2 2 3 7 2" xfId="17163" xr:uid="{C123C750-8B55-46A0-9E73-4183125F2D0E}"/>
    <cellStyle name="Normal 12 2 3 5 2 2 3 8" xfId="17164" xr:uid="{EFDBC7F5-ADBF-4882-B186-2A2E5E45EF2D}"/>
    <cellStyle name="Normal 12 2 3 5 2 2 3_FY15" xfId="17165" xr:uid="{486C0EBD-0764-4C7F-B3A7-674ADC74E89D}"/>
    <cellStyle name="Normal 12 2 3 5 2 2 4" xfId="17166" xr:uid="{3AA66BFC-234B-417D-BCBF-DE303FCCD9F7}"/>
    <cellStyle name="Normal 12 2 3 5 2 2 4 2" xfId="17167" xr:uid="{F7DD1CB9-4918-4BDE-BAB7-790B0148386C}"/>
    <cellStyle name="Normal 12 2 3 5 2 2 5" xfId="17168" xr:uid="{DDD02EE8-6C44-44D1-8342-AB48BF7FDA56}"/>
    <cellStyle name="Normal 12 2 3 5 2 2 5 2" xfId="17169" xr:uid="{C9AD8D62-9632-4A43-A42F-0304B57B3AA2}"/>
    <cellStyle name="Normal 12 2 3 5 2 2 6" xfId="17170" xr:uid="{DFB8503F-E60E-44C5-9C85-7C564C14074A}"/>
    <cellStyle name="Normal 12 2 3 5 2 2 6 2" xfId="17171" xr:uid="{EA7B08CC-56FF-459A-849B-CCF9C5A8D648}"/>
    <cellStyle name="Normal 12 2 3 5 2 2 7" xfId="17172" xr:uid="{43F325ED-B567-4567-A4C0-9FB2B61DCD40}"/>
    <cellStyle name="Normal 12 2 3 5 2 2 7 2" xfId="17173" xr:uid="{26DE9B8A-7BE2-4064-BDE6-19BBE2A44F85}"/>
    <cellStyle name="Normal 12 2 3 5 2 2 8" xfId="17174" xr:uid="{6A388D31-3752-4E70-AC2E-4952DF052698}"/>
    <cellStyle name="Normal 12 2 3 5 2 2 8 2" xfId="17175" xr:uid="{AA1CAFDD-3923-4633-889C-A8C8755ECE9A}"/>
    <cellStyle name="Normal 12 2 3 5 2 2 9" xfId="17176" xr:uid="{66BF9578-7A7F-4EE2-B196-B59641610B10}"/>
    <cellStyle name="Normal 12 2 3 5 2 2 9 2" xfId="17177" xr:uid="{5AAAFE0E-60BD-4EEE-957C-BC1B70D0AFB1}"/>
    <cellStyle name="Normal 12 2 3 5 2 2_AAUP CBI Calc" xfId="17178" xr:uid="{FC658BAE-C12C-43AA-A9E1-0B3C09E8D4C6}"/>
    <cellStyle name="Normal 12 2 3 5 2 3" xfId="17179" xr:uid="{C4FA57B3-4483-4009-9D88-1ADDB6D06081}"/>
    <cellStyle name="Normal 12 2 3 5 2 3 2" xfId="17180" xr:uid="{2B63EF15-5001-437C-8615-544DA078F117}"/>
    <cellStyle name="Normal 12 2 3 5 2 3 2 2" xfId="17181" xr:uid="{B970A74A-21B9-468D-885E-A54AB98214C8}"/>
    <cellStyle name="Normal 12 2 3 5 2 3 2 2 2" xfId="17182" xr:uid="{A54F01BC-0E0D-4F5B-A61B-8FBEFD44C4B3}"/>
    <cellStyle name="Normal 12 2 3 5 2 3 2 3" xfId="17183" xr:uid="{E193A1F3-CBDB-49AE-9E06-8A6EDD6FDD4E}"/>
    <cellStyle name="Normal 12 2 3 5 2 3 2 3 2" xfId="17184" xr:uid="{C0D28E96-4192-473C-AB1D-9324D8E9A380}"/>
    <cellStyle name="Normal 12 2 3 5 2 3 2 4" xfId="17185" xr:uid="{9943A214-5CA9-42EC-BD04-58E6B9EA1D56}"/>
    <cellStyle name="Normal 12 2 3 5 2 3 2 4 2" xfId="17186" xr:uid="{5EAE4E76-2CE5-42AF-AB89-B821E9F10A7D}"/>
    <cellStyle name="Normal 12 2 3 5 2 3 2 5" xfId="17187" xr:uid="{F25C7B1E-7BD0-4CDA-B134-9E172BD2BFDB}"/>
    <cellStyle name="Normal 12 2 3 5 2 3 2 5 2" xfId="17188" xr:uid="{EFDD19E5-EF36-4481-880F-2E11936049AC}"/>
    <cellStyle name="Normal 12 2 3 5 2 3 2 6" xfId="17189" xr:uid="{32579E82-F06A-4E92-8634-AE2B18FDD239}"/>
    <cellStyle name="Normal 12 2 3 5 2 3 2 6 2" xfId="17190" xr:uid="{36D3E609-B5B3-4873-AF38-1C6EDA24DD10}"/>
    <cellStyle name="Normal 12 2 3 5 2 3 2 7" xfId="17191" xr:uid="{EE9D19ED-88BF-460E-9411-8127B6DF9BD9}"/>
    <cellStyle name="Normal 12 2 3 5 2 3 2 7 2" xfId="17192" xr:uid="{47160D95-7383-46C6-8D70-B739B0B179BC}"/>
    <cellStyle name="Normal 12 2 3 5 2 3 2 8" xfId="17193" xr:uid="{D7E7D524-BB5F-4C41-A4C6-DF96B0CC945F}"/>
    <cellStyle name="Normal 12 2 3 5 2 3 2_FY15" xfId="17194" xr:uid="{43FA467D-4BF1-4615-80AD-4F310C8DF061}"/>
    <cellStyle name="Normal 12 2 3 5 2 3 3" xfId="17195" xr:uid="{940F20F3-FF78-4EEE-830B-F9CEA17AAF86}"/>
    <cellStyle name="Normal 12 2 3 5 2 3 3 2" xfId="17196" xr:uid="{0780437A-1966-4881-B995-724274519795}"/>
    <cellStyle name="Normal 12 2 3 5 2 3 4" xfId="17197" xr:uid="{23C56636-798B-47EB-B770-09834C1DF9BD}"/>
    <cellStyle name="Normal 12 2 3 5 2 3 4 2" xfId="17198" xr:uid="{4BE577FD-E667-4F06-8B9A-96648C627E51}"/>
    <cellStyle name="Normal 12 2 3 5 2 3 5" xfId="17199" xr:uid="{EA49105F-8E61-4159-A294-16B961F2F0E5}"/>
    <cellStyle name="Normal 12 2 3 5 2 3 5 2" xfId="17200" xr:uid="{2C204DC6-AD33-467C-952B-4353991E2818}"/>
    <cellStyle name="Normal 12 2 3 5 2 3 6" xfId="17201" xr:uid="{A18726DC-7FB8-48B5-A245-8C183BFC9825}"/>
    <cellStyle name="Normal 12 2 3 5 2 3 6 2" xfId="17202" xr:uid="{83221613-36B1-42A1-988F-BD72812B116E}"/>
    <cellStyle name="Normal 12 2 3 5 2 3 7" xfId="17203" xr:uid="{B223B693-5F0E-4310-B836-446AB3C853CE}"/>
    <cellStyle name="Normal 12 2 3 5 2 3 7 2" xfId="17204" xr:uid="{E6485FDC-632E-49EF-ABD7-0EFA01A31D53}"/>
    <cellStyle name="Normal 12 2 3 5 2 3 8" xfId="17205" xr:uid="{C4FEDDF0-B935-4C5F-8C2E-102E1B2F6492}"/>
    <cellStyle name="Normal 12 2 3 5 2 3 8 2" xfId="17206" xr:uid="{B6D410A7-7A63-46B1-ABBB-CE1280F8016E}"/>
    <cellStyle name="Normal 12 2 3 5 2 3 9" xfId="17207" xr:uid="{482D03C8-EE31-48C8-B18E-8E33E2387B0C}"/>
    <cellStyle name="Normal 12 2 3 5 2 3_FY15" xfId="17208" xr:uid="{B66EC8FD-3374-4904-8E3E-85E7E58B952D}"/>
    <cellStyle name="Normal 12 2 3 5 2 4" xfId="17209" xr:uid="{F8CAD9B7-A496-4FD9-9928-EC3B41F808A6}"/>
    <cellStyle name="Normal 12 2 3 5 2 4 2" xfId="17210" xr:uid="{2EAA2652-ED65-45C2-BA1F-F9188EEE4651}"/>
    <cellStyle name="Normal 12 2 3 5 2 4 2 2" xfId="17211" xr:uid="{4C32FDFE-8786-4173-AA6A-B41A716982B0}"/>
    <cellStyle name="Normal 12 2 3 5 2 4 2 2 2" xfId="17212" xr:uid="{B576B128-0C18-4AA9-B2BB-F2D9BC16920C}"/>
    <cellStyle name="Normal 12 2 3 5 2 4 2 3" xfId="17213" xr:uid="{E1EF3944-8A39-443E-900A-F21BBF44E037}"/>
    <cellStyle name="Normal 12 2 3 5 2 4 2 3 2" xfId="17214" xr:uid="{4971F6E3-7539-4DAC-A902-DEE9137A5B04}"/>
    <cellStyle name="Normal 12 2 3 5 2 4 2 4" xfId="17215" xr:uid="{E7EA87ED-30B8-4F4C-A3EC-4C58D2C7B487}"/>
    <cellStyle name="Normal 12 2 3 5 2 4 2 4 2" xfId="17216" xr:uid="{518F7F9B-128D-442C-BA06-0F1C0DB6B73B}"/>
    <cellStyle name="Normal 12 2 3 5 2 4 2 5" xfId="17217" xr:uid="{2810A0F2-BC45-4FEF-831C-0C9239F70B80}"/>
    <cellStyle name="Normal 12 2 3 5 2 4 2 5 2" xfId="17218" xr:uid="{46A4F4FB-65E4-40B9-AF5B-DD1F61E258E1}"/>
    <cellStyle name="Normal 12 2 3 5 2 4 2 6" xfId="17219" xr:uid="{72DC602A-CE90-4F85-ACAF-D1830F772AC5}"/>
    <cellStyle name="Normal 12 2 3 5 2 4 2 6 2" xfId="17220" xr:uid="{4FD5BE20-DA39-4F14-93EE-E85326C55B93}"/>
    <cellStyle name="Normal 12 2 3 5 2 4 2 7" xfId="17221" xr:uid="{4FB9383D-BC95-45B9-B8F2-F414930A58E0}"/>
    <cellStyle name="Normal 12 2 3 5 2 4 2 7 2" xfId="17222" xr:uid="{FE2DF76A-5C19-4E66-A1D2-02102253957C}"/>
    <cellStyle name="Normal 12 2 3 5 2 4 2 8" xfId="17223" xr:uid="{4C2324FF-78DE-4FEB-9A00-3046ABDD906F}"/>
    <cellStyle name="Normal 12 2 3 5 2 4 2_FY15" xfId="17224" xr:uid="{4DA811F4-D94E-4C2B-BCD2-F6C90AAEFDC5}"/>
    <cellStyle name="Normal 12 2 3 5 2 4 3" xfId="17225" xr:uid="{82CE3E7C-68EC-4355-9BD3-4359675DFAA5}"/>
    <cellStyle name="Normal 12 2 3 5 2 4 3 2" xfId="17226" xr:uid="{2661F133-A2E3-43B8-A01A-9507607DB42B}"/>
    <cellStyle name="Normal 12 2 3 5 2 4 4" xfId="17227" xr:uid="{58A13018-BB2A-401E-842E-6E1897B7665E}"/>
    <cellStyle name="Normal 12 2 3 5 2 4 4 2" xfId="17228" xr:uid="{5681B29F-2DEB-486A-BFF3-0B43A982A13E}"/>
    <cellStyle name="Normal 12 2 3 5 2 4 5" xfId="17229" xr:uid="{FAE4FCA9-A2A3-43D1-8514-9A40A59995B4}"/>
    <cellStyle name="Normal 12 2 3 5 2 4 5 2" xfId="17230" xr:uid="{845FA9F4-43AC-40C5-8703-D7796F44B781}"/>
    <cellStyle name="Normal 12 2 3 5 2 4 6" xfId="17231" xr:uid="{33D46C5D-B557-4280-9AD5-8722CD935FF2}"/>
    <cellStyle name="Normal 12 2 3 5 2 4 6 2" xfId="17232" xr:uid="{E1A8E1A3-3D87-4D36-9AE4-2B4B6F8E1897}"/>
    <cellStyle name="Normal 12 2 3 5 2 4 7" xfId="17233" xr:uid="{6D7AB934-D9B2-4782-84D9-754449A9ED19}"/>
    <cellStyle name="Normal 12 2 3 5 2 4 7 2" xfId="17234" xr:uid="{4920ACB4-C36F-431B-A03F-A0038EB3E217}"/>
    <cellStyle name="Normal 12 2 3 5 2 4 8" xfId="17235" xr:uid="{59499313-7C55-48E8-A770-314656126003}"/>
    <cellStyle name="Normal 12 2 3 5 2 4 8 2" xfId="17236" xr:uid="{617634DB-78E0-4E69-941D-8A452C46D04F}"/>
    <cellStyle name="Normal 12 2 3 5 2 4 9" xfId="17237" xr:uid="{858F3A56-E94F-48F7-B573-F3181CD88F8C}"/>
    <cellStyle name="Normal 12 2 3 5 2 4_FY15" xfId="17238" xr:uid="{EE44C392-1EE8-4881-8CA8-48BB9114A769}"/>
    <cellStyle name="Normal 12 2 3 5 2 5" xfId="17239" xr:uid="{9BBF9F69-06EF-45EF-88EA-D97A3EB8AB68}"/>
    <cellStyle name="Normal 12 2 3 5 2 5 2" xfId="17240" xr:uid="{D88FAE52-92D7-4D7A-BA23-1F3E9AC0E204}"/>
    <cellStyle name="Normal 12 2 3 5 2 5 2 2" xfId="17241" xr:uid="{60A28E0B-750D-4226-95D3-321D9E831713}"/>
    <cellStyle name="Normal 12 2 3 5 2 5 3" xfId="17242" xr:uid="{68DA2577-4189-47ED-BF5D-C17303CEFCAE}"/>
    <cellStyle name="Normal 12 2 3 5 2 5 3 2" xfId="17243" xr:uid="{65C05FE6-34A1-46D9-9E70-67FC3F6CB4F5}"/>
    <cellStyle name="Normal 12 2 3 5 2 5 4" xfId="17244" xr:uid="{DF9F5D35-2482-4A6A-B91F-A029A8FC56D4}"/>
    <cellStyle name="Normal 12 2 3 5 2 5 4 2" xfId="17245" xr:uid="{883F5CE2-1160-49EC-ACBA-CA6333AAC479}"/>
    <cellStyle name="Normal 12 2 3 5 2 5 5" xfId="17246" xr:uid="{E3D74227-7928-4296-84B6-53696B96BC57}"/>
    <cellStyle name="Normal 12 2 3 5 2 5 5 2" xfId="17247" xr:uid="{E4A04346-E15F-44FA-8EC8-2D232FC609FE}"/>
    <cellStyle name="Normal 12 2 3 5 2 5 6" xfId="17248" xr:uid="{A53EBC36-B3BA-489B-9630-27D20FD4BDEA}"/>
    <cellStyle name="Normal 12 2 3 5 2 5 6 2" xfId="17249" xr:uid="{A552CBB6-610F-4B67-B746-64A7715D4F5F}"/>
    <cellStyle name="Normal 12 2 3 5 2 5 7" xfId="17250" xr:uid="{93ED6319-14AD-4788-A9EC-65585A71E015}"/>
    <cellStyle name="Normal 12 2 3 5 2 5 7 2" xfId="17251" xr:uid="{44717B2C-0DFD-416D-B8DA-3693C4604E2A}"/>
    <cellStyle name="Normal 12 2 3 5 2 5 8" xfId="17252" xr:uid="{8FB327E3-2CBD-469A-BD32-C56D018E9D5B}"/>
    <cellStyle name="Normal 12 2 3 5 2 5_FY15" xfId="17253" xr:uid="{31F045FF-C29A-4063-BF6C-415DF8416666}"/>
    <cellStyle name="Normal 12 2 3 5 2 6" xfId="17254" xr:uid="{9497312F-6199-44BE-832A-9336C914D6ED}"/>
    <cellStyle name="Normal 12 2 3 5 2 6 2" xfId="17255" xr:uid="{208CBF39-2D40-489C-8571-76FB5876F4A3}"/>
    <cellStyle name="Normal 12 2 3 5 2 7" xfId="17256" xr:uid="{33B5BD66-64F1-4173-B8F1-7BEDE581CD85}"/>
    <cellStyle name="Normal 12 2 3 5 2 7 2" xfId="17257" xr:uid="{6B6C2BF8-E280-4F6A-9CE2-B473F55F9624}"/>
    <cellStyle name="Normal 12 2 3 5 2 8" xfId="17258" xr:uid="{80FAF344-BA8E-4796-9A4E-92E26686E583}"/>
    <cellStyle name="Normal 12 2 3 5 2 8 2" xfId="17259" xr:uid="{33773A7B-62F8-4CBD-8836-8F97B1E89478}"/>
    <cellStyle name="Normal 12 2 3 5 2 9" xfId="17260" xr:uid="{43DCAEE9-7B6B-4812-B950-62F19D43BC50}"/>
    <cellStyle name="Normal 12 2 3 5 2 9 2" xfId="17261" xr:uid="{E1763640-1C97-4EDF-9FF7-FE28F24C67B4}"/>
    <cellStyle name="Normal 12 2 3 5 2_AAUP CBI Calc" xfId="17262" xr:uid="{656D97CF-DD57-4B2B-A5FB-5E56B3A759D1}"/>
    <cellStyle name="Normal 12 2 3 5 3" xfId="17263" xr:uid="{EBA51B0B-27B2-4BE5-B9A4-AAA03533D67D}"/>
    <cellStyle name="Normal 12 2 3 5 3 10" xfId="17264" xr:uid="{A3E7FAC7-C760-40B6-804B-96CA7C976A31}"/>
    <cellStyle name="Normal 12 2 3 5 3 2" xfId="17265" xr:uid="{ABD4FA3A-DDB1-4632-A4BC-982AFAD31555}"/>
    <cellStyle name="Normal 12 2 3 5 3 2 2" xfId="17266" xr:uid="{7FD50359-461F-4680-95DB-1CFA6ED8E99B}"/>
    <cellStyle name="Normal 12 2 3 5 3 2 2 2" xfId="17267" xr:uid="{4829380F-6B17-4A02-9E0A-D83E1C22E771}"/>
    <cellStyle name="Normal 12 2 3 5 3 2 2 2 2" xfId="17268" xr:uid="{2CB7234C-63B8-4970-9F24-71F2DBBFF9F3}"/>
    <cellStyle name="Normal 12 2 3 5 3 2 2 3" xfId="17269" xr:uid="{230D0C31-E14A-423C-801A-6043CA5722D5}"/>
    <cellStyle name="Normal 12 2 3 5 3 2 2 3 2" xfId="17270" xr:uid="{FDFE06CB-6F4F-4F05-8039-FA5BC3117BCD}"/>
    <cellStyle name="Normal 12 2 3 5 3 2 2 4" xfId="17271" xr:uid="{D4C952F2-902E-45B3-A3F1-E0E249670A1B}"/>
    <cellStyle name="Normal 12 2 3 5 3 2 2 4 2" xfId="17272" xr:uid="{60B0A354-DFF7-4217-8868-C7BD22850344}"/>
    <cellStyle name="Normal 12 2 3 5 3 2 2 5" xfId="17273" xr:uid="{1E80E491-4703-4BAD-8FCC-DF28B9FBA94F}"/>
    <cellStyle name="Normal 12 2 3 5 3 2 2 5 2" xfId="17274" xr:uid="{9B60F686-1F07-4657-981C-D7D44A4978AC}"/>
    <cellStyle name="Normal 12 2 3 5 3 2 2 6" xfId="17275" xr:uid="{49C5A6D5-7D79-480A-9B90-1D527BEB70DC}"/>
    <cellStyle name="Normal 12 2 3 5 3 2 2 6 2" xfId="17276" xr:uid="{C41889E4-5B71-4A5F-842C-750181B45CCC}"/>
    <cellStyle name="Normal 12 2 3 5 3 2 2 7" xfId="17277" xr:uid="{8E007836-7EA5-4325-A864-9F3F1AEA5CFB}"/>
    <cellStyle name="Normal 12 2 3 5 3 2 2 7 2" xfId="17278" xr:uid="{13767A4C-0F1C-4BC9-947E-FA94DE3ABEF6}"/>
    <cellStyle name="Normal 12 2 3 5 3 2 2 8" xfId="17279" xr:uid="{A4E7AE7D-82AC-4C3B-B025-6323E61DCC09}"/>
    <cellStyle name="Normal 12 2 3 5 3 2 2_FY15" xfId="17280" xr:uid="{CBBE8BEB-3F39-407A-8539-93E4B9F27896}"/>
    <cellStyle name="Normal 12 2 3 5 3 2 3" xfId="17281" xr:uid="{457998F6-36F1-4107-AB63-C9CD5CF27007}"/>
    <cellStyle name="Normal 12 2 3 5 3 2 3 2" xfId="17282" xr:uid="{9715865F-A2AA-430C-8ED5-39B55AA554FF}"/>
    <cellStyle name="Normal 12 2 3 5 3 2 4" xfId="17283" xr:uid="{B293AC72-476B-466C-BF8C-BDA844CB68CF}"/>
    <cellStyle name="Normal 12 2 3 5 3 2 4 2" xfId="17284" xr:uid="{4C0688CF-677E-45D8-8C58-0F95A4F0DE65}"/>
    <cellStyle name="Normal 12 2 3 5 3 2 5" xfId="17285" xr:uid="{17D5D26D-A347-449F-8AE7-FE56C50D06F1}"/>
    <cellStyle name="Normal 12 2 3 5 3 2 5 2" xfId="17286" xr:uid="{1DCC3F06-C659-4985-94C9-CEC4C8E96E14}"/>
    <cellStyle name="Normal 12 2 3 5 3 2 6" xfId="17287" xr:uid="{B6AFFFB6-8784-442A-BD7C-9ED8C07CEF59}"/>
    <cellStyle name="Normal 12 2 3 5 3 2 6 2" xfId="17288" xr:uid="{C9C24480-3461-49E7-9136-D1CAD9179956}"/>
    <cellStyle name="Normal 12 2 3 5 3 2 7" xfId="17289" xr:uid="{22D6AF50-EBFF-4A60-AAAB-F0585CE59FCC}"/>
    <cellStyle name="Normal 12 2 3 5 3 2 7 2" xfId="17290" xr:uid="{D70D5171-154A-4725-A215-4FAD83467D92}"/>
    <cellStyle name="Normal 12 2 3 5 3 2 8" xfId="17291" xr:uid="{8CEE9D72-46BA-4667-AA23-D73820F51933}"/>
    <cellStyle name="Normal 12 2 3 5 3 2 8 2" xfId="17292" xr:uid="{352ABFE6-3E46-4679-B36A-53D75CA7F5A1}"/>
    <cellStyle name="Normal 12 2 3 5 3 2 9" xfId="17293" xr:uid="{9244B855-1192-4FF1-A47C-F4334F07296F}"/>
    <cellStyle name="Normal 12 2 3 5 3 2_FY15" xfId="17294" xr:uid="{11C19C53-EAFC-40FD-8FFF-E10FBDD03653}"/>
    <cellStyle name="Normal 12 2 3 5 3 3" xfId="17295" xr:uid="{748DF6B7-17D2-4097-94BD-5EB27041022D}"/>
    <cellStyle name="Normal 12 2 3 5 3 3 2" xfId="17296" xr:uid="{F93C0D8F-09B3-4E08-8C79-B2303DAC0E13}"/>
    <cellStyle name="Normal 12 2 3 5 3 3 2 2" xfId="17297" xr:uid="{275BBCE6-87A9-4A0D-B1F1-C7F997444DF2}"/>
    <cellStyle name="Normal 12 2 3 5 3 3 3" xfId="17298" xr:uid="{7BFD83B5-479F-401F-B2DA-A3F5B6382C4A}"/>
    <cellStyle name="Normal 12 2 3 5 3 3 3 2" xfId="17299" xr:uid="{0D8B9A1D-7D9C-45DD-AC2F-206B5168852F}"/>
    <cellStyle name="Normal 12 2 3 5 3 3 4" xfId="17300" xr:uid="{C5CD2BF3-ADB1-4F43-A65E-4BADC7F580CC}"/>
    <cellStyle name="Normal 12 2 3 5 3 3 4 2" xfId="17301" xr:uid="{D95CDA17-617B-4F58-B52F-F2AA2302173A}"/>
    <cellStyle name="Normal 12 2 3 5 3 3 5" xfId="17302" xr:uid="{BE66D9D0-5C25-46D1-8087-7ACDE06D5717}"/>
    <cellStyle name="Normal 12 2 3 5 3 3 5 2" xfId="17303" xr:uid="{05D093B9-0633-4864-8FB8-5C6A1D85672F}"/>
    <cellStyle name="Normal 12 2 3 5 3 3 6" xfId="17304" xr:uid="{F72E0E41-0D29-48E0-9A7A-790DDAC3AA80}"/>
    <cellStyle name="Normal 12 2 3 5 3 3 6 2" xfId="17305" xr:uid="{562550DF-3115-4D60-84A4-CCE3A72DF646}"/>
    <cellStyle name="Normal 12 2 3 5 3 3 7" xfId="17306" xr:uid="{8F7D6F1E-E5A3-476F-A268-77D9BA12BFF9}"/>
    <cellStyle name="Normal 12 2 3 5 3 3 7 2" xfId="17307" xr:uid="{14DDE31A-3358-4EE4-80A0-19E2FFA622D5}"/>
    <cellStyle name="Normal 12 2 3 5 3 3 8" xfId="17308" xr:uid="{4C23D321-18D4-4BD8-B7DD-9A1C11ECDF91}"/>
    <cellStyle name="Normal 12 2 3 5 3 3_FY15" xfId="17309" xr:uid="{CE032192-DF4D-49C3-A6D5-495FE122DF80}"/>
    <cellStyle name="Normal 12 2 3 5 3 4" xfId="17310" xr:uid="{40C5CDBB-B2A3-4124-8071-A39C233E84A7}"/>
    <cellStyle name="Normal 12 2 3 5 3 4 2" xfId="17311" xr:uid="{0C3A655C-2C57-4580-81E0-37ECF11CA900}"/>
    <cellStyle name="Normal 12 2 3 5 3 5" xfId="17312" xr:uid="{F5807BBC-B5BE-499D-9A56-CC8CF275B435}"/>
    <cellStyle name="Normal 12 2 3 5 3 5 2" xfId="17313" xr:uid="{59AD85C2-0FE3-48E4-BA62-46268180AF41}"/>
    <cellStyle name="Normal 12 2 3 5 3 6" xfId="17314" xr:uid="{E0ABC488-9DAD-4F9C-B9EC-21CB9804A8D6}"/>
    <cellStyle name="Normal 12 2 3 5 3 6 2" xfId="17315" xr:uid="{563B48E0-154C-4D62-983D-C292E6E6B400}"/>
    <cellStyle name="Normal 12 2 3 5 3 7" xfId="17316" xr:uid="{3CC66DDD-A588-4E63-94AF-FE9E45C06841}"/>
    <cellStyle name="Normal 12 2 3 5 3 7 2" xfId="17317" xr:uid="{F8D1F515-DCC4-461E-8A31-7A01D7AEAABE}"/>
    <cellStyle name="Normal 12 2 3 5 3 8" xfId="17318" xr:uid="{49277D86-A2F6-4E1F-8BD5-F6E21D534701}"/>
    <cellStyle name="Normal 12 2 3 5 3 8 2" xfId="17319" xr:uid="{EFB76071-AB43-40CC-A420-AD03B7755CE8}"/>
    <cellStyle name="Normal 12 2 3 5 3 9" xfId="17320" xr:uid="{45D71963-CCD1-4ADF-8B85-B3174179BBA9}"/>
    <cellStyle name="Normal 12 2 3 5 3 9 2" xfId="17321" xr:uid="{2488CC2B-E864-4B47-B1E1-144FC097BEBE}"/>
    <cellStyle name="Normal 12 2 3 5 3_AAUP CBI Calc" xfId="17322" xr:uid="{4FB009DA-6E8F-4D49-B0E1-E619BBA480EA}"/>
    <cellStyle name="Normal 12 2 3 5 4" xfId="17323" xr:uid="{0BABA99C-6EAF-407B-8F28-BB769E6AB9FC}"/>
    <cellStyle name="Normal 12 2 3 5 4 10" xfId="17324" xr:uid="{3922F218-2D53-4AEB-8B7A-A353283C3AC5}"/>
    <cellStyle name="Normal 12 2 3 5 4 2" xfId="17325" xr:uid="{520B9BDA-B5E3-40D4-BE33-A902D9127E4D}"/>
    <cellStyle name="Normal 12 2 3 5 4 2 2" xfId="17326" xr:uid="{5D12C7C2-4625-4335-9768-7DBFE86B18C1}"/>
    <cellStyle name="Normal 12 2 3 5 4 2 2 2" xfId="17327" xr:uid="{D85AB951-0102-4D3A-998D-689390EC27D8}"/>
    <cellStyle name="Normal 12 2 3 5 4 2 2 2 2" xfId="17328" xr:uid="{79C6EAEA-10D6-4C07-A610-5C2C71E706AF}"/>
    <cellStyle name="Normal 12 2 3 5 4 2 2 3" xfId="17329" xr:uid="{F4E5A5EE-07CE-408E-8E6A-5B216044B74F}"/>
    <cellStyle name="Normal 12 2 3 5 4 2 2 3 2" xfId="17330" xr:uid="{BA36A445-A1B3-4529-B47E-A4FF1CECCE68}"/>
    <cellStyle name="Normal 12 2 3 5 4 2 2 4" xfId="17331" xr:uid="{67C4054C-DD95-4B0F-BCDE-1A3C1FA75244}"/>
    <cellStyle name="Normal 12 2 3 5 4 2 2 4 2" xfId="17332" xr:uid="{2B24EB87-3A9A-4F7B-B75D-A1E03E75B80A}"/>
    <cellStyle name="Normal 12 2 3 5 4 2 2 5" xfId="17333" xr:uid="{F8330E01-2E9B-44FD-B5EC-82FC2F63A12F}"/>
    <cellStyle name="Normal 12 2 3 5 4 2 2 5 2" xfId="17334" xr:uid="{B5036D69-12A3-417A-B91D-360033EA7D92}"/>
    <cellStyle name="Normal 12 2 3 5 4 2 2 6" xfId="17335" xr:uid="{364D28A0-E87F-4813-BADF-0040EA9B9B84}"/>
    <cellStyle name="Normal 12 2 3 5 4 2 2 6 2" xfId="17336" xr:uid="{529B6F36-1E6B-4490-B3B1-C66B9736A077}"/>
    <cellStyle name="Normal 12 2 3 5 4 2 2 7" xfId="17337" xr:uid="{D41997D8-768C-44A8-B04B-6CE0BD3B2156}"/>
    <cellStyle name="Normal 12 2 3 5 4 2 2 7 2" xfId="17338" xr:uid="{20503DBD-1ABF-4785-B8E0-2E047DD32D29}"/>
    <cellStyle name="Normal 12 2 3 5 4 2 2 8" xfId="17339" xr:uid="{43C00529-CA08-4D87-BBDE-FF2BB076FC7A}"/>
    <cellStyle name="Normal 12 2 3 5 4 2 2_FY15" xfId="17340" xr:uid="{21869117-3CB3-4C22-B685-B2BD85287DEA}"/>
    <cellStyle name="Normal 12 2 3 5 4 2 3" xfId="17341" xr:uid="{ED073937-C511-4A25-A725-DB04B568ED1F}"/>
    <cellStyle name="Normal 12 2 3 5 4 2 3 2" xfId="17342" xr:uid="{51B03ED2-CD47-423E-B02D-4FE97B4C6811}"/>
    <cellStyle name="Normal 12 2 3 5 4 2 4" xfId="17343" xr:uid="{1077BACE-1888-4B92-B39F-788888A4D904}"/>
    <cellStyle name="Normal 12 2 3 5 4 2 4 2" xfId="17344" xr:uid="{9D0DD350-4E47-497D-9BD3-B52B745B0A12}"/>
    <cellStyle name="Normal 12 2 3 5 4 2 5" xfId="17345" xr:uid="{3E2CB509-F8E0-425B-A8FD-ED2D1265DC70}"/>
    <cellStyle name="Normal 12 2 3 5 4 2 5 2" xfId="17346" xr:uid="{E55ADD14-37EC-4F49-B2DB-E4506BB78347}"/>
    <cellStyle name="Normal 12 2 3 5 4 2 6" xfId="17347" xr:uid="{28092386-5EE4-4DEB-8A4F-0B81D7006105}"/>
    <cellStyle name="Normal 12 2 3 5 4 2 6 2" xfId="17348" xr:uid="{02CFFA3E-DEAF-4017-96C6-212A6B5FFEF2}"/>
    <cellStyle name="Normal 12 2 3 5 4 2 7" xfId="17349" xr:uid="{C711B296-5107-4655-B292-FC54BCE5ECD1}"/>
    <cellStyle name="Normal 12 2 3 5 4 2 7 2" xfId="17350" xr:uid="{8464ECA9-FF1B-4030-A620-902A7EB57B66}"/>
    <cellStyle name="Normal 12 2 3 5 4 2 8" xfId="17351" xr:uid="{0F03BFDA-AD83-4CB5-9E94-098E6C95A0DC}"/>
    <cellStyle name="Normal 12 2 3 5 4 2 8 2" xfId="17352" xr:uid="{6958903C-C7F2-438F-B783-73FC2D8C2AAD}"/>
    <cellStyle name="Normal 12 2 3 5 4 2 9" xfId="17353" xr:uid="{275AA3CB-D189-43AE-B50E-3DC0407E716A}"/>
    <cellStyle name="Normal 12 2 3 5 4 2_FY15" xfId="17354" xr:uid="{4F1EB960-C03D-4A49-965E-414EE046A2BC}"/>
    <cellStyle name="Normal 12 2 3 5 4 3" xfId="17355" xr:uid="{F6F29F4F-7284-4561-ACB9-1264C62372C3}"/>
    <cellStyle name="Normal 12 2 3 5 4 3 2" xfId="17356" xr:uid="{372DC67E-CB52-41A9-B0A5-34F7D2CA0089}"/>
    <cellStyle name="Normal 12 2 3 5 4 3 2 2" xfId="17357" xr:uid="{F43BB04D-812C-4E9A-A934-4008485F0A49}"/>
    <cellStyle name="Normal 12 2 3 5 4 3 3" xfId="17358" xr:uid="{1A170F1D-198D-4A2A-AFB7-D20D7A0A3DDC}"/>
    <cellStyle name="Normal 12 2 3 5 4 3 3 2" xfId="17359" xr:uid="{AE40267F-03CC-456B-82FB-96FD885F0D7C}"/>
    <cellStyle name="Normal 12 2 3 5 4 3 4" xfId="17360" xr:uid="{FE73528D-1915-4D28-8502-108A88D51D94}"/>
    <cellStyle name="Normal 12 2 3 5 4 3 4 2" xfId="17361" xr:uid="{BAFC1F4F-D125-4F0C-841A-8177E0D8772C}"/>
    <cellStyle name="Normal 12 2 3 5 4 3 5" xfId="17362" xr:uid="{A1BABED3-0463-49CC-90F0-7C23439008B0}"/>
    <cellStyle name="Normal 12 2 3 5 4 3 5 2" xfId="17363" xr:uid="{57596A90-ED01-476E-89BB-1BFE4A87E35F}"/>
    <cellStyle name="Normal 12 2 3 5 4 3 6" xfId="17364" xr:uid="{ABA74439-20CE-43B6-BE59-A9F20F7DF47C}"/>
    <cellStyle name="Normal 12 2 3 5 4 3 6 2" xfId="17365" xr:uid="{35E0192C-B390-49ED-97A8-F9751C2C6EC1}"/>
    <cellStyle name="Normal 12 2 3 5 4 3 7" xfId="17366" xr:uid="{EE6C3D57-9E48-42BF-83F2-A97BF0692839}"/>
    <cellStyle name="Normal 12 2 3 5 4 3 7 2" xfId="17367" xr:uid="{B85FD8DA-669C-419C-A8E4-1D3EB9F9AC67}"/>
    <cellStyle name="Normal 12 2 3 5 4 3 8" xfId="17368" xr:uid="{0EAD2E49-DBB2-4AC5-B86B-2FA3F2D4A879}"/>
    <cellStyle name="Normal 12 2 3 5 4 3_FY15" xfId="17369" xr:uid="{AB17C2C3-7315-40D1-8A30-CF45A976049A}"/>
    <cellStyle name="Normal 12 2 3 5 4 4" xfId="17370" xr:uid="{48918215-F3B1-481F-8259-9941136861D4}"/>
    <cellStyle name="Normal 12 2 3 5 4 4 2" xfId="17371" xr:uid="{5F9DA7A0-943D-4078-8C56-467E0852F17B}"/>
    <cellStyle name="Normal 12 2 3 5 4 5" xfId="17372" xr:uid="{3A316403-B0A4-4838-B683-13852D18396F}"/>
    <cellStyle name="Normal 12 2 3 5 4 5 2" xfId="17373" xr:uid="{91477080-B742-4C19-9C9F-DEC869EF54D6}"/>
    <cellStyle name="Normal 12 2 3 5 4 6" xfId="17374" xr:uid="{7BD386D7-B53A-44CE-9340-3E01BC0637F0}"/>
    <cellStyle name="Normal 12 2 3 5 4 6 2" xfId="17375" xr:uid="{38381225-51B1-4E17-92B5-282B19D9C0B9}"/>
    <cellStyle name="Normal 12 2 3 5 4 7" xfId="17376" xr:uid="{3ED7DD73-C74D-45A3-BA96-5611DE665E75}"/>
    <cellStyle name="Normal 12 2 3 5 4 7 2" xfId="17377" xr:uid="{21F74487-6199-4384-B775-C8BBCA1D5B80}"/>
    <cellStyle name="Normal 12 2 3 5 4 8" xfId="17378" xr:uid="{2A4AEC89-0060-47A0-BFC1-F564193B7E1C}"/>
    <cellStyle name="Normal 12 2 3 5 4 8 2" xfId="17379" xr:uid="{B9F3494D-C899-4117-B909-209B09A24285}"/>
    <cellStyle name="Normal 12 2 3 5 4 9" xfId="17380" xr:uid="{6A547598-70B2-4E83-9FCB-74CD3F6847B8}"/>
    <cellStyle name="Normal 12 2 3 5 4 9 2" xfId="17381" xr:uid="{675A7982-9DDF-4755-A5FF-1E0D7F004D84}"/>
    <cellStyle name="Normal 12 2 3 5 4_AAUP CBI Calc" xfId="17382" xr:uid="{0BAB6870-B68D-4008-8DEC-E8D06746AF70}"/>
    <cellStyle name="Normal 12 2 3 5 5" xfId="17383" xr:uid="{9F6173F7-AAB9-4F95-95D2-8EE3D7B49217}"/>
    <cellStyle name="Normal 12 2 3 5 5 10" xfId="17384" xr:uid="{EA4C31A2-39FB-49C0-8824-AF66357CD50D}"/>
    <cellStyle name="Normal 12 2 3 5 5 2" xfId="17385" xr:uid="{81435255-CC3E-4118-BB0C-0357E9612D4A}"/>
    <cellStyle name="Normal 12 2 3 5 5 2 2" xfId="17386" xr:uid="{EB7B9D19-262E-4384-8F55-D0226CDD2CE5}"/>
    <cellStyle name="Normal 12 2 3 5 5 2 2 2" xfId="17387" xr:uid="{13068A74-9263-4B50-BFC2-BD94F473CA98}"/>
    <cellStyle name="Normal 12 2 3 5 5 2 2 2 2" xfId="17388" xr:uid="{B5FF6018-A2D5-4DE4-A39C-F69A8A388025}"/>
    <cellStyle name="Normal 12 2 3 5 5 2 2 3" xfId="17389" xr:uid="{6FB9EA73-7A03-4D52-ADB8-046295D84D4D}"/>
    <cellStyle name="Normal 12 2 3 5 5 2 2 3 2" xfId="17390" xr:uid="{8B1AC824-6DCE-4EAB-A2B8-E6F5763863D5}"/>
    <cellStyle name="Normal 12 2 3 5 5 2 2 4" xfId="17391" xr:uid="{4A4248AC-E8D3-4E32-89CC-0B0A8D2F815D}"/>
    <cellStyle name="Normal 12 2 3 5 5 2 2 4 2" xfId="17392" xr:uid="{9960D026-7786-4539-B7F0-7074F291D044}"/>
    <cellStyle name="Normal 12 2 3 5 5 2 2 5" xfId="17393" xr:uid="{9D7034E0-7C14-4A7D-8130-F35B5C659C12}"/>
    <cellStyle name="Normal 12 2 3 5 5 2 2 5 2" xfId="17394" xr:uid="{0C296327-B87B-4ED6-8333-AB9972D16F00}"/>
    <cellStyle name="Normal 12 2 3 5 5 2 2 6" xfId="17395" xr:uid="{D4ABA7BC-88BB-4733-A321-263DE117B688}"/>
    <cellStyle name="Normal 12 2 3 5 5 2 2 6 2" xfId="17396" xr:uid="{23017D7B-284E-4A23-A624-F0F4A5D11897}"/>
    <cellStyle name="Normal 12 2 3 5 5 2 2 7" xfId="17397" xr:uid="{ECE11C46-2A98-483E-8613-04E4AAF90DB1}"/>
    <cellStyle name="Normal 12 2 3 5 5 2 2 7 2" xfId="17398" xr:uid="{4FB883B7-07AE-40A9-8A58-7C59868E03B2}"/>
    <cellStyle name="Normal 12 2 3 5 5 2 2 8" xfId="17399" xr:uid="{F298E89B-0B37-4003-8361-8ACF1EF22B93}"/>
    <cellStyle name="Normal 12 2 3 5 5 2 2_FY15" xfId="17400" xr:uid="{CAC3E75C-BD93-4D54-AE6B-ED90CA5434F0}"/>
    <cellStyle name="Normal 12 2 3 5 5 2 3" xfId="17401" xr:uid="{CBCABFF7-5AFE-461F-9805-2585D8E85C6B}"/>
    <cellStyle name="Normal 12 2 3 5 5 2 3 2" xfId="17402" xr:uid="{15AB78AC-D9A1-484C-99D6-65E9789CD98B}"/>
    <cellStyle name="Normal 12 2 3 5 5 2 4" xfId="17403" xr:uid="{CB27CEC6-FE1A-4E5D-9159-48F2F814A945}"/>
    <cellStyle name="Normal 12 2 3 5 5 2 4 2" xfId="17404" xr:uid="{B676740E-EE98-4ECF-A5A0-96DCA2A09783}"/>
    <cellStyle name="Normal 12 2 3 5 5 2 5" xfId="17405" xr:uid="{99C8CE06-1FAF-42D9-8C8B-D799CA1FEC55}"/>
    <cellStyle name="Normal 12 2 3 5 5 2 5 2" xfId="17406" xr:uid="{E8C70FB2-6990-4B37-A7FB-C228DB93E41B}"/>
    <cellStyle name="Normal 12 2 3 5 5 2 6" xfId="17407" xr:uid="{5CBAE630-666C-41DE-AFF1-A815D1E5A8A2}"/>
    <cellStyle name="Normal 12 2 3 5 5 2 6 2" xfId="17408" xr:uid="{DC76E59E-0CD5-47F3-B640-2548B02FDA9B}"/>
    <cellStyle name="Normal 12 2 3 5 5 2 7" xfId="17409" xr:uid="{455635F5-220A-40EF-A6EC-F0DCA2CE3D5C}"/>
    <cellStyle name="Normal 12 2 3 5 5 2 7 2" xfId="17410" xr:uid="{F9C66DA2-506D-4642-BBAB-9EF599E8993C}"/>
    <cellStyle name="Normal 12 2 3 5 5 2 8" xfId="17411" xr:uid="{5A5D7428-397B-41D8-87D2-525E63217E1F}"/>
    <cellStyle name="Normal 12 2 3 5 5 2 8 2" xfId="17412" xr:uid="{B25357B2-2FCB-418F-A0C8-C1FA915C9D10}"/>
    <cellStyle name="Normal 12 2 3 5 5 2 9" xfId="17413" xr:uid="{819D6B9A-065B-4DD3-B3E7-2EEFEEB26F40}"/>
    <cellStyle name="Normal 12 2 3 5 5 2_FY15" xfId="17414" xr:uid="{2B0AF660-E8F6-4706-81BB-12A4805E5D53}"/>
    <cellStyle name="Normal 12 2 3 5 5 3" xfId="17415" xr:uid="{A843E464-2124-47F8-81AD-6BB58CAC9187}"/>
    <cellStyle name="Normal 12 2 3 5 5 3 2" xfId="17416" xr:uid="{FC508069-2109-40E7-8C93-89A1E840F9C6}"/>
    <cellStyle name="Normal 12 2 3 5 5 3 2 2" xfId="17417" xr:uid="{54F5892B-3EC2-4251-A054-B6B8A3C27056}"/>
    <cellStyle name="Normal 12 2 3 5 5 3 3" xfId="17418" xr:uid="{FE9074BC-E21D-4907-86DE-51BD057B8397}"/>
    <cellStyle name="Normal 12 2 3 5 5 3 3 2" xfId="17419" xr:uid="{323DD115-DB41-4712-A8F3-12AB16AB77D3}"/>
    <cellStyle name="Normal 12 2 3 5 5 3 4" xfId="17420" xr:uid="{FC65DDCB-AEA3-4E7A-8C03-2609B720E767}"/>
    <cellStyle name="Normal 12 2 3 5 5 3 4 2" xfId="17421" xr:uid="{B7C72E5E-1F14-484B-815F-330A327A1185}"/>
    <cellStyle name="Normal 12 2 3 5 5 3 5" xfId="17422" xr:uid="{C954A6B8-C834-4879-B458-3BD39879CA28}"/>
    <cellStyle name="Normal 12 2 3 5 5 3 5 2" xfId="17423" xr:uid="{0B102316-FFF9-4649-AAD5-989BF63CD3F9}"/>
    <cellStyle name="Normal 12 2 3 5 5 3 6" xfId="17424" xr:uid="{B32E11EF-377D-4672-9A64-86E0F596E2D6}"/>
    <cellStyle name="Normal 12 2 3 5 5 3 6 2" xfId="17425" xr:uid="{87D47DC9-5719-49AD-9BD2-D8EEBB174751}"/>
    <cellStyle name="Normal 12 2 3 5 5 3 7" xfId="17426" xr:uid="{D3110D70-D8AF-43E1-8A1B-0098536A3374}"/>
    <cellStyle name="Normal 12 2 3 5 5 3 7 2" xfId="17427" xr:uid="{16A5DE6E-A2E0-4F7C-B7DC-E6FF70534E7E}"/>
    <cellStyle name="Normal 12 2 3 5 5 3 8" xfId="17428" xr:uid="{E67F7702-8B34-4FB5-AA7C-D6C833DF2005}"/>
    <cellStyle name="Normal 12 2 3 5 5 3_FY15" xfId="17429" xr:uid="{A9D23BEA-D5C3-49D4-80EB-47C602593AA2}"/>
    <cellStyle name="Normal 12 2 3 5 5 4" xfId="17430" xr:uid="{194BD17E-F1BB-4B05-AAF0-41DDD4543693}"/>
    <cellStyle name="Normal 12 2 3 5 5 4 2" xfId="17431" xr:uid="{092EB58E-9553-47DB-B8DC-A2AED0E1645A}"/>
    <cellStyle name="Normal 12 2 3 5 5 5" xfId="17432" xr:uid="{5843A06C-0297-4CF2-98B3-B3B99D7056D9}"/>
    <cellStyle name="Normal 12 2 3 5 5 5 2" xfId="17433" xr:uid="{C4687F42-114A-40D9-9508-9E73B0FCFDDB}"/>
    <cellStyle name="Normal 12 2 3 5 5 6" xfId="17434" xr:uid="{DC87D1DE-BC01-487C-954F-8B1810B7C834}"/>
    <cellStyle name="Normal 12 2 3 5 5 6 2" xfId="17435" xr:uid="{B68581E7-7244-414A-B118-A7BAEEBF4873}"/>
    <cellStyle name="Normal 12 2 3 5 5 7" xfId="17436" xr:uid="{BC66818C-7A39-42ED-9BB7-28C43DB1E45D}"/>
    <cellStyle name="Normal 12 2 3 5 5 7 2" xfId="17437" xr:uid="{6FDCFA50-6898-4215-A4C9-F35E1DEE9463}"/>
    <cellStyle name="Normal 12 2 3 5 5 8" xfId="17438" xr:uid="{9F71BAAB-7674-42A7-8F15-3CBE64547B40}"/>
    <cellStyle name="Normal 12 2 3 5 5 8 2" xfId="17439" xr:uid="{113C9C1A-3D18-411D-968D-13F7A728B9BE}"/>
    <cellStyle name="Normal 12 2 3 5 5 9" xfId="17440" xr:uid="{6B2FE5B2-3839-402F-AC4B-761937B7D340}"/>
    <cellStyle name="Normal 12 2 3 5 5 9 2" xfId="17441" xr:uid="{C6FC5AE6-05C9-4712-AAA7-0567AB863E00}"/>
    <cellStyle name="Normal 12 2 3 5 5_AAUP CBI Calc" xfId="17442" xr:uid="{A0403663-5B84-4BB4-B93D-A468E94BF516}"/>
    <cellStyle name="Normal 12 2 3 5 6" xfId="17443" xr:uid="{7E5B46DA-B25C-4EA5-AA60-08A6284A0543}"/>
    <cellStyle name="Normal 12 2 3 5 6 10" xfId="17444" xr:uid="{9A6859CE-A407-4EE0-BCA3-4E39A74BC9AE}"/>
    <cellStyle name="Normal 12 2 3 5 6 2" xfId="17445" xr:uid="{F6253221-2D2E-4E53-85F0-03F754D0E033}"/>
    <cellStyle name="Normal 12 2 3 5 6 2 2" xfId="17446" xr:uid="{6443CA3E-4CB8-44C8-9B64-0C063625EABB}"/>
    <cellStyle name="Normal 12 2 3 5 6 2 2 2" xfId="17447" xr:uid="{CBB295A9-44C6-4376-862C-E1163AF022DD}"/>
    <cellStyle name="Normal 12 2 3 5 6 2 2 2 2" xfId="17448" xr:uid="{3ABA441E-F93D-460E-B586-FEF12EB5915C}"/>
    <cellStyle name="Normal 12 2 3 5 6 2 2 3" xfId="17449" xr:uid="{C9D76FEC-FA0E-402E-9E39-02FDAF60141F}"/>
    <cellStyle name="Normal 12 2 3 5 6 2 2 3 2" xfId="17450" xr:uid="{65FEE8F4-67EA-4817-B976-D8074D543C13}"/>
    <cellStyle name="Normal 12 2 3 5 6 2 2 4" xfId="17451" xr:uid="{C96A1C52-5F52-49D9-BF78-B413B0780786}"/>
    <cellStyle name="Normal 12 2 3 5 6 2 2 4 2" xfId="17452" xr:uid="{32C35BB8-C2D1-4F6C-9195-89D110EA2E32}"/>
    <cellStyle name="Normal 12 2 3 5 6 2 2 5" xfId="17453" xr:uid="{0A54CF2E-57C0-4D84-91B0-EFEED7242DF6}"/>
    <cellStyle name="Normal 12 2 3 5 6 2 2 5 2" xfId="17454" xr:uid="{658EA975-A653-469E-AFB9-833651A6E351}"/>
    <cellStyle name="Normal 12 2 3 5 6 2 2 6" xfId="17455" xr:uid="{5C41E30F-0205-4A27-900B-B88501624C85}"/>
    <cellStyle name="Normal 12 2 3 5 6 2 2 6 2" xfId="17456" xr:uid="{E552B115-44F5-4971-837C-DC096D99EB2E}"/>
    <cellStyle name="Normal 12 2 3 5 6 2 2 7" xfId="17457" xr:uid="{41C76B06-30B9-46B8-A9B8-7E075F872BC7}"/>
    <cellStyle name="Normal 12 2 3 5 6 2 2 7 2" xfId="17458" xr:uid="{79ED2666-4932-43B7-96A9-946312039E9D}"/>
    <cellStyle name="Normal 12 2 3 5 6 2 2 8" xfId="17459" xr:uid="{E7FEEE28-B8F9-4597-B156-0627407A544A}"/>
    <cellStyle name="Normal 12 2 3 5 6 2 2_FY15" xfId="17460" xr:uid="{1953CB9A-3B78-4C92-9AA6-37D5BD1C7F20}"/>
    <cellStyle name="Normal 12 2 3 5 6 2 3" xfId="17461" xr:uid="{3B9DF2C1-CB4E-4329-A544-2A1A6096BEA6}"/>
    <cellStyle name="Normal 12 2 3 5 6 2 3 2" xfId="17462" xr:uid="{BC3F3B6E-7E95-4737-B3B0-8D2477574845}"/>
    <cellStyle name="Normal 12 2 3 5 6 2 4" xfId="17463" xr:uid="{C191026F-7318-49B9-A61B-4660FFCFD100}"/>
    <cellStyle name="Normal 12 2 3 5 6 2 4 2" xfId="17464" xr:uid="{089A979B-89D2-4526-8D75-F392093251CF}"/>
    <cellStyle name="Normal 12 2 3 5 6 2 5" xfId="17465" xr:uid="{54120B65-E9E9-4FC6-A576-6E828982D61C}"/>
    <cellStyle name="Normal 12 2 3 5 6 2 5 2" xfId="17466" xr:uid="{C0AC20C9-E4BE-412B-BF83-73BF7A24380E}"/>
    <cellStyle name="Normal 12 2 3 5 6 2 6" xfId="17467" xr:uid="{1B361507-0B2C-4486-B923-CC6E6C1CF4F7}"/>
    <cellStyle name="Normal 12 2 3 5 6 2 6 2" xfId="17468" xr:uid="{24C065D3-E436-4125-A0E0-210BD06B0DF0}"/>
    <cellStyle name="Normal 12 2 3 5 6 2 7" xfId="17469" xr:uid="{775D794A-00B3-42EA-B499-739A1554DC49}"/>
    <cellStyle name="Normal 12 2 3 5 6 2 7 2" xfId="17470" xr:uid="{A5BFF385-476C-424E-AB75-1E08DA92D9E1}"/>
    <cellStyle name="Normal 12 2 3 5 6 2 8" xfId="17471" xr:uid="{3EA1E99F-3A53-4279-9657-B3961E048128}"/>
    <cellStyle name="Normal 12 2 3 5 6 2 8 2" xfId="17472" xr:uid="{814077BC-EB63-4621-8093-4657C361F6D7}"/>
    <cellStyle name="Normal 12 2 3 5 6 2 9" xfId="17473" xr:uid="{68A9A7FA-9D40-4656-95E5-9B83996B3E7A}"/>
    <cellStyle name="Normal 12 2 3 5 6 2_FY15" xfId="17474" xr:uid="{50369671-DE29-41B4-856A-4405E0ADEF80}"/>
    <cellStyle name="Normal 12 2 3 5 6 3" xfId="17475" xr:uid="{529088EC-8AE9-452F-8777-326093F74B09}"/>
    <cellStyle name="Normal 12 2 3 5 6 3 2" xfId="17476" xr:uid="{C6215D8B-A183-4B10-B4DC-DDA9038011AD}"/>
    <cellStyle name="Normal 12 2 3 5 6 3 2 2" xfId="17477" xr:uid="{CAF121DC-DDD3-4B07-8799-02E2CC72FA72}"/>
    <cellStyle name="Normal 12 2 3 5 6 3 3" xfId="17478" xr:uid="{123BB35C-0D75-4D50-BF6F-E11E12805CC3}"/>
    <cellStyle name="Normal 12 2 3 5 6 3 3 2" xfId="17479" xr:uid="{50C27D53-4D7E-4105-8C64-7FCFAEB0950A}"/>
    <cellStyle name="Normal 12 2 3 5 6 3 4" xfId="17480" xr:uid="{457B3DA5-13B2-41E5-B3DB-04D6D50F111B}"/>
    <cellStyle name="Normal 12 2 3 5 6 3 4 2" xfId="17481" xr:uid="{5D7A8F85-F4A5-464F-863B-2615D65A4823}"/>
    <cellStyle name="Normal 12 2 3 5 6 3 5" xfId="17482" xr:uid="{605EA235-BBC9-4D0D-B449-35169652CDEA}"/>
    <cellStyle name="Normal 12 2 3 5 6 3 5 2" xfId="17483" xr:uid="{361E1D13-D07A-41F7-9818-3637611247D3}"/>
    <cellStyle name="Normal 12 2 3 5 6 3 6" xfId="17484" xr:uid="{F3A84AB7-DD2C-41F5-914D-4E3A81A4287D}"/>
    <cellStyle name="Normal 12 2 3 5 6 3 6 2" xfId="17485" xr:uid="{969F130D-8C98-4487-B5D4-9F234EF459CC}"/>
    <cellStyle name="Normal 12 2 3 5 6 3 7" xfId="17486" xr:uid="{2836DB53-D480-45C0-9349-99080D2B08FB}"/>
    <cellStyle name="Normal 12 2 3 5 6 3 7 2" xfId="17487" xr:uid="{8E61E847-9878-4EB2-9A2B-8F59D11A9CF3}"/>
    <cellStyle name="Normal 12 2 3 5 6 3 8" xfId="17488" xr:uid="{0D9D28DA-6366-4A79-A73B-9DEFB2157F8F}"/>
    <cellStyle name="Normal 12 2 3 5 6 3_FY15" xfId="17489" xr:uid="{BA6F09AB-C2E6-471F-907D-C54ACC75E930}"/>
    <cellStyle name="Normal 12 2 3 5 6 4" xfId="17490" xr:uid="{983B87EC-8416-4385-B760-B06C4B991F03}"/>
    <cellStyle name="Normal 12 2 3 5 6 4 2" xfId="17491" xr:uid="{3D1907B5-F8E3-4326-BA68-99AA69997438}"/>
    <cellStyle name="Normal 12 2 3 5 6 5" xfId="17492" xr:uid="{8F3781A1-C0A5-436E-95D2-41E992E4B13B}"/>
    <cellStyle name="Normal 12 2 3 5 6 5 2" xfId="17493" xr:uid="{A56392F1-E204-4735-8873-E176C1609B65}"/>
    <cellStyle name="Normal 12 2 3 5 6 6" xfId="17494" xr:uid="{14A1EC8F-BB5B-4D0F-87FD-441255EF55C8}"/>
    <cellStyle name="Normal 12 2 3 5 6 6 2" xfId="17495" xr:uid="{33FA5F51-3E38-49CA-AA4F-2664D0B2AAE1}"/>
    <cellStyle name="Normal 12 2 3 5 6 7" xfId="17496" xr:uid="{5370C774-4BA2-46AC-A9CF-37BDB609CAA5}"/>
    <cellStyle name="Normal 12 2 3 5 6 7 2" xfId="17497" xr:uid="{6C65FD1E-378C-4515-A56A-01E5FC40DA6F}"/>
    <cellStyle name="Normal 12 2 3 5 6 8" xfId="17498" xr:uid="{FCB805FF-C75F-41EA-BB7E-75872CA416BB}"/>
    <cellStyle name="Normal 12 2 3 5 6 8 2" xfId="17499" xr:uid="{A0C4266E-66DF-4AF5-98D5-6997500BCB00}"/>
    <cellStyle name="Normal 12 2 3 5 6 9" xfId="17500" xr:uid="{FC27D956-2210-4473-83A9-CE96C303C1B0}"/>
    <cellStyle name="Normal 12 2 3 5 6 9 2" xfId="17501" xr:uid="{EE4AAEBC-CA95-44B4-9C08-C3C8D6EFB773}"/>
    <cellStyle name="Normal 12 2 3 5 6_AAUP CBI Calc" xfId="17502" xr:uid="{D19A23D6-C766-4D6E-9FE4-704B0E8D6B1E}"/>
    <cellStyle name="Normal 12 2 3 5 7" xfId="17503" xr:uid="{828211EA-6ED1-4B6A-B167-DF925010C416}"/>
    <cellStyle name="Normal 12 2 3 5 7 2" xfId="17504" xr:uid="{4B26AA0C-A4C9-4DC6-8D98-CF5C59ABE685}"/>
    <cellStyle name="Normal 12 2 3 5 7 2 2" xfId="17505" xr:uid="{F99CC42F-9681-4194-A137-5441C95BBC16}"/>
    <cellStyle name="Normal 12 2 3 5 7 2 2 2" xfId="17506" xr:uid="{725F897B-B777-4D1D-98D2-F97C50AA23E1}"/>
    <cellStyle name="Normal 12 2 3 5 7 2 3" xfId="17507" xr:uid="{B7A611E9-53BD-4C8A-8BB1-E73CF09AE991}"/>
    <cellStyle name="Normal 12 2 3 5 7 2 3 2" xfId="17508" xr:uid="{8CF15CA7-9CE5-4864-96D3-0B54C8A7C0EF}"/>
    <cellStyle name="Normal 12 2 3 5 7 2 4" xfId="17509" xr:uid="{FA676E05-BE12-4F4F-A3AB-37BC52A2F293}"/>
    <cellStyle name="Normal 12 2 3 5 7 2 4 2" xfId="17510" xr:uid="{FFE2137D-DF7A-4B51-8396-746079FE94E2}"/>
    <cellStyle name="Normal 12 2 3 5 7 2 5" xfId="17511" xr:uid="{05FF4708-459E-4304-B669-8EFA43859A0E}"/>
    <cellStyle name="Normal 12 2 3 5 7 2 5 2" xfId="17512" xr:uid="{8E0D6D28-E566-4BCD-9C26-9E9F88B1EB1C}"/>
    <cellStyle name="Normal 12 2 3 5 7 2 6" xfId="17513" xr:uid="{17027542-9229-4F64-9DAF-47855D5BC88D}"/>
    <cellStyle name="Normal 12 2 3 5 7 2 6 2" xfId="17514" xr:uid="{91EE8C36-D5A3-4E3C-BB22-55464385C73B}"/>
    <cellStyle name="Normal 12 2 3 5 7 2 7" xfId="17515" xr:uid="{F1362133-F443-4691-9C88-457145F4CE33}"/>
    <cellStyle name="Normal 12 2 3 5 7 2 7 2" xfId="17516" xr:uid="{A1FD02E1-826A-493A-9FE7-6371620841B9}"/>
    <cellStyle name="Normal 12 2 3 5 7 2 8" xfId="17517" xr:uid="{E4CF600B-EF99-48E9-B1AA-1CC489DFD9A0}"/>
    <cellStyle name="Normal 12 2 3 5 7 2_FY15" xfId="17518" xr:uid="{2AFF314A-0A88-4820-8EDD-A8C47B4E8D9D}"/>
    <cellStyle name="Normal 12 2 3 5 7 3" xfId="17519" xr:uid="{936C5F47-7B5E-457D-BB35-3C84E51E8648}"/>
    <cellStyle name="Normal 12 2 3 5 7 3 2" xfId="17520" xr:uid="{04917C35-E4EB-443C-A401-962AAFDD0C54}"/>
    <cellStyle name="Normal 12 2 3 5 7 4" xfId="17521" xr:uid="{3E7248C3-8E11-4ED1-82E8-874F465A289E}"/>
    <cellStyle name="Normal 12 2 3 5 7 4 2" xfId="17522" xr:uid="{14460BE5-A7D3-4DE5-8D79-A8D9FD42861E}"/>
    <cellStyle name="Normal 12 2 3 5 7 5" xfId="17523" xr:uid="{340D2968-A142-4795-95E0-4EFEBAE64BFA}"/>
    <cellStyle name="Normal 12 2 3 5 7 5 2" xfId="17524" xr:uid="{4304F1B6-8443-4F2B-AFDB-E483A37CFCD2}"/>
    <cellStyle name="Normal 12 2 3 5 7 6" xfId="17525" xr:uid="{672239E9-19CD-4161-909B-6C0B4E57E15A}"/>
    <cellStyle name="Normal 12 2 3 5 7 6 2" xfId="17526" xr:uid="{B1AD8D4C-AE5B-4961-B7F2-CC1BB27554A5}"/>
    <cellStyle name="Normal 12 2 3 5 7 7" xfId="17527" xr:uid="{8D485C87-E5EA-4953-B010-2FC18993301B}"/>
    <cellStyle name="Normal 12 2 3 5 7 7 2" xfId="17528" xr:uid="{6D5C6CFF-AF25-4BCD-8813-59F96FA9E32F}"/>
    <cellStyle name="Normal 12 2 3 5 7 8" xfId="17529" xr:uid="{1FFD6012-FA9E-4C42-825A-350D2ECAB9EF}"/>
    <cellStyle name="Normal 12 2 3 5 7 8 2" xfId="17530" xr:uid="{46A874E1-40A8-4FE3-845D-AE4D7BCA76E7}"/>
    <cellStyle name="Normal 12 2 3 5 7 9" xfId="17531" xr:uid="{636256F4-061E-433B-992E-196BC80E3DFE}"/>
    <cellStyle name="Normal 12 2 3 5 7_FY15" xfId="17532" xr:uid="{4DF4C886-5E0D-42FF-B97C-2379F6C0672F}"/>
    <cellStyle name="Normal 12 2 3 5 8" xfId="17533" xr:uid="{7FDDA17F-7BB8-4CE1-B8ED-4E2521BB14A8}"/>
    <cellStyle name="Normal 12 2 3 5 8 2" xfId="17534" xr:uid="{8E83866A-7CBE-410A-B9D9-72217A81B1BF}"/>
    <cellStyle name="Normal 12 2 3 5 8 2 2" xfId="17535" xr:uid="{86D01145-F3B5-4BD3-9EC8-0A70AF5BC97D}"/>
    <cellStyle name="Normal 12 2 3 5 8 2 2 2" xfId="17536" xr:uid="{0A6BBCD2-13EC-4D60-A192-631349D3F5C4}"/>
    <cellStyle name="Normal 12 2 3 5 8 2 3" xfId="17537" xr:uid="{CB340F61-0AF5-4B65-B372-393D1727552B}"/>
    <cellStyle name="Normal 12 2 3 5 8 2 3 2" xfId="17538" xr:uid="{99818CBA-8D1B-49C3-B7CA-2D9CB818611F}"/>
    <cellStyle name="Normal 12 2 3 5 8 2 4" xfId="17539" xr:uid="{2C93BD69-3B93-484B-8BA2-55ED970CA2C0}"/>
    <cellStyle name="Normal 12 2 3 5 8 2 4 2" xfId="17540" xr:uid="{5A3771F6-EAC6-4F3D-AC93-EC2C074E620F}"/>
    <cellStyle name="Normal 12 2 3 5 8 2 5" xfId="17541" xr:uid="{3E6FB144-709A-405E-83FF-2A5D0B58B293}"/>
    <cellStyle name="Normal 12 2 3 5 8 2 5 2" xfId="17542" xr:uid="{D8270110-E444-43A0-96A6-80EA70C46178}"/>
    <cellStyle name="Normal 12 2 3 5 8 2 6" xfId="17543" xr:uid="{78BB4425-78FA-419F-A7AC-7B3330045CE2}"/>
    <cellStyle name="Normal 12 2 3 5 8 2 6 2" xfId="17544" xr:uid="{9B1CB189-276B-4FDE-BFC9-FA49C9F5D08D}"/>
    <cellStyle name="Normal 12 2 3 5 8 2 7" xfId="17545" xr:uid="{87E92609-49EC-42F4-B6D8-DF61C1FB6E59}"/>
    <cellStyle name="Normal 12 2 3 5 8 2 7 2" xfId="17546" xr:uid="{433C9723-A1F7-4019-9570-08A707EB92A0}"/>
    <cellStyle name="Normal 12 2 3 5 8 2 8" xfId="17547" xr:uid="{9585EEAC-A628-4865-9D4F-0AFAAA72C220}"/>
    <cellStyle name="Normal 12 2 3 5 8 2_FY15" xfId="17548" xr:uid="{E8BC9595-55E3-478F-AC61-1C285A37DDAA}"/>
    <cellStyle name="Normal 12 2 3 5 8 3" xfId="17549" xr:uid="{4A850A32-C94B-4506-946D-2FB433CD0A85}"/>
    <cellStyle name="Normal 12 2 3 5 8 3 2" xfId="17550" xr:uid="{22B4B6C7-CF7F-4107-BE7B-C59CB312ABDD}"/>
    <cellStyle name="Normal 12 2 3 5 8 4" xfId="17551" xr:uid="{10591608-E38B-479B-85C7-0B0925092258}"/>
    <cellStyle name="Normal 12 2 3 5 8 4 2" xfId="17552" xr:uid="{96FB0CAE-D985-4CFA-A1FA-D582833A2917}"/>
    <cellStyle name="Normal 12 2 3 5 8 5" xfId="17553" xr:uid="{F181AC91-E2B3-4F19-82E9-113C1FBBCA85}"/>
    <cellStyle name="Normal 12 2 3 5 8 5 2" xfId="17554" xr:uid="{C4AC90FF-192F-4743-AE3F-BA3B4EEAC856}"/>
    <cellStyle name="Normal 12 2 3 5 8 6" xfId="17555" xr:uid="{FE725036-C3BD-4014-8973-9AD27440A336}"/>
    <cellStyle name="Normal 12 2 3 5 8 6 2" xfId="17556" xr:uid="{C96E52EC-4642-4D02-B1F0-CB0CE3227A8F}"/>
    <cellStyle name="Normal 12 2 3 5 8 7" xfId="17557" xr:uid="{3F614A9B-291F-4C7F-B015-45630EBA5BAF}"/>
    <cellStyle name="Normal 12 2 3 5 8 7 2" xfId="17558" xr:uid="{5044026E-CDBA-499E-A4CC-C4B5F3E8611F}"/>
    <cellStyle name="Normal 12 2 3 5 8 8" xfId="17559" xr:uid="{8867A436-5446-4B53-8F90-5C1E562F237E}"/>
    <cellStyle name="Normal 12 2 3 5 8 8 2" xfId="17560" xr:uid="{E8B0D2F8-6596-4F06-A091-5A9BEBD7FDD2}"/>
    <cellStyle name="Normal 12 2 3 5 8 9" xfId="17561" xr:uid="{BE97A434-661F-4408-92BB-DECAFA7A8035}"/>
    <cellStyle name="Normal 12 2 3 5 8_FY15" xfId="17562" xr:uid="{60F39BFB-4DAB-4963-B84C-549825F2F568}"/>
    <cellStyle name="Normal 12 2 3 5 9" xfId="17563" xr:uid="{330A7198-C911-46A0-A084-387B41A58520}"/>
    <cellStyle name="Normal 12 2 3 5 9 2" xfId="17564" xr:uid="{F5BAF557-048D-4EC9-8AD1-460BAA2F030A}"/>
    <cellStyle name="Normal 12 2 3 5 9 2 2" xfId="17565" xr:uid="{BB3E5D6B-CD4D-431B-AA01-CF138B3B807B}"/>
    <cellStyle name="Normal 12 2 3 5 9 3" xfId="17566" xr:uid="{C26CAC2D-04DF-48AD-A1E6-9D53DA233575}"/>
    <cellStyle name="Normal 12 2 3 5 9 3 2" xfId="17567" xr:uid="{F5671E5A-AE66-4931-90D2-495126D715B9}"/>
    <cellStyle name="Normal 12 2 3 5 9 4" xfId="17568" xr:uid="{F7018941-52B8-441B-81AB-E0CCB66EF353}"/>
    <cellStyle name="Normal 12 2 3 5 9 4 2" xfId="17569" xr:uid="{1E057638-E3E3-4775-909F-99363E82083E}"/>
    <cellStyle name="Normal 12 2 3 5 9 5" xfId="17570" xr:uid="{E1AA5DED-E225-418A-8210-BB687EABD4FC}"/>
    <cellStyle name="Normal 12 2 3 5 9 5 2" xfId="17571" xr:uid="{A4B77C5A-A301-4627-BCF1-A3A715B5BED0}"/>
    <cellStyle name="Normal 12 2 3 5 9 6" xfId="17572" xr:uid="{627AA409-C9D7-4F78-8BBF-6606EFE3B34E}"/>
    <cellStyle name="Normal 12 2 3 5 9 6 2" xfId="17573" xr:uid="{BB9F3A79-52D1-41BD-AFA6-5235237D0A41}"/>
    <cellStyle name="Normal 12 2 3 5 9 7" xfId="17574" xr:uid="{7D3B75C1-9C1F-4D1A-9059-54C979EEC390}"/>
    <cellStyle name="Normal 12 2 3 5 9 7 2" xfId="17575" xr:uid="{163B543A-4001-466A-B6A1-3602851385C1}"/>
    <cellStyle name="Normal 12 2 3 5 9 8" xfId="17576" xr:uid="{FA49A46F-3421-4C03-87A0-EFC80DEBDF06}"/>
    <cellStyle name="Normal 12 2 3 5 9_FY15" xfId="17577" xr:uid="{44388A09-2F10-4F0F-B6FA-BC818B3613EB}"/>
    <cellStyle name="Normal 12 2 3 5_AAUP CBI Calc" xfId="17578" xr:uid="{4E4D95D9-430E-4F59-939F-FDCC77305D0D}"/>
    <cellStyle name="Normal 12 2 3 6" xfId="17579" xr:uid="{16D9C1EB-C5E8-49A0-A108-48F7AA983382}"/>
    <cellStyle name="Normal 12 2 3 6 10" xfId="17580" xr:uid="{6632B1C5-606F-42E3-A193-E278F07FDC33}"/>
    <cellStyle name="Normal 12 2 3 6 10 2" xfId="17581" xr:uid="{0515F6DA-273F-436B-ABAB-2FB3CA6269A6}"/>
    <cellStyle name="Normal 12 2 3 6 11" xfId="17582" xr:uid="{0BC7C5CA-E219-478C-BC64-39A451C4325F}"/>
    <cellStyle name="Normal 12 2 3 6 11 2" xfId="17583" xr:uid="{4B3298B3-218F-44E3-8158-B1391BC58E8B}"/>
    <cellStyle name="Normal 12 2 3 6 12" xfId="17584" xr:uid="{F8014F08-F954-4CB8-84E6-F163D2287840}"/>
    <cellStyle name="Normal 12 2 3 6 12 2" xfId="17585" xr:uid="{25C09B39-E5DC-4D98-A6F5-0E208D646DBE}"/>
    <cellStyle name="Normal 12 2 3 6 13" xfId="17586" xr:uid="{55F815AF-6AD2-41C2-B9E8-CA624376B2C9}"/>
    <cellStyle name="Normal 12 2 3 6 13 2" xfId="17587" xr:uid="{9E07E78C-31AC-4EA5-8A92-9587963E8770}"/>
    <cellStyle name="Normal 12 2 3 6 14" xfId="17588" xr:uid="{EA21E1C0-25A6-4A20-B7CE-8E659BF35869}"/>
    <cellStyle name="Normal 12 2 3 6 14 2" xfId="17589" xr:uid="{72C00349-A491-47E6-A2BE-B9E968D1875E}"/>
    <cellStyle name="Normal 12 2 3 6 15" xfId="17590" xr:uid="{7AABEBD5-0317-40A1-992B-B628CA11C885}"/>
    <cellStyle name="Normal 12 2 3 6 2" xfId="17591" xr:uid="{9A553B1B-FAE7-40CF-B724-CC42C8243E87}"/>
    <cellStyle name="Normal 12 2 3 6 2 10" xfId="17592" xr:uid="{F258B358-348C-4ACB-A244-BC37E8B52356}"/>
    <cellStyle name="Normal 12 2 3 6 2 10 2" xfId="17593" xr:uid="{45738C25-ED55-4095-9F49-3B6E6ADE2371}"/>
    <cellStyle name="Normal 12 2 3 6 2 11" xfId="17594" xr:uid="{14D738C5-9C43-45AB-902F-5049E80059C2}"/>
    <cellStyle name="Normal 12 2 3 6 2 2" xfId="17595" xr:uid="{E3F21C35-8F33-4E52-A8D9-8015A70C8992}"/>
    <cellStyle name="Normal 12 2 3 6 2 2 2" xfId="17596" xr:uid="{454FF914-5673-40E1-876F-461307972537}"/>
    <cellStyle name="Normal 12 2 3 6 2 2 2 2" xfId="17597" xr:uid="{CAC2D49A-6C0B-4129-ABBF-BC1CA9DA0BE4}"/>
    <cellStyle name="Normal 12 2 3 6 2 2 2 2 2" xfId="17598" xr:uid="{CB11E054-A550-45D5-B91E-F07A631E7983}"/>
    <cellStyle name="Normal 12 2 3 6 2 2 2 3" xfId="17599" xr:uid="{5D5FA806-3180-4605-A477-A3451DCE2B96}"/>
    <cellStyle name="Normal 12 2 3 6 2 2 2 3 2" xfId="17600" xr:uid="{B4234F3F-C5DE-45D3-8809-008E0BD2E5F3}"/>
    <cellStyle name="Normal 12 2 3 6 2 2 2 4" xfId="17601" xr:uid="{4D54703C-FC0A-43BE-A18C-59F9737323F7}"/>
    <cellStyle name="Normal 12 2 3 6 2 2 2 4 2" xfId="17602" xr:uid="{4241D4A7-0B39-4505-9084-DE61B6D74E41}"/>
    <cellStyle name="Normal 12 2 3 6 2 2 2 5" xfId="17603" xr:uid="{FE1F9FE8-A32C-4C02-BFD9-DFFD09072C5E}"/>
    <cellStyle name="Normal 12 2 3 6 2 2 2 5 2" xfId="17604" xr:uid="{C41FDBB7-841F-442A-9D67-88EE9AC7CC7F}"/>
    <cellStyle name="Normal 12 2 3 6 2 2 2 6" xfId="17605" xr:uid="{BE15C435-A511-4364-B8E3-0FB0C372E78C}"/>
    <cellStyle name="Normal 12 2 3 6 2 2 2 6 2" xfId="17606" xr:uid="{2773C215-A4D9-48B7-97B2-D0FA9FBD8DF1}"/>
    <cellStyle name="Normal 12 2 3 6 2 2 2 7" xfId="17607" xr:uid="{67886748-55BB-4406-A32E-D2C35C807846}"/>
    <cellStyle name="Normal 12 2 3 6 2 2 2 7 2" xfId="17608" xr:uid="{0D7D6FEE-1F62-4244-A57A-C834ACBE61B0}"/>
    <cellStyle name="Normal 12 2 3 6 2 2 2 8" xfId="17609" xr:uid="{86CBE57D-E9C7-469F-A9B5-787C2AAFFE70}"/>
    <cellStyle name="Normal 12 2 3 6 2 2 2_FY15" xfId="17610" xr:uid="{6FF74E94-66E9-4128-9047-B1EFAB2AD924}"/>
    <cellStyle name="Normal 12 2 3 6 2 2 3" xfId="17611" xr:uid="{9609DB0A-2577-43F9-90B8-FABB98D38E0C}"/>
    <cellStyle name="Normal 12 2 3 6 2 2 3 2" xfId="17612" xr:uid="{8573C4C7-59FC-43A2-AB84-2C2E98DBC85F}"/>
    <cellStyle name="Normal 12 2 3 6 2 2 4" xfId="17613" xr:uid="{3B340C30-61BA-4707-AFEF-0589587AE9AE}"/>
    <cellStyle name="Normal 12 2 3 6 2 2 4 2" xfId="17614" xr:uid="{A37E1DA0-BF41-48B5-8195-10EDB37D2010}"/>
    <cellStyle name="Normal 12 2 3 6 2 2 5" xfId="17615" xr:uid="{B271084C-02F2-4CB2-BFCD-8545CD4898CD}"/>
    <cellStyle name="Normal 12 2 3 6 2 2 5 2" xfId="17616" xr:uid="{05190163-0AED-4832-AAE9-81F9449A28E8}"/>
    <cellStyle name="Normal 12 2 3 6 2 2 6" xfId="17617" xr:uid="{075660DE-BE26-4242-B91F-E4D3CE41D21D}"/>
    <cellStyle name="Normal 12 2 3 6 2 2 6 2" xfId="17618" xr:uid="{E219B6FC-A7E6-49B8-A6EF-933502B8AF82}"/>
    <cellStyle name="Normal 12 2 3 6 2 2 7" xfId="17619" xr:uid="{EEC56CAB-1E82-46B8-AF14-7BDEDB1482B8}"/>
    <cellStyle name="Normal 12 2 3 6 2 2 7 2" xfId="17620" xr:uid="{3D1789A3-32DC-4B48-8582-6A5507C04A98}"/>
    <cellStyle name="Normal 12 2 3 6 2 2 8" xfId="17621" xr:uid="{08FA90BC-C7F8-4905-A556-1B7A5FF9C330}"/>
    <cellStyle name="Normal 12 2 3 6 2 2 8 2" xfId="17622" xr:uid="{A4028870-74BF-42A7-8247-03470A2C4D19}"/>
    <cellStyle name="Normal 12 2 3 6 2 2 9" xfId="17623" xr:uid="{75483053-7B2F-4718-A018-C2363CDCB3C0}"/>
    <cellStyle name="Normal 12 2 3 6 2 2_FY15" xfId="17624" xr:uid="{B8EED1D7-5B70-4F88-B750-D195F2B03F5B}"/>
    <cellStyle name="Normal 12 2 3 6 2 3" xfId="17625" xr:uid="{87CC7366-5CC4-49D0-8A94-3EE236A87DAD}"/>
    <cellStyle name="Normal 12 2 3 6 2 3 2" xfId="17626" xr:uid="{E94B3CCB-24C5-427A-81DB-FFF2B75B97B7}"/>
    <cellStyle name="Normal 12 2 3 6 2 3 2 2" xfId="17627" xr:uid="{87D01F4E-9C92-4B3E-93F2-E2CCB786A8C6}"/>
    <cellStyle name="Normal 12 2 3 6 2 3 2 2 2" xfId="17628" xr:uid="{CAC3FF85-2EAD-4DEB-8D3F-F076BA7CBE58}"/>
    <cellStyle name="Normal 12 2 3 6 2 3 2 3" xfId="17629" xr:uid="{EC84FB37-06DD-4286-BF4F-AD13892F5AEB}"/>
    <cellStyle name="Normal 12 2 3 6 2 3 2 3 2" xfId="17630" xr:uid="{E3DFB3A8-AEF2-4B90-AD90-10B431C51EC7}"/>
    <cellStyle name="Normal 12 2 3 6 2 3 2 4" xfId="17631" xr:uid="{60BCB40C-CAC0-43B0-A590-6AEE36D34364}"/>
    <cellStyle name="Normal 12 2 3 6 2 3 2 4 2" xfId="17632" xr:uid="{98E46884-AA02-4ED3-A9AD-F42584855C76}"/>
    <cellStyle name="Normal 12 2 3 6 2 3 2 5" xfId="17633" xr:uid="{8A62806F-2E82-4E73-844A-14AC1E7F535F}"/>
    <cellStyle name="Normal 12 2 3 6 2 3 2 5 2" xfId="17634" xr:uid="{F572BF42-8856-40EA-ACA7-56518D8250A3}"/>
    <cellStyle name="Normal 12 2 3 6 2 3 2 6" xfId="17635" xr:uid="{5EABB1C3-A7B5-413E-AA3A-B80697E5A480}"/>
    <cellStyle name="Normal 12 2 3 6 2 3 2 6 2" xfId="17636" xr:uid="{1ED3E310-DCF1-42EC-8784-518B521B6C0D}"/>
    <cellStyle name="Normal 12 2 3 6 2 3 2 7" xfId="17637" xr:uid="{D44437F6-97A8-4ADB-B04A-5E2C4874BA9F}"/>
    <cellStyle name="Normal 12 2 3 6 2 3 2 7 2" xfId="17638" xr:uid="{B308F647-AD54-40ED-9376-B4D7B27D4A41}"/>
    <cellStyle name="Normal 12 2 3 6 2 3 2 8" xfId="17639" xr:uid="{AAE88E40-B401-47B0-8A85-2B2232DE8242}"/>
    <cellStyle name="Normal 12 2 3 6 2 3 2_FY15" xfId="17640" xr:uid="{F4663793-BB9F-46B5-9C98-8E8426F2ADDB}"/>
    <cellStyle name="Normal 12 2 3 6 2 3 3" xfId="17641" xr:uid="{29273CD2-A798-4653-93C4-CA757324BF2A}"/>
    <cellStyle name="Normal 12 2 3 6 2 3 3 2" xfId="17642" xr:uid="{B2FB40A3-0FF6-4657-9061-7F5FCCF87213}"/>
    <cellStyle name="Normal 12 2 3 6 2 3 4" xfId="17643" xr:uid="{E96FE268-BE48-4010-A302-C947DC0F51FF}"/>
    <cellStyle name="Normal 12 2 3 6 2 3 4 2" xfId="17644" xr:uid="{E6B1C910-38EC-43E0-9580-FF7FC45154E4}"/>
    <cellStyle name="Normal 12 2 3 6 2 3 5" xfId="17645" xr:uid="{A9CC9EDD-5FC0-4796-A588-C106B4A406B5}"/>
    <cellStyle name="Normal 12 2 3 6 2 3 5 2" xfId="17646" xr:uid="{28F3CCE7-C5EA-4247-BD7A-65A50591F5C5}"/>
    <cellStyle name="Normal 12 2 3 6 2 3 6" xfId="17647" xr:uid="{078B9628-8263-49AF-83C0-CC6230E8BD33}"/>
    <cellStyle name="Normal 12 2 3 6 2 3 6 2" xfId="17648" xr:uid="{CA651524-7FA6-443B-9443-78BF4A67ECF8}"/>
    <cellStyle name="Normal 12 2 3 6 2 3 7" xfId="17649" xr:uid="{FC6C101F-F0A2-431D-9347-FAB1E267E446}"/>
    <cellStyle name="Normal 12 2 3 6 2 3 7 2" xfId="17650" xr:uid="{31764E0A-817A-414A-BFB8-2F576293A353}"/>
    <cellStyle name="Normal 12 2 3 6 2 3 8" xfId="17651" xr:uid="{C0FD9D7F-5A75-41FE-BCB7-1EF897E6C613}"/>
    <cellStyle name="Normal 12 2 3 6 2 3 8 2" xfId="17652" xr:uid="{8BA41D0A-17C8-400E-A666-2C179606C07B}"/>
    <cellStyle name="Normal 12 2 3 6 2 3 9" xfId="17653" xr:uid="{EB49ADDD-629E-49F0-A9ED-9A7651A10E7D}"/>
    <cellStyle name="Normal 12 2 3 6 2 3_FY15" xfId="17654" xr:uid="{5D54510E-CC5B-48D2-BB56-EAD39E2DB16F}"/>
    <cellStyle name="Normal 12 2 3 6 2 4" xfId="17655" xr:uid="{2BDEFB02-821A-4C25-AA32-E6E8BDC1FE02}"/>
    <cellStyle name="Normal 12 2 3 6 2 4 2" xfId="17656" xr:uid="{32864CE9-DCC4-4FEE-A7EC-43FB9A39B779}"/>
    <cellStyle name="Normal 12 2 3 6 2 4 2 2" xfId="17657" xr:uid="{760DE8A8-8E8D-45BE-B9A0-9E153CE9ACD2}"/>
    <cellStyle name="Normal 12 2 3 6 2 4 3" xfId="17658" xr:uid="{68D246DF-1BC9-4E78-9248-5C0553303436}"/>
    <cellStyle name="Normal 12 2 3 6 2 4 3 2" xfId="17659" xr:uid="{AD58017C-6B9A-44DD-9D23-C9AEB7597C5B}"/>
    <cellStyle name="Normal 12 2 3 6 2 4 4" xfId="17660" xr:uid="{1A41CFD3-5232-4C37-990E-D87687FF6C76}"/>
    <cellStyle name="Normal 12 2 3 6 2 4 4 2" xfId="17661" xr:uid="{0618332C-EAC7-4027-B21B-660824A094F4}"/>
    <cellStyle name="Normal 12 2 3 6 2 4 5" xfId="17662" xr:uid="{59267883-5667-4EF7-84C4-59AE1B9D7DC1}"/>
    <cellStyle name="Normal 12 2 3 6 2 4 5 2" xfId="17663" xr:uid="{9216E9CB-B646-40CB-B873-F6036428ECF9}"/>
    <cellStyle name="Normal 12 2 3 6 2 4 6" xfId="17664" xr:uid="{515C5A8C-AEB9-4568-ACC5-2A3388260DDA}"/>
    <cellStyle name="Normal 12 2 3 6 2 4 6 2" xfId="17665" xr:uid="{406F403A-0904-4877-B791-18EBC6874E9A}"/>
    <cellStyle name="Normal 12 2 3 6 2 4 7" xfId="17666" xr:uid="{A40BD949-14F5-4E87-97E9-B91A2B8CCE85}"/>
    <cellStyle name="Normal 12 2 3 6 2 4 7 2" xfId="17667" xr:uid="{79F9F9C6-29FE-40DB-ABCB-97EF05383B7A}"/>
    <cellStyle name="Normal 12 2 3 6 2 4 8" xfId="17668" xr:uid="{CD5BD94B-E430-4C4A-A399-69D9352B0872}"/>
    <cellStyle name="Normal 12 2 3 6 2 4_FY15" xfId="17669" xr:uid="{4898F9AE-6452-4C58-BA23-9A0139863D3C}"/>
    <cellStyle name="Normal 12 2 3 6 2 5" xfId="17670" xr:uid="{10E6D81A-FDB6-4E52-9CFF-785C4AF65E35}"/>
    <cellStyle name="Normal 12 2 3 6 2 5 2" xfId="17671" xr:uid="{27E75D7C-9CA8-46F1-A336-042DEDA6C6EC}"/>
    <cellStyle name="Normal 12 2 3 6 2 6" xfId="17672" xr:uid="{279D5827-4280-46B0-87C4-0F30244502B3}"/>
    <cellStyle name="Normal 12 2 3 6 2 6 2" xfId="17673" xr:uid="{3EC6A1B7-04E2-404C-826B-322C5C3662BC}"/>
    <cellStyle name="Normal 12 2 3 6 2 7" xfId="17674" xr:uid="{7D658A1D-D559-495F-BED0-B75CAD652707}"/>
    <cellStyle name="Normal 12 2 3 6 2 7 2" xfId="17675" xr:uid="{5C8EDC66-585B-4171-8BBE-92396CB53C04}"/>
    <cellStyle name="Normal 12 2 3 6 2 8" xfId="17676" xr:uid="{E75D5854-F8ED-4714-8638-BF0FDC9A410A}"/>
    <cellStyle name="Normal 12 2 3 6 2 8 2" xfId="17677" xr:uid="{73F0A27A-5FB0-4F2E-A77E-41ADFB4E5660}"/>
    <cellStyle name="Normal 12 2 3 6 2 9" xfId="17678" xr:uid="{8D762212-B206-43A0-B3F2-A0A3BEB54E51}"/>
    <cellStyle name="Normal 12 2 3 6 2 9 2" xfId="17679" xr:uid="{66FE65EB-68D5-4063-BF7A-9B9E89751F4D}"/>
    <cellStyle name="Normal 12 2 3 6 2_AAUP CBI Calc" xfId="17680" xr:uid="{AE0727B3-EA56-46E0-AA67-79CAEF7EED70}"/>
    <cellStyle name="Normal 12 2 3 6 3" xfId="17681" xr:uid="{72836391-1DC5-4D55-949F-5833EE618F43}"/>
    <cellStyle name="Normal 12 2 3 6 3 10" xfId="17682" xr:uid="{6077D98B-9FB3-4BD5-9473-18823F76ABEC}"/>
    <cellStyle name="Normal 12 2 3 6 3 2" xfId="17683" xr:uid="{48544C08-97AE-4E95-A1F9-A1BBE2951B6F}"/>
    <cellStyle name="Normal 12 2 3 6 3 2 2" xfId="17684" xr:uid="{9EC3E1D2-1E7A-448A-AEB1-F2BB92A988EB}"/>
    <cellStyle name="Normal 12 2 3 6 3 2 2 2" xfId="17685" xr:uid="{754910B1-7FF5-4DE9-BDB8-8BCB276E7DD9}"/>
    <cellStyle name="Normal 12 2 3 6 3 2 2 2 2" xfId="17686" xr:uid="{CDE00C72-8DED-467C-AEE7-EF9499683A35}"/>
    <cellStyle name="Normal 12 2 3 6 3 2 2 3" xfId="17687" xr:uid="{C71E5961-78FE-4B46-8D00-D7A22669C9A9}"/>
    <cellStyle name="Normal 12 2 3 6 3 2 2 3 2" xfId="17688" xr:uid="{447E051F-F6FD-4B38-BE7B-3EE13E89E2D3}"/>
    <cellStyle name="Normal 12 2 3 6 3 2 2 4" xfId="17689" xr:uid="{DEF5342B-2DFC-4916-8A14-1932BA42DC40}"/>
    <cellStyle name="Normal 12 2 3 6 3 2 2 4 2" xfId="17690" xr:uid="{D6E07C8D-0C26-44A0-8C0E-5B535E8E88CF}"/>
    <cellStyle name="Normal 12 2 3 6 3 2 2 5" xfId="17691" xr:uid="{9CF25538-2D68-4AB3-B61B-96B3B1BFEB6B}"/>
    <cellStyle name="Normal 12 2 3 6 3 2 2 5 2" xfId="17692" xr:uid="{C9B3B4CE-457F-49C8-9D30-96E16B7CA125}"/>
    <cellStyle name="Normal 12 2 3 6 3 2 2 6" xfId="17693" xr:uid="{6D6A5FA4-24D8-4C27-AFA8-8B7B0B7059B4}"/>
    <cellStyle name="Normal 12 2 3 6 3 2 2 6 2" xfId="17694" xr:uid="{06CCD177-6A46-4155-9A1E-D49A90347C6F}"/>
    <cellStyle name="Normal 12 2 3 6 3 2 2 7" xfId="17695" xr:uid="{D1827DB4-95CD-4D97-918F-EC2EE4576942}"/>
    <cellStyle name="Normal 12 2 3 6 3 2 2 7 2" xfId="17696" xr:uid="{9783E587-81B7-4E09-AA6E-2C9963B3BC38}"/>
    <cellStyle name="Normal 12 2 3 6 3 2 2 8" xfId="17697" xr:uid="{B78F25A6-02CC-42D0-816D-E2C9EEDF2370}"/>
    <cellStyle name="Normal 12 2 3 6 3 2 2_FY15" xfId="17698" xr:uid="{BB3A84E8-BA00-48CA-A716-3F805FCDF721}"/>
    <cellStyle name="Normal 12 2 3 6 3 2 3" xfId="17699" xr:uid="{6E69935E-7601-432E-8144-A5C70A600769}"/>
    <cellStyle name="Normal 12 2 3 6 3 2 3 2" xfId="17700" xr:uid="{4ACD4DE8-AF2C-4C8C-A8F7-2E1E926A3DFD}"/>
    <cellStyle name="Normal 12 2 3 6 3 2 4" xfId="17701" xr:uid="{771DC41C-2DD1-4284-BC40-0FED7B039311}"/>
    <cellStyle name="Normal 12 2 3 6 3 2 4 2" xfId="17702" xr:uid="{A52E79CC-319A-4F47-9E08-3467B0CFE03A}"/>
    <cellStyle name="Normal 12 2 3 6 3 2 5" xfId="17703" xr:uid="{7EA891C3-DC18-456B-9455-7ED0454CB8BC}"/>
    <cellStyle name="Normal 12 2 3 6 3 2 5 2" xfId="17704" xr:uid="{8E33BE32-0B69-42A2-A75E-EDF91515EBED}"/>
    <cellStyle name="Normal 12 2 3 6 3 2 6" xfId="17705" xr:uid="{63836725-2333-4D37-9C1A-DA0F061FEC9E}"/>
    <cellStyle name="Normal 12 2 3 6 3 2 6 2" xfId="17706" xr:uid="{4CC2C7D2-6C56-403D-B569-1B479FBA6D70}"/>
    <cellStyle name="Normal 12 2 3 6 3 2 7" xfId="17707" xr:uid="{ED0B481D-E3A9-4D0F-A340-79CFD611784B}"/>
    <cellStyle name="Normal 12 2 3 6 3 2 7 2" xfId="17708" xr:uid="{EFD3914C-67C9-4DF1-B0DB-6D64A5BF1D74}"/>
    <cellStyle name="Normal 12 2 3 6 3 2 8" xfId="17709" xr:uid="{135AD240-58F4-462F-92D8-A6D5C30D469B}"/>
    <cellStyle name="Normal 12 2 3 6 3 2 8 2" xfId="17710" xr:uid="{839E09AB-78EC-46A2-93F8-E8568CEC5C29}"/>
    <cellStyle name="Normal 12 2 3 6 3 2 9" xfId="17711" xr:uid="{5BEE94A6-02A0-4F1C-B6EB-3810A61B0712}"/>
    <cellStyle name="Normal 12 2 3 6 3 2_FY15" xfId="17712" xr:uid="{5755D6EB-0366-40DE-803B-22313EC204CF}"/>
    <cellStyle name="Normal 12 2 3 6 3 3" xfId="17713" xr:uid="{463AD234-745E-44B4-A8B6-BA0B51BB4F1C}"/>
    <cellStyle name="Normal 12 2 3 6 3 3 2" xfId="17714" xr:uid="{8C6ED7F5-EABA-474A-8AF8-51970429FAE9}"/>
    <cellStyle name="Normal 12 2 3 6 3 3 2 2" xfId="17715" xr:uid="{F5B0CE11-AE8D-4A60-B758-02414F7E575C}"/>
    <cellStyle name="Normal 12 2 3 6 3 3 3" xfId="17716" xr:uid="{E2968D6D-B7C8-4BB4-8A1C-65B5C1966E76}"/>
    <cellStyle name="Normal 12 2 3 6 3 3 3 2" xfId="17717" xr:uid="{F1C9A0C4-654E-4384-A7CF-FDF2584FD841}"/>
    <cellStyle name="Normal 12 2 3 6 3 3 4" xfId="17718" xr:uid="{F24F4609-F1F5-45F4-8B03-02DF99C3F489}"/>
    <cellStyle name="Normal 12 2 3 6 3 3 4 2" xfId="17719" xr:uid="{3C6346C5-6C5E-4AE2-8F50-9B4705187F16}"/>
    <cellStyle name="Normal 12 2 3 6 3 3 5" xfId="17720" xr:uid="{0DE92258-32E8-46EB-B638-364C66C8BFDE}"/>
    <cellStyle name="Normal 12 2 3 6 3 3 5 2" xfId="17721" xr:uid="{A2923AEB-AB1E-4F43-BF36-45CF3DC65452}"/>
    <cellStyle name="Normal 12 2 3 6 3 3 6" xfId="17722" xr:uid="{1E5FBCB9-683F-4D18-AC4C-D29C52AB274D}"/>
    <cellStyle name="Normal 12 2 3 6 3 3 6 2" xfId="17723" xr:uid="{BBD26C8B-3F68-478A-9AD3-29524C04C1D6}"/>
    <cellStyle name="Normal 12 2 3 6 3 3 7" xfId="17724" xr:uid="{52E1C0D4-4DE4-4EDD-A9FC-0DE5B4378803}"/>
    <cellStyle name="Normal 12 2 3 6 3 3 7 2" xfId="17725" xr:uid="{DD0C56D4-4EA9-4B3B-9EA6-4468AC792AAF}"/>
    <cellStyle name="Normal 12 2 3 6 3 3 8" xfId="17726" xr:uid="{BB9FA408-B7BF-4E40-920B-2DE8689EB225}"/>
    <cellStyle name="Normal 12 2 3 6 3 3_FY15" xfId="17727" xr:uid="{7D89F5FA-62E6-43D0-B9A5-5F2350AD8CEC}"/>
    <cellStyle name="Normal 12 2 3 6 3 4" xfId="17728" xr:uid="{D5F554D0-4D85-4092-850E-A11E00AA7951}"/>
    <cellStyle name="Normal 12 2 3 6 3 4 2" xfId="17729" xr:uid="{7C2CA521-54E8-47EF-85C7-16AE4E0246B3}"/>
    <cellStyle name="Normal 12 2 3 6 3 5" xfId="17730" xr:uid="{B811257F-A9B3-4A81-854A-268BB2FA24DA}"/>
    <cellStyle name="Normal 12 2 3 6 3 5 2" xfId="17731" xr:uid="{A770908B-FE95-46BD-815C-BEF53E244A3F}"/>
    <cellStyle name="Normal 12 2 3 6 3 6" xfId="17732" xr:uid="{38D2328B-4898-4F34-9ED1-177E113D7776}"/>
    <cellStyle name="Normal 12 2 3 6 3 6 2" xfId="17733" xr:uid="{B3695A85-B78C-4196-93F6-F6C349C73AB9}"/>
    <cellStyle name="Normal 12 2 3 6 3 7" xfId="17734" xr:uid="{29685D92-9DBA-4523-B1D6-CE0795203613}"/>
    <cellStyle name="Normal 12 2 3 6 3 7 2" xfId="17735" xr:uid="{C72438C4-9332-4D85-9128-936B26259638}"/>
    <cellStyle name="Normal 12 2 3 6 3 8" xfId="17736" xr:uid="{048E2376-0492-4030-AA1E-92A2FAFEF431}"/>
    <cellStyle name="Normal 12 2 3 6 3 8 2" xfId="17737" xr:uid="{AD4B6658-E1A3-4A0B-8569-DCA76E22FD35}"/>
    <cellStyle name="Normal 12 2 3 6 3 9" xfId="17738" xr:uid="{51933415-F17F-4F90-B7E5-E8CF963EEB77}"/>
    <cellStyle name="Normal 12 2 3 6 3 9 2" xfId="17739" xr:uid="{2D581CE4-3A54-49A7-8607-BE5D96434C14}"/>
    <cellStyle name="Normal 12 2 3 6 3_AAUP CBI Calc" xfId="17740" xr:uid="{BA151635-2AD4-4E73-AA26-85DA0780D5DC}"/>
    <cellStyle name="Normal 12 2 3 6 4" xfId="17741" xr:uid="{EAFCF961-4304-4740-A77C-0235E8B57DBB}"/>
    <cellStyle name="Normal 12 2 3 6 4 10" xfId="17742" xr:uid="{98A5F632-3F12-4D13-9AF7-D9FD1ACF9DBD}"/>
    <cellStyle name="Normal 12 2 3 6 4 2" xfId="17743" xr:uid="{F2F2B4E0-930D-4F25-A410-32CF350107B1}"/>
    <cellStyle name="Normal 12 2 3 6 4 2 2" xfId="17744" xr:uid="{137873DD-DDF5-438A-B768-9C723836A6CD}"/>
    <cellStyle name="Normal 12 2 3 6 4 2 2 2" xfId="17745" xr:uid="{0D6BBFE9-2BE9-43AC-9F04-95E68583A503}"/>
    <cellStyle name="Normal 12 2 3 6 4 2 2 2 2" xfId="17746" xr:uid="{0CB81F9C-BE1F-49EE-91FD-D1B10E72C9C9}"/>
    <cellStyle name="Normal 12 2 3 6 4 2 2 3" xfId="17747" xr:uid="{98265FA2-E7F1-4C5D-90B7-67A24DE84655}"/>
    <cellStyle name="Normal 12 2 3 6 4 2 2 3 2" xfId="17748" xr:uid="{B0A9BD1D-2D4B-49EF-8218-42C759555DA6}"/>
    <cellStyle name="Normal 12 2 3 6 4 2 2 4" xfId="17749" xr:uid="{8891F32F-BD1B-45B0-B036-6EB8EA6BE790}"/>
    <cellStyle name="Normal 12 2 3 6 4 2 2 4 2" xfId="17750" xr:uid="{EF47D203-E9FB-4D24-858B-10B1A34BEAD4}"/>
    <cellStyle name="Normal 12 2 3 6 4 2 2 5" xfId="17751" xr:uid="{4313CBCB-77CA-4184-9980-2A0C3BF11BD7}"/>
    <cellStyle name="Normal 12 2 3 6 4 2 2 5 2" xfId="17752" xr:uid="{2C92BA8C-201D-430F-A584-AF30BFE42B07}"/>
    <cellStyle name="Normal 12 2 3 6 4 2 2 6" xfId="17753" xr:uid="{DFB0165C-BCC8-4DE1-8819-421F715E3348}"/>
    <cellStyle name="Normal 12 2 3 6 4 2 2 6 2" xfId="17754" xr:uid="{2040809B-B062-4952-9BD6-1BA0997921AC}"/>
    <cellStyle name="Normal 12 2 3 6 4 2 2 7" xfId="17755" xr:uid="{C0C7328C-7FF7-425F-8359-D80FA116E8C4}"/>
    <cellStyle name="Normal 12 2 3 6 4 2 2 7 2" xfId="17756" xr:uid="{08F9C4D3-6C70-42A2-9703-D7399E518397}"/>
    <cellStyle name="Normal 12 2 3 6 4 2 2 8" xfId="17757" xr:uid="{1F596F27-D6D5-4DE0-9B88-102499AA947D}"/>
    <cellStyle name="Normal 12 2 3 6 4 2 2_FY15" xfId="17758" xr:uid="{8214C509-67C0-43C6-BC40-066466D7B4D8}"/>
    <cellStyle name="Normal 12 2 3 6 4 2 3" xfId="17759" xr:uid="{FFBCD686-1948-4C6A-B194-92485E2CA730}"/>
    <cellStyle name="Normal 12 2 3 6 4 2 3 2" xfId="17760" xr:uid="{C01C0E49-3490-488D-B202-042539672B09}"/>
    <cellStyle name="Normal 12 2 3 6 4 2 4" xfId="17761" xr:uid="{2D93D1E2-59AE-4A7C-B222-7E837A688E24}"/>
    <cellStyle name="Normal 12 2 3 6 4 2 4 2" xfId="17762" xr:uid="{2FD79193-8112-4C94-B073-796942AE778E}"/>
    <cellStyle name="Normal 12 2 3 6 4 2 5" xfId="17763" xr:uid="{37A724F5-E30A-4B87-B3D4-C99D744ED6D0}"/>
    <cellStyle name="Normal 12 2 3 6 4 2 5 2" xfId="17764" xr:uid="{AE55F587-ED01-44D5-8056-E04F37D51648}"/>
    <cellStyle name="Normal 12 2 3 6 4 2 6" xfId="17765" xr:uid="{726ECEDC-6E59-44E8-9D68-0BE29BB72622}"/>
    <cellStyle name="Normal 12 2 3 6 4 2 6 2" xfId="17766" xr:uid="{4DD1BDA8-1116-4157-9B33-A64007AD28E0}"/>
    <cellStyle name="Normal 12 2 3 6 4 2 7" xfId="17767" xr:uid="{3AFDAD03-EAA4-410D-BE96-D4FEDD8E3AFB}"/>
    <cellStyle name="Normal 12 2 3 6 4 2 7 2" xfId="17768" xr:uid="{A8168A15-F134-42AE-959D-DA785AD0CCB3}"/>
    <cellStyle name="Normal 12 2 3 6 4 2 8" xfId="17769" xr:uid="{F197AFBE-0442-4B23-BBB7-2B58A1260103}"/>
    <cellStyle name="Normal 12 2 3 6 4 2 8 2" xfId="17770" xr:uid="{3088D65F-4093-4491-9E29-8AF541AB454D}"/>
    <cellStyle name="Normal 12 2 3 6 4 2 9" xfId="17771" xr:uid="{6A8A004E-E1DD-431A-8032-B33320B07BFC}"/>
    <cellStyle name="Normal 12 2 3 6 4 2_FY15" xfId="17772" xr:uid="{9DBF4C1A-02D4-42A3-8137-1695B53DE63A}"/>
    <cellStyle name="Normal 12 2 3 6 4 3" xfId="17773" xr:uid="{56D469C1-2B3E-40E8-AAAD-6FF415A5D000}"/>
    <cellStyle name="Normal 12 2 3 6 4 3 2" xfId="17774" xr:uid="{F6CCB249-C00F-4756-9BAF-96EE03D6F905}"/>
    <cellStyle name="Normal 12 2 3 6 4 3 2 2" xfId="17775" xr:uid="{585E99B0-C712-4AB9-9F33-0948F7782376}"/>
    <cellStyle name="Normal 12 2 3 6 4 3 3" xfId="17776" xr:uid="{0B535141-E39F-475F-B0EC-85FC577294DC}"/>
    <cellStyle name="Normal 12 2 3 6 4 3 3 2" xfId="17777" xr:uid="{294074E0-C2DC-446D-B86E-0FC2A7D23E22}"/>
    <cellStyle name="Normal 12 2 3 6 4 3 4" xfId="17778" xr:uid="{67AF489F-2161-4AA0-8C7E-CDD672296AF1}"/>
    <cellStyle name="Normal 12 2 3 6 4 3 4 2" xfId="17779" xr:uid="{B057A822-8629-4524-9C08-4B88434DF024}"/>
    <cellStyle name="Normal 12 2 3 6 4 3 5" xfId="17780" xr:uid="{91918771-0725-4F01-B03D-B61CC51ADB32}"/>
    <cellStyle name="Normal 12 2 3 6 4 3 5 2" xfId="17781" xr:uid="{3CC0B37D-4027-473F-B55B-D2C91DABB2C7}"/>
    <cellStyle name="Normal 12 2 3 6 4 3 6" xfId="17782" xr:uid="{2968BB5D-DDC0-4B38-B892-641604FCBF7F}"/>
    <cellStyle name="Normal 12 2 3 6 4 3 6 2" xfId="17783" xr:uid="{FEF813CF-E71E-42EA-87B9-9E3BD75D6A43}"/>
    <cellStyle name="Normal 12 2 3 6 4 3 7" xfId="17784" xr:uid="{4626B4FC-A46A-4C66-8694-FBB9F13801E3}"/>
    <cellStyle name="Normal 12 2 3 6 4 3 7 2" xfId="17785" xr:uid="{50A1E0C8-2C03-4E7D-8C91-BCE1940E1A15}"/>
    <cellStyle name="Normal 12 2 3 6 4 3 8" xfId="17786" xr:uid="{35DCE916-9B1E-407E-AEF6-9FCF7294B72A}"/>
    <cellStyle name="Normal 12 2 3 6 4 3_FY15" xfId="17787" xr:uid="{74124BD2-E687-408F-AC35-866265FBFB00}"/>
    <cellStyle name="Normal 12 2 3 6 4 4" xfId="17788" xr:uid="{60C49B9A-7C8D-4E39-BBC3-821F6B7C86A1}"/>
    <cellStyle name="Normal 12 2 3 6 4 4 2" xfId="17789" xr:uid="{B4808408-A803-4DC6-ABDB-09D5F8910D75}"/>
    <cellStyle name="Normal 12 2 3 6 4 5" xfId="17790" xr:uid="{15CE2D1B-251E-409A-A655-1114743779D6}"/>
    <cellStyle name="Normal 12 2 3 6 4 5 2" xfId="17791" xr:uid="{3BC31EFE-172D-4084-8EC1-7177BD8689D6}"/>
    <cellStyle name="Normal 12 2 3 6 4 6" xfId="17792" xr:uid="{D72FA9CD-1BDD-481C-B7E0-551DAC2E25ED}"/>
    <cellStyle name="Normal 12 2 3 6 4 6 2" xfId="17793" xr:uid="{F73AF857-E7C4-432F-B42B-4EF7DDC8CE9A}"/>
    <cellStyle name="Normal 12 2 3 6 4 7" xfId="17794" xr:uid="{A718E3A2-A338-4CA8-AF62-234F072775D3}"/>
    <cellStyle name="Normal 12 2 3 6 4 7 2" xfId="17795" xr:uid="{BB53E56C-E180-4181-8E39-976DAB12A625}"/>
    <cellStyle name="Normal 12 2 3 6 4 8" xfId="17796" xr:uid="{5E34FE4D-B05D-48DC-A3FF-F00D08E8C89E}"/>
    <cellStyle name="Normal 12 2 3 6 4 8 2" xfId="17797" xr:uid="{FB1E2364-3F60-4488-AEC0-8FEC79A3F080}"/>
    <cellStyle name="Normal 12 2 3 6 4 9" xfId="17798" xr:uid="{4877E44F-947F-49DA-A935-E77B372EACF7}"/>
    <cellStyle name="Normal 12 2 3 6 4 9 2" xfId="17799" xr:uid="{6A03DF44-DC63-48F9-9401-FBFD82024BB6}"/>
    <cellStyle name="Normal 12 2 3 6 4_AAUP CBI Calc" xfId="17800" xr:uid="{B9D29551-3989-4681-B586-267E745C7CD3}"/>
    <cellStyle name="Normal 12 2 3 6 5" xfId="17801" xr:uid="{F5119E17-09A0-4BCE-89F0-343F84550BC1}"/>
    <cellStyle name="Normal 12 2 3 6 5 10" xfId="17802" xr:uid="{E65AE10B-DC82-4ED6-9022-4D2ACD173235}"/>
    <cellStyle name="Normal 12 2 3 6 5 2" xfId="17803" xr:uid="{C769521F-9E04-46D4-A963-051CCB55FBD9}"/>
    <cellStyle name="Normal 12 2 3 6 5 2 2" xfId="17804" xr:uid="{26827BB1-95FC-49F2-92E6-B9CCA130D806}"/>
    <cellStyle name="Normal 12 2 3 6 5 2 2 2" xfId="17805" xr:uid="{999DF9E5-3DC1-4105-8526-53FD688CE122}"/>
    <cellStyle name="Normal 12 2 3 6 5 2 2 2 2" xfId="17806" xr:uid="{D228E133-48C6-4688-A7C0-651A0747C622}"/>
    <cellStyle name="Normal 12 2 3 6 5 2 2 3" xfId="17807" xr:uid="{676B6426-3766-408A-8F6D-B886599CDB40}"/>
    <cellStyle name="Normal 12 2 3 6 5 2 2 3 2" xfId="17808" xr:uid="{A3435CB0-B767-43D3-B94E-D44623309F1C}"/>
    <cellStyle name="Normal 12 2 3 6 5 2 2 4" xfId="17809" xr:uid="{3736A22B-E58C-4A57-98EF-038BF92F04D5}"/>
    <cellStyle name="Normal 12 2 3 6 5 2 2 4 2" xfId="17810" xr:uid="{D8DF42D0-E234-4403-B0E9-DB708F7CA2DB}"/>
    <cellStyle name="Normal 12 2 3 6 5 2 2 5" xfId="17811" xr:uid="{E15C4842-7F03-48AA-B2E9-D086F56929D4}"/>
    <cellStyle name="Normal 12 2 3 6 5 2 2 5 2" xfId="17812" xr:uid="{C1C79C8A-0C17-4BC9-891D-1D63E1603E35}"/>
    <cellStyle name="Normal 12 2 3 6 5 2 2 6" xfId="17813" xr:uid="{83F4AA5B-D2E0-4442-9B61-5A6C08D65E8C}"/>
    <cellStyle name="Normal 12 2 3 6 5 2 2 6 2" xfId="17814" xr:uid="{9912647A-CD66-4C49-B50E-1C87CF1C0C7A}"/>
    <cellStyle name="Normal 12 2 3 6 5 2 2 7" xfId="17815" xr:uid="{5690CB75-A536-406B-BACB-179E5269A883}"/>
    <cellStyle name="Normal 12 2 3 6 5 2 2 7 2" xfId="17816" xr:uid="{69B0DCB8-004B-4AE5-AEFA-F217D8F20B14}"/>
    <cellStyle name="Normal 12 2 3 6 5 2 2 8" xfId="17817" xr:uid="{0EB5C677-4A8E-4346-ABB9-8037D1E644BE}"/>
    <cellStyle name="Normal 12 2 3 6 5 2 2_FY15" xfId="17818" xr:uid="{DF3A3B31-3DF7-4E4D-899F-FC6C80C718AE}"/>
    <cellStyle name="Normal 12 2 3 6 5 2 3" xfId="17819" xr:uid="{F1DDFE12-6488-4D80-ACF1-1066F3CB6C8D}"/>
    <cellStyle name="Normal 12 2 3 6 5 2 3 2" xfId="17820" xr:uid="{F25C26AC-7AA5-4C06-8964-79C41579EA9B}"/>
    <cellStyle name="Normal 12 2 3 6 5 2 4" xfId="17821" xr:uid="{9D799841-5F81-4DFE-A5DD-A0A3F2A2CD9D}"/>
    <cellStyle name="Normal 12 2 3 6 5 2 4 2" xfId="17822" xr:uid="{5A88A26E-8629-410D-BC48-4546C6E6F4B5}"/>
    <cellStyle name="Normal 12 2 3 6 5 2 5" xfId="17823" xr:uid="{9F7E403C-A61F-4233-A220-8F662680298F}"/>
    <cellStyle name="Normal 12 2 3 6 5 2 5 2" xfId="17824" xr:uid="{739B476D-6C7B-4C49-A520-AD840D289882}"/>
    <cellStyle name="Normal 12 2 3 6 5 2 6" xfId="17825" xr:uid="{DECC3286-F0E3-4BF5-BE4A-D46AAD7C1FD7}"/>
    <cellStyle name="Normal 12 2 3 6 5 2 6 2" xfId="17826" xr:uid="{571C4C09-FF25-4921-8985-12918B51EADE}"/>
    <cellStyle name="Normal 12 2 3 6 5 2 7" xfId="17827" xr:uid="{EBB09FAE-6A5F-480E-A61E-D569D07E8C64}"/>
    <cellStyle name="Normal 12 2 3 6 5 2 7 2" xfId="17828" xr:uid="{F2399990-615D-40AE-BF0A-97941116F515}"/>
    <cellStyle name="Normal 12 2 3 6 5 2 8" xfId="17829" xr:uid="{B5C802AD-D8A0-4196-97F8-4742268C3007}"/>
    <cellStyle name="Normal 12 2 3 6 5 2 8 2" xfId="17830" xr:uid="{A1A86A09-947C-4698-BB6B-8628FB19705B}"/>
    <cellStyle name="Normal 12 2 3 6 5 2 9" xfId="17831" xr:uid="{B59DFFBD-B634-4E89-894A-59F5F0E6B74A}"/>
    <cellStyle name="Normal 12 2 3 6 5 2_FY15" xfId="17832" xr:uid="{B617018C-3735-4D03-AF6E-6037565C33D0}"/>
    <cellStyle name="Normal 12 2 3 6 5 3" xfId="17833" xr:uid="{2CD9E62C-95E2-4573-B911-CF787B700981}"/>
    <cellStyle name="Normal 12 2 3 6 5 3 2" xfId="17834" xr:uid="{AAEADDFB-91A3-4E70-87D4-B7F4666E3DAD}"/>
    <cellStyle name="Normal 12 2 3 6 5 3 2 2" xfId="17835" xr:uid="{8535BE30-F742-40F8-A0EA-2D99426286B6}"/>
    <cellStyle name="Normal 12 2 3 6 5 3 3" xfId="17836" xr:uid="{455196BA-7006-4DE1-9146-DEEBA3B4AE2C}"/>
    <cellStyle name="Normal 12 2 3 6 5 3 3 2" xfId="17837" xr:uid="{4B8DDA2F-CE98-41F0-ACAA-8BCCF2ED6FCE}"/>
    <cellStyle name="Normal 12 2 3 6 5 3 4" xfId="17838" xr:uid="{A2DF0084-04E8-4FAC-AA42-0840416887FA}"/>
    <cellStyle name="Normal 12 2 3 6 5 3 4 2" xfId="17839" xr:uid="{9B481CEE-6BD6-45EF-A2E2-9F47D37CAF3F}"/>
    <cellStyle name="Normal 12 2 3 6 5 3 5" xfId="17840" xr:uid="{38E400F2-57DB-4952-82F8-F7498208F382}"/>
    <cellStyle name="Normal 12 2 3 6 5 3 5 2" xfId="17841" xr:uid="{C7C1D6A6-620E-4A8D-8F83-3159A91F860C}"/>
    <cellStyle name="Normal 12 2 3 6 5 3 6" xfId="17842" xr:uid="{2D7CFF05-F968-4971-828D-4CDD59A2D411}"/>
    <cellStyle name="Normal 12 2 3 6 5 3 6 2" xfId="17843" xr:uid="{43FEB51E-81B9-4208-BA26-DA5C969974EC}"/>
    <cellStyle name="Normal 12 2 3 6 5 3 7" xfId="17844" xr:uid="{68BB954A-73F5-43FC-82A6-B108EAD8ADFC}"/>
    <cellStyle name="Normal 12 2 3 6 5 3 7 2" xfId="17845" xr:uid="{BAA5181C-D5B2-4C49-A368-69D72BAE4FF7}"/>
    <cellStyle name="Normal 12 2 3 6 5 3 8" xfId="17846" xr:uid="{201B14C8-0350-446B-BBB4-F2F6969D2D63}"/>
    <cellStyle name="Normal 12 2 3 6 5 3_FY15" xfId="17847" xr:uid="{D6DED1E6-A0DF-420D-B8FF-5A257C68BCD5}"/>
    <cellStyle name="Normal 12 2 3 6 5 4" xfId="17848" xr:uid="{E0A8BF0B-2336-4E27-B252-B259240C7B36}"/>
    <cellStyle name="Normal 12 2 3 6 5 4 2" xfId="17849" xr:uid="{48313CFF-62B7-4150-A65D-86629BD196AE}"/>
    <cellStyle name="Normal 12 2 3 6 5 5" xfId="17850" xr:uid="{B17FBF34-F1CA-452F-A40F-2EC5A42103B2}"/>
    <cellStyle name="Normal 12 2 3 6 5 5 2" xfId="17851" xr:uid="{47919A9F-35DF-4558-A736-5FD20D463D5C}"/>
    <cellStyle name="Normal 12 2 3 6 5 6" xfId="17852" xr:uid="{6BC8273D-E15F-4B47-8FD4-D937E9188416}"/>
    <cellStyle name="Normal 12 2 3 6 5 6 2" xfId="17853" xr:uid="{86EE4A34-FF62-4B0D-B368-7C7F61A099A5}"/>
    <cellStyle name="Normal 12 2 3 6 5 7" xfId="17854" xr:uid="{D851B239-CB04-489C-AE23-0F30071FEC7D}"/>
    <cellStyle name="Normal 12 2 3 6 5 7 2" xfId="17855" xr:uid="{5B86707C-3BCA-43A3-977F-A8C5CA144B82}"/>
    <cellStyle name="Normal 12 2 3 6 5 8" xfId="17856" xr:uid="{44CBC90C-8A35-4CAD-A8CF-144EB66507F6}"/>
    <cellStyle name="Normal 12 2 3 6 5 8 2" xfId="17857" xr:uid="{8A23DECA-93FC-4419-8C3C-C54FB1DD525A}"/>
    <cellStyle name="Normal 12 2 3 6 5 9" xfId="17858" xr:uid="{61F8A9EC-3FDD-43F4-9650-AD77B628998C}"/>
    <cellStyle name="Normal 12 2 3 6 5 9 2" xfId="17859" xr:uid="{E3CCA8A1-2691-46F1-8EFF-19F8B4C68C7A}"/>
    <cellStyle name="Normal 12 2 3 6 5_AAUP CBI Calc" xfId="17860" xr:uid="{92CD101A-8866-4025-B1E4-892BC5ADB322}"/>
    <cellStyle name="Normal 12 2 3 6 6" xfId="17861" xr:uid="{93020717-C1B7-48FD-8300-4CAE59725972}"/>
    <cellStyle name="Normal 12 2 3 6 6 2" xfId="17862" xr:uid="{9BD6D27D-22B6-4B50-8CED-E06997F8CC03}"/>
    <cellStyle name="Normal 12 2 3 6 6 2 2" xfId="17863" xr:uid="{563D89E3-147E-40F1-B53A-5321F99A9962}"/>
    <cellStyle name="Normal 12 2 3 6 6 2 2 2" xfId="17864" xr:uid="{E3838E8F-73C6-4093-A6F0-B23BFA75A3BC}"/>
    <cellStyle name="Normal 12 2 3 6 6 2 3" xfId="17865" xr:uid="{BFB25D7C-D913-4806-B095-E82656FD404B}"/>
    <cellStyle name="Normal 12 2 3 6 6 2 3 2" xfId="17866" xr:uid="{87C3FB6D-D5E7-4787-8748-FA70029667B0}"/>
    <cellStyle name="Normal 12 2 3 6 6 2 4" xfId="17867" xr:uid="{B4B3A608-8A56-4577-AEFE-B7934300C2B1}"/>
    <cellStyle name="Normal 12 2 3 6 6 2 4 2" xfId="17868" xr:uid="{9B589F50-FF13-4650-9E94-80E5BB664802}"/>
    <cellStyle name="Normal 12 2 3 6 6 2 5" xfId="17869" xr:uid="{222311CD-BFB6-4604-9B7B-1368994C9448}"/>
    <cellStyle name="Normal 12 2 3 6 6 2 5 2" xfId="17870" xr:uid="{7666D712-3276-4DEB-8264-539DE8CA287F}"/>
    <cellStyle name="Normal 12 2 3 6 6 2 6" xfId="17871" xr:uid="{A4C748E5-FBD3-4E80-8AD3-182F54A5C416}"/>
    <cellStyle name="Normal 12 2 3 6 6 2 6 2" xfId="17872" xr:uid="{FAD6BF3B-676A-4723-9CCD-1FCEAB4347BD}"/>
    <cellStyle name="Normal 12 2 3 6 6 2 7" xfId="17873" xr:uid="{981FF582-DB3E-409B-923A-C706D94B9A8E}"/>
    <cellStyle name="Normal 12 2 3 6 6 2 7 2" xfId="17874" xr:uid="{9A16E27B-D4A5-48A6-8665-1FCBE5C8CFA5}"/>
    <cellStyle name="Normal 12 2 3 6 6 2 8" xfId="17875" xr:uid="{8E7B1F73-7043-4EE5-8849-5D0A8A82ABD4}"/>
    <cellStyle name="Normal 12 2 3 6 6 2_FY15" xfId="17876" xr:uid="{57D4D527-E557-44BE-859E-E3111A60448B}"/>
    <cellStyle name="Normal 12 2 3 6 6 3" xfId="17877" xr:uid="{82F45EDB-495B-4AC5-B0B0-107CBBAAF546}"/>
    <cellStyle name="Normal 12 2 3 6 6 3 2" xfId="17878" xr:uid="{B9112322-1913-4AD8-996F-16C0DC32AFAB}"/>
    <cellStyle name="Normal 12 2 3 6 6 4" xfId="17879" xr:uid="{9FB1EDCB-0273-431D-9AFE-3BC9A3979DDB}"/>
    <cellStyle name="Normal 12 2 3 6 6 4 2" xfId="17880" xr:uid="{FD272BB0-C6FE-4A88-83B2-75036FA24C40}"/>
    <cellStyle name="Normal 12 2 3 6 6 5" xfId="17881" xr:uid="{380DFADD-911B-46E4-BCEE-34EEBE65217E}"/>
    <cellStyle name="Normal 12 2 3 6 6 5 2" xfId="17882" xr:uid="{76E14FDF-AB4F-4585-AA53-24DCA8B1CBF3}"/>
    <cellStyle name="Normal 12 2 3 6 6 6" xfId="17883" xr:uid="{365517D4-3881-4370-BF93-D0DF08EF7D6A}"/>
    <cellStyle name="Normal 12 2 3 6 6 6 2" xfId="17884" xr:uid="{4EE0C980-F6B9-48E3-BA40-EF95DC77215E}"/>
    <cellStyle name="Normal 12 2 3 6 6 7" xfId="17885" xr:uid="{A038D79E-DF7C-4C5B-BB44-705A3DF7445C}"/>
    <cellStyle name="Normal 12 2 3 6 6 7 2" xfId="17886" xr:uid="{29D08DC6-EA7B-4BB8-B757-DFDF3DB5C8DF}"/>
    <cellStyle name="Normal 12 2 3 6 6 8" xfId="17887" xr:uid="{F0EA1E70-AF54-4ADB-AF91-4DD3426F00DB}"/>
    <cellStyle name="Normal 12 2 3 6 6 8 2" xfId="17888" xr:uid="{5F42EEDE-18DA-4385-8516-D384A957E1CC}"/>
    <cellStyle name="Normal 12 2 3 6 6 9" xfId="17889" xr:uid="{5CF82903-5338-401C-9F80-FAD506DE696E}"/>
    <cellStyle name="Normal 12 2 3 6 6_FY15" xfId="17890" xr:uid="{39D67D89-C38D-4C55-A2EF-2F51B599A2D0}"/>
    <cellStyle name="Normal 12 2 3 6 7" xfId="17891" xr:uid="{34D53FFF-7B18-40F5-9A7C-14505F85A986}"/>
    <cellStyle name="Normal 12 2 3 6 7 2" xfId="17892" xr:uid="{B55864F6-2820-415F-8F6D-C66EBA663C07}"/>
    <cellStyle name="Normal 12 2 3 6 7 2 2" xfId="17893" xr:uid="{5D0B50C4-C5A4-4396-BF1C-A07D881157B9}"/>
    <cellStyle name="Normal 12 2 3 6 7 2 2 2" xfId="17894" xr:uid="{38760AA7-31E4-4F56-A2D9-2D1CF51D4158}"/>
    <cellStyle name="Normal 12 2 3 6 7 2 3" xfId="17895" xr:uid="{2C3ECCCF-A686-4BD7-B953-4C920D5FC199}"/>
    <cellStyle name="Normal 12 2 3 6 7 2 3 2" xfId="17896" xr:uid="{3ABD2805-5C65-43B1-827E-6D14EFAB1751}"/>
    <cellStyle name="Normal 12 2 3 6 7 2 4" xfId="17897" xr:uid="{194638FE-7257-493F-B0B2-5D458D30F682}"/>
    <cellStyle name="Normal 12 2 3 6 7 2 4 2" xfId="17898" xr:uid="{61968668-3EF1-4C84-A63C-606F153FA56A}"/>
    <cellStyle name="Normal 12 2 3 6 7 2 5" xfId="17899" xr:uid="{F41A43D2-5260-45BC-AFD9-A30CCEB6A31B}"/>
    <cellStyle name="Normal 12 2 3 6 7 2 5 2" xfId="17900" xr:uid="{5BA1C506-9A76-471B-8B4A-6D1CF39D23F6}"/>
    <cellStyle name="Normal 12 2 3 6 7 2 6" xfId="17901" xr:uid="{09FD66CE-9CB7-43F8-884D-AD2395CB8CB8}"/>
    <cellStyle name="Normal 12 2 3 6 7 2 6 2" xfId="17902" xr:uid="{492F0C06-FDA7-491B-82E7-AB824144C6DD}"/>
    <cellStyle name="Normal 12 2 3 6 7 2 7" xfId="17903" xr:uid="{667B1DAC-72AC-47E5-B5BD-CEBE50ECED98}"/>
    <cellStyle name="Normal 12 2 3 6 7 2 7 2" xfId="17904" xr:uid="{92CDD035-0329-4531-B187-E59D3C80ED1F}"/>
    <cellStyle name="Normal 12 2 3 6 7 2 8" xfId="17905" xr:uid="{44555E1D-11F6-45BB-B05D-52B9F60C369B}"/>
    <cellStyle name="Normal 12 2 3 6 7 2_FY15" xfId="17906" xr:uid="{957A41B9-FDDB-4E42-B91E-69F299F82D0E}"/>
    <cellStyle name="Normal 12 2 3 6 7 3" xfId="17907" xr:uid="{9F2C87EE-D3EE-4338-B6E1-6E23B29F4231}"/>
    <cellStyle name="Normal 12 2 3 6 7 3 2" xfId="17908" xr:uid="{F3DAD557-13A6-4B9F-B354-2673D5701CD7}"/>
    <cellStyle name="Normal 12 2 3 6 7 4" xfId="17909" xr:uid="{DD972987-DB68-4DED-BD6F-DD27E2F92F66}"/>
    <cellStyle name="Normal 12 2 3 6 7 4 2" xfId="17910" xr:uid="{C9D8C04A-0EB3-4269-A10E-E68BE341ACF8}"/>
    <cellStyle name="Normal 12 2 3 6 7 5" xfId="17911" xr:uid="{F166A296-137D-4C3B-8FC0-B8218A9ADA8E}"/>
    <cellStyle name="Normal 12 2 3 6 7 5 2" xfId="17912" xr:uid="{C896898B-389C-4F66-AF04-DE1633AE7954}"/>
    <cellStyle name="Normal 12 2 3 6 7 6" xfId="17913" xr:uid="{C1932FF9-F3F4-4260-BC7E-EB4185A0E975}"/>
    <cellStyle name="Normal 12 2 3 6 7 6 2" xfId="17914" xr:uid="{575AD37A-BD8B-4D4E-8E0D-3B61AAD86A7A}"/>
    <cellStyle name="Normal 12 2 3 6 7 7" xfId="17915" xr:uid="{3B59230E-A057-4CBC-95A8-AD2D191F2489}"/>
    <cellStyle name="Normal 12 2 3 6 7 7 2" xfId="17916" xr:uid="{9F89F8CE-2B92-4CDA-9C7B-A8ADFA619B2E}"/>
    <cellStyle name="Normal 12 2 3 6 7 8" xfId="17917" xr:uid="{D9AE4866-E0E0-41BA-8E8C-BFAA539E8831}"/>
    <cellStyle name="Normal 12 2 3 6 7 8 2" xfId="17918" xr:uid="{F52B0F05-9A6A-40DA-AEE6-54E7F257FF7C}"/>
    <cellStyle name="Normal 12 2 3 6 7 9" xfId="17919" xr:uid="{B9F385DC-B71A-49AD-91E7-93074B5493C5}"/>
    <cellStyle name="Normal 12 2 3 6 7_FY15" xfId="17920" xr:uid="{973C2947-B838-49F2-9AEE-041C290C6E03}"/>
    <cellStyle name="Normal 12 2 3 6 8" xfId="17921" xr:uid="{A24E9992-ADB2-4BBD-B697-3EAD8DD80F5D}"/>
    <cellStyle name="Normal 12 2 3 6 8 2" xfId="17922" xr:uid="{B6B7B084-7D33-4F31-8305-8C0FFC5B0B7E}"/>
    <cellStyle name="Normal 12 2 3 6 8 2 2" xfId="17923" xr:uid="{7526C67A-DEFC-43BB-938E-0632CCB9C054}"/>
    <cellStyle name="Normal 12 2 3 6 8 3" xfId="17924" xr:uid="{BB092BAD-321F-48D7-92D2-3B7802F8F3EB}"/>
    <cellStyle name="Normal 12 2 3 6 8 3 2" xfId="17925" xr:uid="{D6E42B00-DD93-4FB0-8B79-2709C1C42D9B}"/>
    <cellStyle name="Normal 12 2 3 6 8 4" xfId="17926" xr:uid="{68AD3DBC-9EFE-4029-A456-8599CEED6FD3}"/>
    <cellStyle name="Normal 12 2 3 6 8 4 2" xfId="17927" xr:uid="{1952853A-BC3B-46DB-8534-BBB6975384CD}"/>
    <cellStyle name="Normal 12 2 3 6 8 5" xfId="17928" xr:uid="{8F919773-7CAB-4A56-974A-921A8A5A10D2}"/>
    <cellStyle name="Normal 12 2 3 6 8 5 2" xfId="17929" xr:uid="{85969FA7-1D56-4332-98B3-B7C97BE16DFD}"/>
    <cellStyle name="Normal 12 2 3 6 8 6" xfId="17930" xr:uid="{B7899E6B-6BC7-41B5-92F8-AEB1F6D8EF84}"/>
    <cellStyle name="Normal 12 2 3 6 8 6 2" xfId="17931" xr:uid="{523535EA-DEFB-4976-8BD6-86FB0E3C3D44}"/>
    <cellStyle name="Normal 12 2 3 6 8 7" xfId="17932" xr:uid="{8C4C3767-B399-4DA5-95DB-E72042C52327}"/>
    <cellStyle name="Normal 12 2 3 6 8 7 2" xfId="17933" xr:uid="{525EADDE-0B62-4E3B-9AAC-E79858178B72}"/>
    <cellStyle name="Normal 12 2 3 6 8 8" xfId="17934" xr:uid="{6A94C0D0-07F3-4DBE-A0F8-AF0CD4EB0D8D}"/>
    <cellStyle name="Normal 12 2 3 6 8_FY15" xfId="17935" xr:uid="{8692AECB-5759-45F8-86C6-E4016C7F67BD}"/>
    <cellStyle name="Normal 12 2 3 6 9" xfId="17936" xr:uid="{8505F786-9CFA-4DFD-9E18-04CEDDCED7E1}"/>
    <cellStyle name="Normal 12 2 3 6 9 2" xfId="17937" xr:uid="{A7E3F98D-C52A-465B-AABF-5394489E0514}"/>
    <cellStyle name="Normal 12 2 3 6_AAUP CBI Calc" xfId="17938" xr:uid="{F0665294-59C1-4EE1-8BC6-A3D09D9A3010}"/>
    <cellStyle name="Normal 12 2 3 7" xfId="17939" xr:uid="{ADF9A9F7-2862-41DA-B6DC-D01085C123ED}"/>
    <cellStyle name="Normal 12 2 3 7 10" xfId="17940" xr:uid="{A87FA00B-FFD6-4B94-9F6E-2D847188DE8F}"/>
    <cellStyle name="Normal 12 2 3 7 10 2" xfId="17941" xr:uid="{7332BE69-B580-45F7-9C3D-9C49AA96EDBB}"/>
    <cellStyle name="Normal 12 2 3 7 11" xfId="17942" xr:uid="{3605156D-2650-4765-BC59-9DC6F028B6E4}"/>
    <cellStyle name="Normal 12 2 3 7 11 2" xfId="17943" xr:uid="{95489E82-06F7-406C-9D05-AD41EE16C782}"/>
    <cellStyle name="Normal 12 2 3 7 12" xfId="17944" xr:uid="{26475BED-5632-4AC0-8AE2-0BA281C4C019}"/>
    <cellStyle name="Normal 12 2 3 7 2" xfId="17945" xr:uid="{12E13F8F-ACE0-477D-A61D-90936F4DAA17}"/>
    <cellStyle name="Normal 12 2 3 7 2 10" xfId="17946" xr:uid="{A05B37F0-8A6F-49D1-941A-C6F4EAEF4A3C}"/>
    <cellStyle name="Normal 12 2 3 7 2 10 2" xfId="17947" xr:uid="{629A116B-AA30-47F2-8DF6-EF062F51BFC9}"/>
    <cellStyle name="Normal 12 2 3 7 2 11" xfId="17948" xr:uid="{FD445C7A-3E66-48C1-A58D-D0B399AFAA63}"/>
    <cellStyle name="Normal 12 2 3 7 2 2" xfId="17949" xr:uid="{D5E9F2DE-DD41-47D0-B66A-96EFD8E56705}"/>
    <cellStyle name="Normal 12 2 3 7 2 2 2" xfId="17950" xr:uid="{5BE69CB5-0823-4AA7-88B8-395E17B1842E}"/>
    <cellStyle name="Normal 12 2 3 7 2 2 2 2" xfId="17951" xr:uid="{5BDB154C-6866-4397-9520-6D46123A12D9}"/>
    <cellStyle name="Normal 12 2 3 7 2 2 2 2 2" xfId="17952" xr:uid="{7471715A-7886-4C33-8304-A9C1839599BC}"/>
    <cellStyle name="Normal 12 2 3 7 2 2 2 3" xfId="17953" xr:uid="{DD5CA441-0E3F-4B3D-98F8-041D8EFA3035}"/>
    <cellStyle name="Normal 12 2 3 7 2 2 2 3 2" xfId="17954" xr:uid="{7B460208-DECF-4C0B-89A9-25283C823FAA}"/>
    <cellStyle name="Normal 12 2 3 7 2 2 2 4" xfId="17955" xr:uid="{DA852111-EE0E-4E8E-8A6C-89E5E74B89DC}"/>
    <cellStyle name="Normal 12 2 3 7 2 2 2 4 2" xfId="17956" xr:uid="{8C9EBA08-4ACF-42E3-9448-B5655AEA5FDB}"/>
    <cellStyle name="Normal 12 2 3 7 2 2 2 5" xfId="17957" xr:uid="{DFF64CFD-731B-491A-983E-E42623B9D35B}"/>
    <cellStyle name="Normal 12 2 3 7 2 2 2 5 2" xfId="17958" xr:uid="{743727FB-F3CB-4394-B459-AE912FD1EFDC}"/>
    <cellStyle name="Normal 12 2 3 7 2 2 2 6" xfId="17959" xr:uid="{3A4826D7-A06B-4405-A08E-DF4F4C4B4E07}"/>
    <cellStyle name="Normal 12 2 3 7 2 2 2 6 2" xfId="17960" xr:uid="{94DA606B-7C16-4E25-805A-8AB99F2B3FE8}"/>
    <cellStyle name="Normal 12 2 3 7 2 2 2 7" xfId="17961" xr:uid="{A0437270-46F8-4269-AD3D-EEEBBC68C3F0}"/>
    <cellStyle name="Normal 12 2 3 7 2 2 2 7 2" xfId="17962" xr:uid="{45B6F007-7258-4623-93C2-22962159CC69}"/>
    <cellStyle name="Normal 12 2 3 7 2 2 2 8" xfId="17963" xr:uid="{CBCF6196-9013-4854-8326-57BC2F901862}"/>
    <cellStyle name="Normal 12 2 3 7 2 2 2_FY15" xfId="17964" xr:uid="{B0548030-D30E-4D26-B62D-0AF85F009C94}"/>
    <cellStyle name="Normal 12 2 3 7 2 2 3" xfId="17965" xr:uid="{A4ADDEF0-99FA-4D76-B1CA-449AEE2AB65C}"/>
    <cellStyle name="Normal 12 2 3 7 2 2 3 2" xfId="17966" xr:uid="{F0787A2E-39BA-4CAD-B598-F0A380DBF0C0}"/>
    <cellStyle name="Normal 12 2 3 7 2 2 4" xfId="17967" xr:uid="{AD2184F2-C449-4E5A-8FDA-A2F378E0F5A0}"/>
    <cellStyle name="Normal 12 2 3 7 2 2 4 2" xfId="17968" xr:uid="{A1B20CF3-A454-4A49-B836-8C1B505DF081}"/>
    <cellStyle name="Normal 12 2 3 7 2 2 5" xfId="17969" xr:uid="{63E16C7E-1612-4B2A-96D9-BDC4C6C1E2A8}"/>
    <cellStyle name="Normal 12 2 3 7 2 2 5 2" xfId="17970" xr:uid="{42476422-678D-4645-B722-DB5764373F1B}"/>
    <cellStyle name="Normal 12 2 3 7 2 2 6" xfId="17971" xr:uid="{2C9D7585-8352-4843-AD19-87A4D84DA6BA}"/>
    <cellStyle name="Normal 12 2 3 7 2 2 6 2" xfId="17972" xr:uid="{22474942-D2F3-42D4-BD35-839089E7DF4E}"/>
    <cellStyle name="Normal 12 2 3 7 2 2 7" xfId="17973" xr:uid="{69284F61-77E0-4FEA-84E8-38547778CC9E}"/>
    <cellStyle name="Normal 12 2 3 7 2 2 7 2" xfId="17974" xr:uid="{BE2E0DC3-32B5-45BF-B6E5-8931B1CF2618}"/>
    <cellStyle name="Normal 12 2 3 7 2 2 8" xfId="17975" xr:uid="{FFEF72F3-7125-4C9E-9E56-D21AA5DF6A8F}"/>
    <cellStyle name="Normal 12 2 3 7 2 2 8 2" xfId="17976" xr:uid="{14B75211-D579-4EB9-A22E-AC7F2095683E}"/>
    <cellStyle name="Normal 12 2 3 7 2 2 9" xfId="17977" xr:uid="{4E200B04-E570-409C-9B16-827C183F7898}"/>
    <cellStyle name="Normal 12 2 3 7 2 2_FY15" xfId="17978" xr:uid="{14A36DD7-E527-4389-9179-049015205BE9}"/>
    <cellStyle name="Normal 12 2 3 7 2 3" xfId="17979" xr:uid="{8CE593DF-C46D-4D96-8A4F-61AD9FA67FF3}"/>
    <cellStyle name="Normal 12 2 3 7 2 3 2" xfId="17980" xr:uid="{09B9E113-C37A-45CD-BD9A-42C9C7574065}"/>
    <cellStyle name="Normal 12 2 3 7 2 3 2 2" xfId="17981" xr:uid="{F476327C-40E7-4AC5-90BD-4F6CA2D0BBEB}"/>
    <cellStyle name="Normal 12 2 3 7 2 3 2 2 2" xfId="17982" xr:uid="{9D73ECD0-67B3-49DA-A8F8-AC709E3CE73E}"/>
    <cellStyle name="Normal 12 2 3 7 2 3 2 3" xfId="17983" xr:uid="{903E6E58-3A56-4270-BCCD-4E2CD6217BF7}"/>
    <cellStyle name="Normal 12 2 3 7 2 3 2 3 2" xfId="17984" xr:uid="{EFA008C0-F8AD-4F0B-BF5A-9ED737B06CBB}"/>
    <cellStyle name="Normal 12 2 3 7 2 3 2 4" xfId="17985" xr:uid="{08FD9531-3D80-4164-A48F-C2E059E66259}"/>
    <cellStyle name="Normal 12 2 3 7 2 3 2 4 2" xfId="17986" xr:uid="{1D6C7FCE-59CA-49BC-A264-6E458A7C0058}"/>
    <cellStyle name="Normal 12 2 3 7 2 3 2 5" xfId="17987" xr:uid="{8EAFC013-B7F7-4821-A86C-22C1649C3553}"/>
    <cellStyle name="Normal 12 2 3 7 2 3 2 5 2" xfId="17988" xr:uid="{1B024F01-CD38-4D63-9144-FA596DD88932}"/>
    <cellStyle name="Normal 12 2 3 7 2 3 2 6" xfId="17989" xr:uid="{62B0FF3E-054D-4AC1-B0FF-F4065E13F491}"/>
    <cellStyle name="Normal 12 2 3 7 2 3 2 6 2" xfId="17990" xr:uid="{10CB0B66-6859-432D-8B80-B913D8D793E1}"/>
    <cellStyle name="Normal 12 2 3 7 2 3 2 7" xfId="17991" xr:uid="{9DC62434-57B2-4901-89E8-DA03932D5971}"/>
    <cellStyle name="Normal 12 2 3 7 2 3 2 7 2" xfId="17992" xr:uid="{9610EF01-E32C-4816-82E6-D2DAC4AE6086}"/>
    <cellStyle name="Normal 12 2 3 7 2 3 2 8" xfId="17993" xr:uid="{AB730C7F-A5E2-464B-83C8-3C17B90973D4}"/>
    <cellStyle name="Normal 12 2 3 7 2 3 2_FY15" xfId="17994" xr:uid="{D0DE10C5-E776-42E4-85BF-19303433B6AB}"/>
    <cellStyle name="Normal 12 2 3 7 2 3 3" xfId="17995" xr:uid="{D03AB9E9-D13A-4675-9CF0-FEC8F6836877}"/>
    <cellStyle name="Normal 12 2 3 7 2 3 3 2" xfId="17996" xr:uid="{FEE24879-FD2F-44BA-80B3-F6B60D36BE90}"/>
    <cellStyle name="Normal 12 2 3 7 2 3 4" xfId="17997" xr:uid="{FA5FF88F-F624-4B0C-942F-765BC7893BB0}"/>
    <cellStyle name="Normal 12 2 3 7 2 3 4 2" xfId="17998" xr:uid="{039C0E3C-9416-488F-9CA4-1D1B5D9D6F8F}"/>
    <cellStyle name="Normal 12 2 3 7 2 3 5" xfId="17999" xr:uid="{A976A652-83DB-4860-AF29-A36C730EF2AC}"/>
    <cellStyle name="Normal 12 2 3 7 2 3 5 2" xfId="18000" xr:uid="{5A00F876-6B3B-4DEB-8CA4-B66276BD5568}"/>
    <cellStyle name="Normal 12 2 3 7 2 3 6" xfId="18001" xr:uid="{EB234C0F-CC60-4E59-875B-9E205E821C64}"/>
    <cellStyle name="Normal 12 2 3 7 2 3 6 2" xfId="18002" xr:uid="{3A3DAD25-61E7-4030-B19D-6DD834F99100}"/>
    <cellStyle name="Normal 12 2 3 7 2 3 7" xfId="18003" xr:uid="{FF95C316-3E72-46F2-8C04-E084C0231A8C}"/>
    <cellStyle name="Normal 12 2 3 7 2 3 7 2" xfId="18004" xr:uid="{B2C59294-50FD-46A6-85E3-F0A53CB07FA3}"/>
    <cellStyle name="Normal 12 2 3 7 2 3 8" xfId="18005" xr:uid="{DADECCAE-0C3D-4C3A-A38C-7C346C900CC5}"/>
    <cellStyle name="Normal 12 2 3 7 2 3 8 2" xfId="18006" xr:uid="{F4E5E71A-21DA-430F-84F1-ABE8425442BA}"/>
    <cellStyle name="Normal 12 2 3 7 2 3 9" xfId="18007" xr:uid="{3984A596-EE99-4DB6-874A-1B331552C56F}"/>
    <cellStyle name="Normal 12 2 3 7 2 3_FY15" xfId="18008" xr:uid="{5CE47023-25D5-47B8-A113-5C0212A87104}"/>
    <cellStyle name="Normal 12 2 3 7 2 4" xfId="18009" xr:uid="{D309ACCC-DD56-46A1-A64D-BCF846BFB674}"/>
    <cellStyle name="Normal 12 2 3 7 2 4 2" xfId="18010" xr:uid="{0E037F14-2C7A-4EDC-A225-1CFF70E34F05}"/>
    <cellStyle name="Normal 12 2 3 7 2 4 2 2" xfId="18011" xr:uid="{AA9BC73C-BCD4-40A5-A869-8B852693D295}"/>
    <cellStyle name="Normal 12 2 3 7 2 4 3" xfId="18012" xr:uid="{03629F9A-921E-48AE-A3B4-DCB6F3B2FBE5}"/>
    <cellStyle name="Normal 12 2 3 7 2 4 3 2" xfId="18013" xr:uid="{68B6BCFF-C1EA-4F32-BBB7-8FCF56AF2C80}"/>
    <cellStyle name="Normal 12 2 3 7 2 4 4" xfId="18014" xr:uid="{CD8C903C-DC9C-46C5-9948-4072C92F8B10}"/>
    <cellStyle name="Normal 12 2 3 7 2 4 4 2" xfId="18015" xr:uid="{58AE8B41-D824-4852-984D-D11032EB38EC}"/>
    <cellStyle name="Normal 12 2 3 7 2 4 5" xfId="18016" xr:uid="{8400B429-4BFA-4E88-AA96-DAC11293B3FB}"/>
    <cellStyle name="Normal 12 2 3 7 2 4 5 2" xfId="18017" xr:uid="{F484CAE3-ABBF-436D-BD34-0647A4099FAE}"/>
    <cellStyle name="Normal 12 2 3 7 2 4 6" xfId="18018" xr:uid="{4C03DB5C-9BFC-41FB-BC42-CFD788671ED0}"/>
    <cellStyle name="Normal 12 2 3 7 2 4 6 2" xfId="18019" xr:uid="{CF42E870-A014-4671-82DC-C965069A2A30}"/>
    <cellStyle name="Normal 12 2 3 7 2 4 7" xfId="18020" xr:uid="{FBF1F88D-55B3-4F70-B0E3-F4E79E1C2330}"/>
    <cellStyle name="Normal 12 2 3 7 2 4 7 2" xfId="18021" xr:uid="{8CD371C2-0DFC-428E-82A8-6D5ABB157877}"/>
    <cellStyle name="Normal 12 2 3 7 2 4 8" xfId="18022" xr:uid="{B93F7D9B-F19F-405B-9413-249C30CEA77E}"/>
    <cellStyle name="Normal 12 2 3 7 2 4_FY15" xfId="18023" xr:uid="{3B2E9AA2-A394-4A82-A2C5-F6AACA04A7CA}"/>
    <cellStyle name="Normal 12 2 3 7 2 5" xfId="18024" xr:uid="{B4F00A62-478A-4D3E-8F2F-CFBAC0C427D3}"/>
    <cellStyle name="Normal 12 2 3 7 2 5 2" xfId="18025" xr:uid="{E88C2BED-EDA3-41D7-8494-C135AE379CCB}"/>
    <cellStyle name="Normal 12 2 3 7 2 6" xfId="18026" xr:uid="{E93C1311-D80E-47C7-8CE2-B9F194AA5509}"/>
    <cellStyle name="Normal 12 2 3 7 2 6 2" xfId="18027" xr:uid="{7808FFE4-43F2-4BC3-AD66-B847AD4B706F}"/>
    <cellStyle name="Normal 12 2 3 7 2 7" xfId="18028" xr:uid="{FF938755-40D4-4335-8D8A-62C696D6588F}"/>
    <cellStyle name="Normal 12 2 3 7 2 7 2" xfId="18029" xr:uid="{CA7A7D3A-699E-4E94-A722-C0C05C69DC56}"/>
    <cellStyle name="Normal 12 2 3 7 2 8" xfId="18030" xr:uid="{8091D5C6-F3DB-475E-9BBA-5835F1B23F9B}"/>
    <cellStyle name="Normal 12 2 3 7 2 8 2" xfId="18031" xr:uid="{D05F6601-51F1-4FDF-B602-BC90447077E1}"/>
    <cellStyle name="Normal 12 2 3 7 2 9" xfId="18032" xr:uid="{69EF4BF8-0920-4017-ACF1-6D91DD552E11}"/>
    <cellStyle name="Normal 12 2 3 7 2 9 2" xfId="18033" xr:uid="{B6CD92C9-611D-4DAE-90EC-E573C8713BFA}"/>
    <cellStyle name="Normal 12 2 3 7 2_AAUP CBI Calc" xfId="18034" xr:uid="{A43A1CB2-C23D-4D47-A892-4F5A4F83693E}"/>
    <cellStyle name="Normal 12 2 3 7 3" xfId="18035" xr:uid="{4033A978-99D8-4950-A974-51EA609E358C}"/>
    <cellStyle name="Normal 12 2 3 7 3 2" xfId="18036" xr:uid="{BF084C2B-AF4C-4511-BD1A-B753E4F702AB}"/>
    <cellStyle name="Normal 12 2 3 7 3 2 2" xfId="18037" xr:uid="{949C03F0-4F89-4D54-A908-9A11AE73A92A}"/>
    <cellStyle name="Normal 12 2 3 7 3 2 2 2" xfId="18038" xr:uid="{080A54CA-0C85-42E1-8826-82B9A8325CE6}"/>
    <cellStyle name="Normal 12 2 3 7 3 2 3" xfId="18039" xr:uid="{B863D618-6C34-44D3-B524-DCC0BF4D7DD4}"/>
    <cellStyle name="Normal 12 2 3 7 3 2 3 2" xfId="18040" xr:uid="{DF9A4592-7700-440A-BA00-4BC12B30D48D}"/>
    <cellStyle name="Normal 12 2 3 7 3 2 4" xfId="18041" xr:uid="{723ED3E3-71D2-4DEB-AF5B-0E9EE54046E9}"/>
    <cellStyle name="Normal 12 2 3 7 3 2 4 2" xfId="18042" xr:uid="{330BA4F6-1B37-444D-9DBF-1DA54AF2A7DA}"/>
    <cellStyle name="Normal 12 2 3 7 3 2 5" xfId="18043" xr:uid="{5A1E34BB-60A0-4C1A-B048-FACA305D9E5D}"/>
    <cellStyle name="Normal 12 2 3 7 3 2 5 2" xfId="18044" xr:uid="{C075F09B-96BC-465F-B963-13DF5F5B2E5A}"/>
    <cellStyle name="Normal 12 2 3 7 3 2 6" xfId="18045" xr:uid="{C5AE8C3E-F1D4-4B98-9311-66D755A7A95B}"/>
    <cellStyle name="Normal 12 2 3 7 3 2 6 2" xfId="18046" xr:uid="{9003962A-55BA-43A2-98A6-8B199E457BB4}"/>
    <cellStyle name="Normal 12 2 3 7 3 2 7" xfId="18047" xr:uid="{9E222895-632C-4FE0-B2D2-1C72E0484E1F}"/>
    <cellStyle name="Normal 12 2 3 7 3 2 7 2" xfId="18048" xr:uid="{F5666CD8-FDBA-4886-8E0C-5BEEF8CD4DA1}"/>
    <cellStyle name="Normal 12 2 3 7 3 2 8" xfId="18049" xr:uid="{B1C85261-D339-48C3-AFCF-4BA80E165640}"/>
    <cellStyle name="Normal 12 2 3 7 3 2_FY15" xfId="18050" xr:uid="{5BF04CCB-08B9-4521-B862-BB78186E1092}"/>
    <cellStyle name="Normal 12 2 3 7 3 3" xfId="18051" xr:uid="{3E8D1535-39E8-4F9E-A284-97E3F3EA2EB9}"/>
    <cellStyle name="Normal 12 2 3 7 3 3 2" xfId="18052" xr:uid="{DBF576E2-44FE-40E5-8DFC-85335A861FEB}"/>
    <cellStyle name="Normal 12 2 3 7 3 4" xfId="18053" xr:uid="{4FAFE272-000D-40C9-BB20-2C5BB8595A5D}"/>
    <cellStyle name="Normal 12 2 3 7 3 4 2" xfId="18054" xr:uid="{C3890701-5200-4B5E-AD5E-F8E2BC7B8990}"/>
    <cellStyle name="Normal 12 2 3 7 3 5" xfId="18055" xr:uid="{CC4FD3BF-4268-42B7-BB84-5EC507229954}"/>
    <cellStyle name="Normal 12 2 3 7 3 5 2" xfId="18056" xr:uid="{869CD895-3AF9-41BA-849A-F72C959F81D4}"/>
    <cellStyle name="Normal 12 2 3 7 3 6" xfId="18057" xr:uid="{4B5F1DE6-A7C0-487D-88C2-6E8DC3093890}"/>
    <cellStyle name="Normal 12 2 3 7 3 6 2" xfId="18058" xr:uid="{1C27C55B-1293-4790-93F5-8CF50399BCB1}"/>
    <cellStyle name="Normal 12 2 3 7 3 7" xfId="18059" xr:uid="{1D6019A8-E77B-47B6-B9DD-D7BC6512EA3E}"/>
    <cellStyle name="Normal 12 2 3 7 3 7 2" xfId="18060" xr:uid="{BF0101FA-800F-4CF5-B296-926B30A7D2AD}"/>
    <cellStyle name="Normal 12 2 3 7 3 8" xfId="18061" xr:uid="{037F7F64-39D5-4828-B28F-CFC2988F7496}"/>
    <cellStyle name="Normal 12 2 3 7 3 8 2" xfId="18062" xr:uid="{061F6F8D-93C0-4067-9BB4-3C2BC7C77A52}"/>
    <cellStyle name="Normal 12 2 3 7 3 9" xfId="18063" xr:uid="{A2F0D238-BB2F-4B34-B9BD-59A2BD15C679}"/>
    <cellStyle name="Normal 12 2 3 7 3_FY15" xfId="18064" xr:uid="{7512E382-69D4-4929-A36E-B98D81017A92}"/>
    <cellStyle name="Normal 12 2 3 7 4" xfId="18065" xr:uid="{39C9FC3C-DDA8-486B-A4F3-026303BA6432}"/>
    <cellStyle name="Normal 12 2 3 7 4 2" xfId="18066" xr:uid="{83B50C59-C81A-4073-91A2-230D59D59DD9}"/>
    <cellStyle name="Normal 12 2 3 7 4 2 2" xfId="18067" xr:uid="{F85E65C8-B6E5-4005-A4BF-7626AB0DAA0C}"/>
    <cellStyle name="Normal 12 2 3 7 4 2 2 2" xfId="18068" xr:uid="{88F12504-27FC-4ADC-B358-FD20C1607A27}"/>
    <cellStyle name="Normal 12 2 3 7 4 2 3" xfId="18069" xr:uid="{DF749B2E-3311-4084-9A65-27B07DADD2F3}"/>
    <cellStyle name="Normal 12 2 3 7 4 2 3 2" xfId="18070" xr:uid="{DCFC1607-0FFE-4F30-8E77-BD7B5BA9014F}"/>
    <cellStyle name="Normal 12 2 3 7 4 2 4" xfId="18071" xr:uid="{1E96B3EB-DC29-4D6B-AF29-847185008315}"/>
    <cellStyle name="Normal 12 2 3 7 4 2 4 2" xfId="18072" xr:uid="{E4AE0D87-A807-44D5-B492-EDCB125F845D}"/>
    <cellStyle name="Normal 12 2 3 7 4 2 5" xfId="18073" xr:uid="{9CA4A83A-1504-44CF-93E4-4CDCBF50E80C}"/>
    <cellStyle name="Normal 12 2 3 7 4 2 5 2" xfId="18074" xr:uid="{61E272ED-E4B0-4D90-8289-1D72CFEFDD3C}"/>
    <cellStyle name="Normal 12 2 3 7 4 2 6" xfId="18075" xr:uid="{C9CBA713-3F50-439C-979D-8180243D2043}"/>
    <cellStyle name="Normal 12 2 3 7 4 2 6 2" xfId="18076" xr:uid="{8B6249C1-781D-430D-8DC2-A419BF4E96BD}"/>
    <cellStyle name="Normal 12 2 3 7 4 2 7" xfId="18077" xr:uid="{9C27E2BB-8D7F-46EA-BDB0-2B397F9250B4}"/>
    <cellStyle name="Normal 12 2 3 7 4 2 7 2" xfId="18078" xr:uid="{AF02C608-C7B8-44D0-8A5C-DB46FCC133F7}"/>
    <cellStyle name="Normal 12 2 3 7 4 2 8" xfId="18079" xr:uid="{49D25F58-CDAC-4D5F-991F-92D062D5F61D}"/>
    <cellStyle name="Normal 12 2 3 7 4 2_FY15" xfId="18080" xr:uid="{71C4AA25-333D-49F0-AC1E-B1DB2FA7A972}"/>
    <cellStyle name="Normal 12 2 3 7 4 3" xfId="18081" xr:uid="{B66A4685-CF18-460A-90C8-2FF6D7B3ADEF}"/>
    <cellStyle name="Normal 12 2 3 7 4 3 2" xfId="18082" xr:uid="{F0B15EAF-FA68-4044-B213-1F08A2F2013B}"/>
    <cellStyle name="Normal 12 2 3 7 4 4" xfId="18083" xr:uid="{95B19648-FD66-47CD-8F64-642BCFE9C4B4}"/>
    <cellStyle name="Normal 12 2 3 7 4 4 2" xfId="18084" xr:uid="{3699FF5E-E27E-483F-AFD4-AFA6CD1C037B}"/>
    <cellStyle name="Normal 12 2 3 7 4 5" xfId="18085" xr:uid="{6721E626-3258-40B9-A97D-12F73FBB73C2}"/>
    <cellStyle name="Normal 12 2 3 7 4 5 2" xfId="18086" xr:uid="{F9CC8A37-A280-4D58-AF3D-FD52D64CE224}"/>
    <cellStyle name="Normal 12 2 3 7 4 6" xfId="18087" xr:uid="{7D34A1BA-2BBD-4572-A485-0D31FDA743D8}"/>
    <cellStyle name="Normal 12 2 3 7 4 6 2" xfId="18088" xr:uid="{B02646FC-A904-487A-A242-F7E1589B66FE}"/>
    <cellStyle name="Normal 12 2 3 7 4 7" xfId="18089" xr:uid="{E64D6DFE-D957-4372-AA2D-1FB5B129D377}"/>
    <cellStyle name="Normal 12 2 3 7 4 7 2" xfId="18090" xr:uid="{937837C4-C523-400E-9ABC-B18A0D9EB795}"/>
    <cellStyle name="Normal 12 2 3 7 4 8" xfId="18091" xr:uid="{1A3B98B4-69C6-4F10-8CAA-3B81062A15D2}"/>
    <cellStyle name="Normal 12 2 3 7 4 8 2" xfId="18092" xr:uid="{85236498-F9E8-4802-ACA8-3339D952740D}"/>
    <cellStyle name="Normal 12 2 3 7 4 9" xfId="18093" xr:uid="{E6B657DE-A15F-4853-B335-72A41D3AA8FC}"/>
    <cellStyle name="Normal 12 2 3 7 4_FY15" xfId="18094" xr:uid="{F0532CDF-BC74-4FDD-87ED-498D797398C0}"/>
    <cellStyle name="Normal 12 2 3 7 5" xfId="18095" xr:uid="{4A32F653-F18E-48CE-8A0B-9D9C69A5EEAF}"/>
    <cellStyle name="Normal 12 2 3 7 5 2" xfId="18096" xr:uid="{3021DBF8-460A-42B8-8E68-2BD609155915}"/>
    <cellStyle name="Normal 12 2 3 7 5 2 2" xfId="18097" xr:uid="{F3197A23-184E-491B-80ED-F1775C2CE4F7}"/>
    <cellStyle name="Normal 12 2 3 7 5 3" xfId="18098" xr:uid="{58B9C817-E597-4516-AB97-CED8D38E8277}"/>
    <cellStyle name="Normal 12 2 3 7 5 3 2" xfId="18099" xr:uid="{E369FB2A-AAC5-4760-A65F-4226917A7E57}"/>
    <cellStyle name="Normal 12 2 3 7 5 4" xfId="18100" xr:uid="{AF9EB928-FA24-43B9-945B-72DD163CF139}"/>
    <cellStyle name="Normal 12 2 3 7 5 4 2" xfId="18101" xr:uid="{E5F14171-7D5A-48EB-ABF1-8AD37E9FD635}"/>
    <cellStyle name="Normal 12 2 3 7 5 5" xfId="18102" xr:uid="{B1D1F81C-8DD4-45B7-891E-3943D8AB7DE6}"/>
    <cellStyle name="Normal 12 2 3 7 5 5 2" xfId="18103" xr:uid="{C7D7D552-AC39-44D5-BBAB-5848811E31E4}"/>
    <cellStyle name="Normal 12 2 3 7 5 6" xfId="18104" xr:uid="{B4021085-1D9D-4485-A212-40775403E0C8}"/>
    <cellStyle name="Normal 12 2 3 7 5 6 2" xfId="18105" xr:uid="{F84F39E1-E8FB-4199-B537-CE02ED5543EC}"/>
    <cellStyle name="Normal 12 2 3 7 5 7" xfId="18106" xr:uid="{2F9FA01E-D429-4B1B-AE20-7445EDA5BBCA}"/>
    <cellStyle name="Normal 12 2 3 7 5 7 2" xfId="18107" xr:uid="{D25BDE54-E4B7-4473-B96F-396F86227679}"/>
    <cellStyle name="Normal 12 2 3 7 5 8" xfId="18108" xr:uid="{527F093E-5C72-498F-843A-34891C61A2D0}"/>
    <cellStyle name="Normal 12 2 3 7 5_FY15" xfId="18109" xr:uid="{B2FF09B6-2DBE-488C-BD6A-30D08805AA77}"/>
    <cellStyle name="Normal 12 2 3 7 6" xfId="18110" xr:uid="{03A5B6EC-7C06-4379-A2CF-FDFDAE715C62}"/>
    <cellStyle name="Normal 12 2 3 7 6 2" xfId="18111" xr:uid="{353084FF-A3D7-4B09-887E-C819EA905FA0}"/>
    <cellStyle name="Normal 12 2 3 7 7" xfId="18112" xr:uid="{DBF5B79B-C3CB-474E-BE00-2E47727B760C}"/>
    <cellStyle name="Normal 12 2 3 7 7 2" xfId="18113" xr:uid="{AB8893C1-5985-414E-BA5B-9A3897B9E3B1}"/>
    <cellStyle name="Normal 12 2 3 7 8" xfId="18114" xr:uid="{1082F5DB-B41E-4C73-85F1-F8766BBFDDE0}"/>
    <cellStyle name="Normal 12 2 3 7 8 2" xfId="18115" xr:uid="{DBEC8A84-C137-4F78-8AFD-F75DFA880D5E}"/>
    <cellStyle name="Normal 12 2 3 7 9" xfId="18116" xr:uid="{84B8121E-BBA2-4FDD-962D-16A2685BCC63}"/>
    <cellStyle name="Normal 12 2 3 7 9 2" xfId="18117" xr:uid="{0B628B02-4198-4535-ADD3-0BAF6550CB43}"/>
    <cellStyle name="Normal 12 2 3 7_AAUP CBI Calc" xfId="18118" xr:uid="{B1586C04-0995-48D6-879C-AF8E7858571D}"/>
    <cellStyle name="Normal 12 2 3 8" xfId="18119" xr:uid="{90462EE8-5B80-4E7E-9716-BE61A5B4D6BC}"/>
    <cellStyle name="Normal 12 2 3 8 10" xfId="18120" xr:uid="{D669D2A1-C872-4E9E-96DF-02D1551726DE}"/>
    <cellStyle name="Normal 12 2 3 8 10 2" xfId="18121" xr:uid="{2933F8D9-C367-43AE-84C1-31F09A9C3AAB}"/>
    <cellStyle name="Normal 12 2 3 8 11" xfId="18122" xr:uid="{0965FAC7-ABE2-46B6-88D3-BBC65E4F792A}"/>
    <cellStyle name="Normal 12 2 3 8 2" xfId="18123" xr:uid="{7149B9EF-5443-4E15-B9B2-13E8863BBDAB}"/>
    <cellStyle name="Normal 12 2 3 8 2 10" xfId="18124" xr:uid="{886A787D-866B-4245-B557-DFA8587667C5}"/>
    <cellStyle name="Normal 12 2 3 8 2 2" xfId="18125" xr:uid="{AABD673E-1F57-4122-BD72-AF45100482DE}"/>
    <cellStyle name="Normal 12 2 3 8 2 2 2" xfId="18126" xr:uid="{5EDD2951-9602-4160-89C8-157004168397}"/>
    <cellStyle name="Normal 12 2 3 8 2 2 2 2" xfId="18127" xr:uid="{A4DC7854-D619-455A-A2D3-57A0C42FDD87}"/>
    <cellStyle name="Normal 12 2 3 8 2 2 2 2 2" xfId="18128" xr:uid="{1C02D694-83B2-4BFD-B5A1-17C897B9E020}"/>
    <cellStyle name="Normal 12 2 3 8 2 2 2 3" xfId="18129" xr:uid="{9B76CF69-C3EA-41C6-8BC3-49390DEF8594}"/>
    <cellStyle name="Normal 12 2 3 8 2 2 2 3 2" xfId="18130" xr:uid="{120F4CB0-D8C4-46F9-AC9A-71262AF4515A}"/>
    <cellStyle name="Normal 12 2 3 8 2 2 2 4" xfId="18131" xr:uid="{07BE2DD4-89E7-4D43-9639-7510AA07C349}"/>
    <cellStyle name="Normal 12 2 3 8 2 2 2 4 2" xfId="18132" xr:uid="{C64D4360-B7D9-48B5-80D6-FE2E77709CC7}"/>
    <cellStyle name="Normal 12 2 3 8 2 2 2 5" xfId="18133" xr:uid="{2560DA56-A7CB-41D5-BE95-40F9042A045F}"/>
    <cellStyle name="Normal 12 2 3 8 2 2 2 5 2" xfId="18134" xr:uid="{57F3C707-6AFC-4483-B432-05A340685B31}"/>
    <cellStyle name="Normal 12 2 3 8 2 2 2 6" xfId="18135" xr:uid="{DF534807-DC79-4880-910C-705798FA372C}"/>
    <cellStyle name="Normal 12 2 3 8 2 2 2 6 2" xfId="18136" xr:uid="{8DA446ED-ED0E-491B-9F93-4C609E653F98}"/>
    <cellStyle name="Normal 12 2 3 8 2 2 2 7" xfId="18137" xr:uid="{AE063DA6-88F2-464F-A602-BE914F8F5717}"/>
    <cellStyle name="Normal 12 2 3 8 2 2 2 7 2" xfId="18138" xr:uid="{BC6F2E44-561B-4918-8D36-E892A975664B}"/>
    <cellStyle name="Normal 12 2 3 8 2 2 2 8" xfId="18139" xr:uid="{4F629A3C-DDD6-40A4-AC9D-1EA3D4DBBE3D}"/>
    <cellStyle name="Normal 12 2 3 8 2 2 2_FY15" xfId="18140" xr:uid="{31B0F05B-CD08-488B-95A4-2DBB158A5542}"/>
    <cellStyle name="Normal 12 2 3 8 2 2 3" xfId="18141" xr:uid="{89109767-A7DD-419B-AB7F-CA57F1347986}"/>
    <cellStyle name="Normal 12 2 3 8 2 2 3 2" xfId="18142" xr:uid="{57499EB3-66E2-4F6A-9A81-DC258E8DBBF8}"/>
    <cellStyle name="Normal 12 2 3 8 2 2 4" xfId="18143" xr:uid="{2126884F-933F-48F6-A099-1475E2E119CE}"/>
    <cellStyle name="Normal 12 2 3 8 2 2 4 2" xfId="18144" xr:uid="{93A10506-079F-4129-AFA5-E678C12C7D4C}"/>
    <cellStyle name="Normal 12 2 3 8 2 2 5" xfId="18145" xr:uid="{848E1F07-26C0-4B4F-AFCA-2D07440FE382}"/>
    <cellStyle name="Normal 12 2 3 8 2 2 5 2" xfId="18146" xr:uid="{FF455F92-1750-4BD1-A532-FDABE397BA96}"/>
    <cellStyle name="Normal 12 2 3 8 2 2 6" xfId="18147" xr:uid="{7CACB9C1-1B1D-4334-AE74-546D6768626D}"/>
    <cellStyle name="Normal 12 2 3 8 2 2 6 2" xfId="18148" xr:uid="{0324775A-E9B6-45AF-A7E2-1C865E9E242A}"/>
    <cellStyle name="Normal 12 2 3 8 2 2 7" xfId="18149" xr:uid="{79BDD734-FFCC-4F16-B101-CC09D295D2FA}"/>
    <cellStyle name="Normal 12 2 3 8 2 2 7 2" xfId="18150" xr:uid="{B78745F3-438F-4019-937A-B72374B17B70}"/>
    <cellStyle name="Normal 12 2 3 8 2 2 8" xfId="18151" xr:uid="{1F6F4D5A-B478-453F-B5E1-89C40A066F00}"/>
    <cellStyle name="Normal 12 2 3 8 2 2 8 2" xfId="18152" xr:uid="{804C4B5D-EB06-4AAC-B263-EB8AE3FAA801}"/>
    <cellStyle name="Normal 12 2 3 8 2 2 9" xfId="18153" xr:uid="{D144474B-3937-4A8D-9A3E-682FA55064DF}"/>
    <cellStyle name="Normal 12 2 3 8 2 2_FY15" xfId="18154" xr:uid="{85386E91-92ED-4FE8-A503-3BE65CC9D64D}"/>
    <cellStyle name="Normal 12 2 3 8 2 3" xfId="18155" xr:uid="{D44BC716-ADC2-45BE-A04A-8A966B1AD2BF}"/>
    <cellStyle name="Normal 12 2 3 8 2 3 2" xfId="18156" xr:uid="{1B11051F-0B88-459D-9E40-8D9CAF82FE77}"/>
    <cellStyle name="Normal 12 2 3 8 2 3 2 2" xfId="18157" xr:uid="{19890ABF-9049-436E-A14D-A680CB36DE43}"/>
    <cellStyle name="Normal 12 2 3 8 2 3 3" xfId="18158" xr:uid="{10ADF70F-F83A-4264-B187-FB104348B16D}"/>
    <cellStyle name="Normal 12 2 3 8 2 3 3 2" xfId="18159" xr:uid="{FD7FD157-B245-4456-B56D-3236B5BDCA65}"/>
    <cellStyle name="Normal 12 2 3 8 2 3 4" xfId="18160" xr:uid="{0B42E2DF-9D58-4D23-BA93-262195550020}"/>
    <cellStyle name="Normal 12 2 3 8 2 3 4 2" xfId="18161" xr:uid="{36958FED-E199-4198-B0F2-E8D8BD9C0A98}"/>
    <cellStyle name="Normal 12 2 3 8 2 3 5" xfId="18162" xr:uid="{9277165A-3F2F-408D-B488-7AA907C4AE3F}"/>
    <cellStyle name="Normal 12 2 3 8 2 3 5 2" xfId="18163" xr:uid="{55398863-B199-461A-A291-A441911BBF3E}"/>
    <cellStyle name="Normal 12 2 3 8 2 3 6" xfId="18164" xr:uid="{17812FDF-2B38-4C99-9EE4-29805BBE9246}"/>
    <cellStyle name="Normal 12 2 3 8 2 3 6 2" xfId="18165" xr:uid="{96462C8A-3A21-494D-8D39-163F219A7543}"/>
    <cellStyle name="Normal 12 2 3 8 2 3 7" xfId="18166" xr:uid="{8FE4EE47-555B-4C83-96B0-6FAA2B137671}"/>
    <cellStyle name="Normal 12 2 3 8 2 3 7 2" xfId="18167" xr:uid="{C877CC52-8969-49C4-95B5-7A8227EAF2A0}"/>
    <cellStyle name="Normal 12 2 3 8 2 3 8" xfId="18168" xr:uid="{A5D40BE2-DBD5-41B5-9473-F82318EFC5F8}"/>
    <cellStyle name="Normal 12 2 3 8 2 3_FY15" xfId="18169" xr:uid="{31DA128F-DE06-4219-9A5B-B9D9788973E3}"/>
    <cellStyle name="Normal 12 2 3 8 2 4" xfId="18170" xr:uid="{A4BE2BE8-B600-49DE-A58A-A27A830A9C5E}"/>
    <cellStyle name="Normal 12 2 3 8 2 4 2" xfId="18171" xr:uid="{B2950868-2EC2-4DE5-8A98-91AED864B056}"/>
    <cellStyle name="Normal 12 2 3 8 2 5" xfId="18172" xr:uid="{2923A8CE-149B-48BC-85A3-A85123C4B858}"/>
    <cellStyle name="Normal 12 2 3 8 2 5 2" xfId="18173" xr:uid="{EEB001F8-6CD0-42B1-A6A9-D34302CD79D0}"/>
    <cellStyle name="Normal 12 2 3 8 2 6" xfId="18174" xr:uid="{24CE89FA-0708-409E-9111-615A107B8949}"/>
    <cellStyle name="Normal 12 2 3 8 2 6 2" xfId="18175" xr:uid="{C4D106AD-6AD0-4F7A-98CF-9F4E8670D678}"/>
    <cellStyle name="Normal 12 2 3 8 2 7" xfId="18176" xr:uid="{6AC8434B-86ED-4AD3-B118-538300F1ADAD}"/>
    <cellStyle name="Normal 12 2 3 8 2 7 2" xfId="18177" xr:uid="{5F8BB9B4-F11F-45B6-8659-525BB70BB23D}"/>
    <cellStyle name="Normal 12 2 3 8 2 8" xfId="18178" xr:uid="{0407604E-DF8C-4902-8A5C-E2F9A9DEC053}"/>
    <cellStyle name="Normal 12 2 3 8 2 8 2" xfId="18179" xr:uid="{DFC3F2BA-C3D3-4009-83FB-33F3B05DF8FD}"/>
    <cellStyle name="Normal 12 2 3 8 2 9" xfId="18180" xr:uid="{2DFE5BC7-7E8E-47BC-AF81-3361D5FA9F6F}"/>
    <cellStyle name="Normal 12 2 3 8 2 9 2" xfId="18181" xr:uid="{4D62E814-4A94-416C-A29D-FC1DDFF6E344}"/>
    <cellStyle name="Normal 12 2 3 8 2_FY15" xfId="18182" xr:uid="{BE3B1219-C4A4-4170-A4D1-29F13C3A0493}"/>
    <cellStyle name="Normal 12 2 3 8 3" xfId="18183" xr:uid="{B49CAD7C-ED7F-4DB9-8CEB-99B22897957A}"/>
    <cellStyle name="Normal 12 2 3 8 3 2" xfId="18184" xr:uid="{D0E7EE41-CE87-4BFD-9F5C-6A39AC2B21D4}"/>
    <cellStyle name="Normal 12 2 3 8 3 2 2" xfId="18185" xr:uid="{2F6458E2-6C6B-4252-8921-2FE4FF4F3495}"/>
    <cellStyle name="Normal 12 2 3 8 3 2 2 2" xfId="18186" xr:uid="{2EB73509-CE56-4098-B8B7-747D6BE181A9}"/>
    <cellStyle name="Normal 12 2 3 8 3 2 3" xfId="18187" xr:uid="{DC5B2B4F-273E-4042-AFE0-0E44900B818E}"/>
    <cellStyle name="Normal 12 2 3 8 3 2 3 2" xfId="18188" xr:uid="{4202E6FD-8A85-4133-B750-0E180370BF7B}"/>
    <cellStyle name="Normal 12 2 3 8 3 2 4" xfId="18189" xr:uid="{DCBB889A-28B6-43C4-BA87-08D61B6EF582}"/>
    <cellStyle name="Normal 12 2 3 8 3 2 4 2" xfId="18190" xr:uid="{74949206-E817-48C0-BA04-598CFEAAC925}"/>
    <cellStyle name="Normal 12 2 3 8 3 2 5" xfId="18191" xr:uid="{73347078-91A0-4853-B9BF-DEBF7642AE98}"/>
    <cellStyle name="Normal 12 2 3 8 3 2 5 2" xfId="18192" xr:uid="{A9EAA629-242D-48B5-8ED1-7490D91778EB}"/>
    <cellStyle name="Normal 12 2 3 8 3 2 6" xfId="18193" xr:uid="{4A8919AD-C0B8-410A-96C7-64C32FAF0943}"/>
    <cellStyle name="Normal 12 2 3 8 3 2 6 2" xfId="18194" xr:uid="{AE07A6AE-72B9-4503-9338-6A384E9C8C6E}"/>
    <cellStyle name="Normal 12 2 3 8 3 2 7" xfId="18195" xr:uid="{193680DF-9CB5-417E-B190-6167A00D8851}"/>
    <cellStyle name="Normal 12 2 3 8 3 2 7 2" xfId="18196" xr:uid="{B3FFEFCE-047B-495B-BA85-EB05EA4FB33C}"/>
    <cellStyle name="Normal 12 2 3 8 3 2 8" xfId="18197" xr:uid="{84A212EE-31C5-461E-A412-73D5FD93C60B}"/>
    <cellStyle name="Normal 12 2 3 8 3 2_FY15" xfId="18198" xr:uid="{61C0445A-2208-4119-B482-0E2F3A832049}"/>
    <cellStyle name="Normal 12 2 3 8 3 3" xfId="18199" xr:uid="{09F48173-F5EA-4282-BC55-B930EE635F21}"/>
    <cellStyle name="Normal 12 2 3 8 3 3 2" xfId="18200" xr:uid="{3E62B83F-DA12-4FB3-9B76-188F79B96A4C}"/>
    <cellStyle name="Normal 12 2 3 8 3 4" xfId="18201" xr:uid="{2A3B48C5-D85A-4578-B302-C46B27B60586}"/>
    <cellStyle name="Normal 12 2 3 8 3 4 2" xfId="18202" xr:uid="{2B85B2F7-12BD-42AD-B37C-F4C0D558F9BF}"/>
    <cellStyle name="Normal 12 2 3 8 3 5" xfId="18203" xr:uid="{4DBFEAAC-D358-4489-A7EC-E6C34C1BBEFE}"/>
    <cellStyle name="Normal 12 2 3 8 3 5 2" xfId="18204" xr:uid="{64B040E8-82CC-43D8-8025-D7A69FE17E61}"/>
    <cellStyle name="Normal 12 2 3 8 3 6" xfId="18205" xr:uid="{7AB5DECC-4808-4C25-A43C-BDE33FA8F080}"/>
    <cellStyle name="Normal 12 2 3 8 3 6 2" xfId="18206" xr:uid="{0DA20E3D-2641-45BB-B986-9AC5F904A7A5}"/>
    <cellStyle name="Normal 12 2 3 8 3 7" xfId="18207" xr:uid="{5942A432-776F-4236-AC84-2D435B0E2A5C}"/>
    <cellStyle name="Normal 12 2 3 8 3 7 2" xfId="18208" xr:uid="{12BF8560-B449-41F7-87C7-D54870C537EE}"/>
    <cellStyle name="Normal 12 2 3 8 3 8" xfId="18209" xr:uid="{FA58E9A7-244F-4536-A49D-125AE3DCB386}"/>
    <cellStyle name="Normal 12 2 3 8 3 8 2" xfId="18210" xr:uid="{C2BC27D6-7E8F-48BC-BBDD-61717FB9CD39}"/>
    <cellStyle name="Normal 12 2 3 8 3 9" xfId="18211" xr:uid="{E42E23CC-C3C2-4956-AAB3-33410CF95E33}"/>
    <cellStyle name="Normal 12 2 3 8 3_FY15" xfId="18212" xr:uid="{582C35FC-E173-4389-A2AD-22DF80820F04}"/>
    <cellStyle name="Normal 12 2 3 8 4" xfId="18213" xr:uid="{42C42D5B-F6F6-431F-912A-0BCE7EA16282}"/>
    <cellStyle name="Normal 12 2 3 8 4 2" xfId="18214" xr:uid="{A4394C9B-B4A1-4414-9E20-5CCD000B54DB}"/>
    <cellStyle name="Normal 12 2 3 8 4 2 2" xfId="18215" xr:uid="{EE0C4B37-DE55-46A5-AAC5-1001ABC8D0D6}"/>
    <cellStyle name="Normal 12 2 3 8 4 3" xfId="18216" xr:uid="{69AC301B-18D3-4CD1-98BE-6908AAA9CB66}"/>
    <cellStyle name="Normal 12 2 3 8 4 3 2" xfId="18217" xr:uid="{76A3C87A-0E8E-4B73-80CE-367FBAD99DCC}"/>
    <cellStyle name="Normal 12 2 3 8 4 4" xfId="18218" xr:uid="{4FD3CC1C-71D3-4E45-B727-06E1F98ED1AD}"/>
    <cellStyle name="Normal 12 2 3 8 4 4 2" xfId="18219" xr:uid="{391698D6-4E6E-4ADF-805D-95ED96ED5602}"/>
    <cellStyle name="Normal 12 2 3 8 4 5" xfId="18220" xr:uid="{3DFBA86F-CCED-4F28-BEFC-C5186A3C3102}"/>
    <cellStyle name="Normal 12 2 3 8 4 5 2" xfId="18221" xr:uid="{81C9DA94-0291-4A7B-9915-BAEDFCAA01E5}"/>
    <cellStyle name="Normal 12 2 3 8 4 6" xfId="18222" xr:uid="{924890AF-3970-4988-BDEB-DBAC72AD2C6D}"/>
    <cellStyle name="Normal 12 2 3 8 4 6 2" xfId="18223" xr:uid="{BB66D76D-152A-4F23-AA4E-1E97A82738E1}"/>
    <cellStyle name="Normal 12 2 3 8 4 7" xfId="18224" xr:uid="{C3CD1D5A-77C0-4938-B5C8-1E7E64745327}"/>
    <cellStyle name="Normal 12 2 3 8 4 7 2" xfId="18225" xr:uid="{C35D9175-5D2D-433D-806C-5C47115A125F}"/>
    <cellStyle name="Normal 12 2 3 8 4 8" xfId="18226" xr:uid="{8BDBEDD2-9BA5-4B49-A805-D49253EE196B}"/>
    <cellStyle name="Normal 12 2 3 8 4_FY15" xfId="18227" xr:uid="{2C9BA6F0-F1A6-40CD-92C0-ACF287201E4B}"/>
    <cellStyle name="Normal 12 2 3 8 5" xfId="18228" xr:uid="{BA3E25E5-FCF5-4CE1-B91C-0410B3765EF6}"/>
    <cellStyle name="Normal 12 2 3 8 5 2" xfId="18229" xr:uid="{8DED4636-50E2-43B9-B740-6F249F2C9B5A}"/>
    <cellStyle name="Normal 12 2 3 8 6" xfId="18230" xr:uid="{A93C81E4-1A13-40BE-A6B6-52965E50CC23}"/>
    <cellStyle name="Normal 12 2 3 8 6 2" xfId="18231" xr:uid="{CBE310F7-1C9C-4C37-9A9B-BA32F25B12A8}"/>
    <cellStyle name="Normal 12 2 3 8 7" xfId="18232" xr:uid="{04C3BCA4-8AC0-4F77-B09C-572DDB1E3698}"/>
    <cellStyle name="Normal 12 2 3 8 7 2" xfId="18233" xr:uid="{EAF522AE-ACA2-40AD-B0B6-8D462B56FCCE}"/>
    <cellStyle name="Normal 12 2 3 8 8" xfId="18234" xr:uid="{A9DCA2F6-F568-4606-97A0-2D8E076F679B}"/>
    <cellStyle name="Normal 12 2 3 8 8 2" xfId="18235" xr:uid="{74FA7528-84AB-4E40-AE6D-16F0D7AEC88D}"/>
    <cellStyle name="Normal 12 2 3 8 9" xfId="18236" xr:uid="{DBABE222-816D-4368-8D84-74A4C2C2ADAA}"/>
    <cellStyle name="Normal 12 2 3 8 9 2" xfId="18237" xr:uid="{30EED98E-D71C-4BC2-A297-E8003F19B2BA}"/>
    <cellStyle name="Normal 12 2 3 8_AAUP CBI Calc" xfId="18238" xr:uid="{B469C341-C032-4A8D-8059-44FC36D4A9EA}"/>
    <cellStyle name="Normal 12 2 3 9" xfId="18239" xr:uid="{5102101D-CA85-4B82-A9A3-35E114BB092C}"/>
    <cellStyle name="Normal 12 2 3 9 10" xfId="18240" xr:uid="{884261EB-C4EB-4DCA-AC1F-A9960D566F80}"/>
    <cellStyle name="Normal 12 2 3 9 10 2" xfId="18241" xr:uid="{F12C806A-DB59-4B16-A565-6929CF05CE82}"/>
    <cellStyle name="Normal 12 2 3 9 11" xfId="18242" xr:uid="{902F5FEB-367E-4A13-9EE8-DAEB034BF755}"/>
    <cellStyle name="Normal 12 2 3 9 2" xfId="18243" xr:uid="{00F63850-23C0-478B-A8F1-2CA6F6D3EC4C}"/>
    <cellStyle name="Normal 12 2 3 9 2 10" xfId="18244" xr:uid="{72201A28-4E79-4A33-AF3F-DC0FE92F4930}"/>
    <cellStyle name="Normal 12 2 3 9 2 2" xfId="18245" xr:uid="{97470A23-43F5-44F9-8296-A630E1A19CE0}"/>
    <cellStyle name="Normal 12 2 3 9 2 2 2" xfId="18246" xr:uid="{7FA69677-0507-4991-96B3-69497FA6428D}"/>
    <cellStyle name="Normal 12 2 3 9 2 2 2 2" xfId="18247" xr:uid="{37D4AD1D-126E-4D1C-AA30-7FD4304957DC}"/>
    <cellStyle name="Normal 12 2 3 9 2 2 2 2 2" xfId="18248" xr:uid="{D17FA43E-A593-4657-8D51-9CE67FF435EE}"/>
    <cellStyle name="Normal 12 2 3 9 2 2 2 3" xfId="18249" xr:uid="{E5EDB04F-13FD-47D9-8F4F-2EFA373EAF23}"/>
    <cellStyle name="Normal 12 2 3 9 2 2 2 3 2" xfId="18250" xr:uid="{E8C803F2-659A-4196-99D9-2DC978ED5A6E}"/>
    <cellStyle name="Normal 12 2 3 9 2 2 2 4" xfId="18251" xr:uid="{B0834D1D-C589-4DC5-9BEC-058007EE2C6E}"/>
    <cellStyle name="Normal 12 2 3 9 2 2 2 4 2" xfId="18252" xr:uid="{76485BD6-B872-49F4-802D-F4C83A8ECDD7}"/>
    <cellStyle name="Normal 12 2 3 9 2 2 2 5" xfId="18253" xr:uid="{486F49D2-17E3-4B16-A199-00CA4F94927C}"/>
    <cellStyle name="Normal 12 2 3 9 2 2 2 5 2" xfId="18254" xr:uid="{0A7FFE44-6E2F-494E-8961-05AF12B21168}"/>
    <cellStyle name="Normal 12 2 3 9 2 2 2 6" xfId="18255" xr:uid="{8ADBD04A-2A0C-4023-BA92-DE24779C8632}"/>
    <cellStyle name="Normal 12 2 3 9 2 2 2 6 2" xfId="18256" xr:uid="{FB21E3A3-CC0D-4AD8-884E-1065F4A15624}"/>
    <cellStyle name="Normal 12 2 3 9 2 2 2 7" xfId="18257" xr:uid="{76B5593E-54BB-4A87-B961-28D29441CAC6}"/>
    <cellStyle name="Normal 12 2 3 9 2 2 2 7 2" xfId="18258" xr:uid="{D20D18CF-3000-4C36-8117-6ABB387BA817}"/>
    <cellStyle name="Normal 12 2 3 9 2 2 2 8" xfId="18259" xr:uid="{FBFFDF01-5773-422B-ADA9-C350382CFCDF}"/>
    <cellStyle name="Normal 12 2 3 9 2 2 2_FY15" xfId="18260" xr:uid="{8092AE01-28D3-4CF4-A532-ADA2D7DC4310}"/>
    <cellStyle name="Normal 12 2 3 9 2 2 3" xfId="18261" xr:uid="{D34D4DA2-C012-4B26-8867-195453E31F28}"/>
    <cellStyle name="Normal 12 2 3 9 2 2 3 2" xfId="18262" xr:uid="{74AFE703-7D88-424C-A91E-DD213C3669F7}"/>
    <cellStyle name="Normal 12 2 3 9 2 2 4" xfId="18263" xr:uid="{1EB7E74D-3450-48AA-932E-D5FFCF8E4789}"/>
    <cellStyle name="Normal 12 2 3 9 2 2 4 2" xfId="18264" xr:uid="{8ADF6D38-32AF-407A-9874-0DB54665947F}"/>
    <cellStyle name="Normal 12 2 3 9 2 2 5" xfId="18265" xr:uid="{A284153E-145B-418F-BD8D-D86A6FE67498}"/>
    <cellStyle name="Normal 12 2 3 9 2 2 5 2" xfId="18266" xr:uid="{6AD0701E-CA26-46F7-AC73-1056641E53D6}"/>
    <cellStyle name="Normal 12 2 3 9 2 2 6" xfId="18267" xr:uid="{32D7B2DE-D44D-46FB-B431-97419660FFAD}"/>
    <cellStyle name="Normal 12 2 3 9 2 2 6 2" xfId="18268" xr:uid="{4064D344-5617-4FD5-BFB5-B4F3A37204F5}"/>
    <cellStyle name="Normal 12 2 3 9 2 2 7" xfId="18269" xr:uid="{0D69BA1D-3A28-4A08-B475-3DDCACFAB8FF}"/>
    <cellStyle name="Normal 12 2 3 9 2 2 7 2" xfId="18270" xr:uid="{A436114D-CE8F-489E-BD77-6E676117FA85}"/>
    <cellStyle name="Normal 12 2 3 9 2 2 8" xfId="18271" xr:uid="{2E7F6A63-7DFC-40A2-9CC9-AA2ACC86B9C6}"/>
    <cellStyle name="Normal 12 2 3 9 2 2 8 2" xfId="18272" xr:uid="{23E1C5D9-4E63-46B5-A88B-E91CB1630175}"/>
    <cellStyle name="Normal 12 2 3 9 2 2 9" xfId="18273" xr:uid="{0D6CCA81-09E6-427C-9D00-FB8BF27EB8B8}"/>
    <cellStyle name="Normal 12 2 3 9 2 2_FY15" xfId="18274" xr:uid="{A1B47A00-7AAD-4713-AD3E-DDA7DC5FE962}"/>
    <cellStyle name="Normal 12 2 3 9 2 3" xfId="18275" xr:uid="{32F0D821-AB9B-4CA1-975A-EBA84F66F90D}"/>
    <cellStyle name="Normal 12 2 3 9 2 3 2" xfId="18276" xr:uid="{571C4C3F-271D-430F-8E35-0257CC400344}"/>
    <cellStyle name="Normal 12 2 3 9 2 3 2 2" xfId="18277" xr:uid="{DF128660-8700-4574-95B8-0729F9C215F9}"/>
    <cellStyle name="Normal 12 2 3 9 2 3 3" xfId="18278" xr:uid="{0A1685BE-8B88-4712-AC3A-7CCCE7F3C0F6}"/>
    <cellStyle name="Normal 12 2 3 9 2 3 3 2" xfId="18279" xr:uid="{4310C02A-A6D7-4ADE-8DEB-FE72A985A9FF}"/>
    <cellStyle name="Normal 12 2 3 9 2 3 4" xfId="18280" xr:uid="{575A3B8F-3287-4FAA-A3ED-58F08BB41EBF}"/>
    <cellStyle name="Normal 12 2 3 9 2 3 4 2" xfId="18281" xr:uid="{85932E42-C813-4A8A-92E0-A82391343379}"/>
    <cellStyle name="Normal 12 2 3 9 2 3 5" xfId="18282" xr:uid="{A1AA1DDB-5996-4301-A856-74B5DB4A8035}"/>
    <cellStyle name="Normal 12 2 3 9 2 3 5 2" xfId="18283" xr:uid="{D5C2F37F-71F8-4D5F-86DF-11E3E28E18DB}"/>
    <cellStyle name="Normal 12 2 3 9 2 3 6" xfId="18284" xr:uid="{CC41D839-EB5E-42DD-BEE9-3BA10823776C}"/>
    <cellStyle name="Normal 12 2 3 9 2 3 6 2" xfId="18285" xr:uid="{557EF050-7225-4020-B3C5-ED7145B4D42F}"/>
    <cellStyle name="Normal 12 2 3 9 2 3 7" xfId="18286" xr:uid="{95981A5F-49D6-42AA-AA2A-D14CA77C34E4}"/>
    <cellStyle name="Normal 12 2 3 9 2 3 7 2" xfId="18287" xr:uid="{B1107E0E-B9A0-4DDC-89CC-43DC000DDF47}"/>
    <cellStyle name="Normal 12 2 3 9 2 3 8" xfId="18288" xr:uid="{5281B9ED-C829-46BF-9708-D2A6BD2979BD}"/>
    <cellStyle name="Normal 12 2 3 9 2 3_FY15" xfId="18289" xr:uid="{981BC3E3-4DDB-4D00-BC7B-CB24E4FF26F9}"/>
    <cellStyle name="Normal 12 2 3 9 2 4" xfId="18290" xr:uid="{32852CE1-3EB6-457F-8CEA-340AE5773A39}"/>
    <cellStyle name="Normal 12 2 3 9 2 4 2" xfId="18291" xr:uid="{3F076E78-7EBE-423D-B5A7-8C2136CF2D51}"/>
    <cellStyle name="Normal 12 2 3 9 2 5" xfId="18292" xr:uid="{0740FFC1-F48A-49B7-8D33-8A5C73AD954C}"/>
    <cellStyle name="Normal 12 2 3 9 2 5 2" xfId="18293" xr:uid="{58CC6899-7D07-4B13-9FE1-1D998EBAA8C8}"/>
    <cellStyle name="Normal 12 2 3 9 2 6" xfId="18294" xr:uid="{CED58270-2076-421F-8C07-D4F36EDAFC21}"/>
    <cellStyle name="Normal 12 2 3 9 2 6 2" xfId="18295" xr:uid="{2C89EA1D-BFD6-4393-B7B3-FB01CBA8B4CC}"/>
    <cellStyle name="Normal 12 2 3 9 2 7" xfId="18296" xr:uid="{9958007A-8E36-4F16-A9E1-5AF6A807BC35}"/>
    <cellStyle name="Normal 12 2 3 9 2 7 2" xfId="18297" xr:uid="{6FB63FA0-7CE5-4FC5-B1AF-0FE51C9CFF36}"/>
    <cellStyle name="Normal 12 2 3 9 2 8" xfId="18298" xr:uid="{FA49A0DA-263A-49C1-B913-749F1217E0E8}"/>
    <cellStyle name="Normal 12 2 3 9 2 8 2" xfId="18299" xr:uid="{572C7E44-8590-438F-824B-849FFE21F718}"/>
    <cellStyle name="Normal 12 2 3 9 2 9" xfId="18300" xr:uid="{3494C570-0BD6-4493-A5EA-9FCC1E20766C}"/>
    <cellStyle name="Normal 12 2 3 9 2 9 2" xfId="18301" xr:uid="{8092857E-A587-4E28-9FAE-1089E7FF93F0}"/>
    <cellStyle name="Normal 12 2 3 9 2_FY15" xfId="18302" xr:uid="{396C9BFF-C31C-4AEF-95E2-08E87A6E16CF}"/>
    <cellStyle name="Normal 12 2 3 9 3" xfId="18303" xr:uid="{456A5AC6-D53E-467B-A465-686CED81F1AC}"/>
    <cellStyle name="Normal 12 2 3 9 3 2" xfId="18304" xr:uid="{4E0C8277-751E-448C-9228-D5CE6F298DF6}"/>
    <cellStyle name="Normal 12 2 3 9 3 2 2" xfId="18305" xr:uid="{BA85F0A6-417C-47A6-8560-08976549788C}"/>
    <cellStyle name="Normal 12 2 3 9 3 2 2 2" xfId="18306" xr:uid="{95F633C8-8AA8-4A3F-9F20-39797D0737BE}"/>
    <cellStyle name="Normal 12 2 3 9 3 2 3" xfId="18307" xr:uid="{7D6EECA9-8894-490C-A7E2-0DD1857AF6BD}"/>
    <cellStyle name="Normal 12 2 3 9 3 2 3 2" xfId="18308" xr:uid="{4CDF2724-DF50-4412-B67C-433B863EA538}"/>
    <cellStyle name="Normal 12 2 3 9 3 2 4" xfId="18309" xr:uid="{092D3D2C-4016-474A-8969-F17DA8764003}"/>
    <cellStyle name="Normal 12 2 3 9 3 2 4 2" xfId="18310" xr:uid="{477E2272-A9B6-40D1-804E-194A925A4D2D}"/>
    <cellStyle name="Normal 12 2 3 9 3 2 5" xfId="18311" xr:uid="{1165E4EE-31D1-44BB-A1A1-90B5825757A3}"/>
    <cellStyle name="Normal 12 2 3 9 3 2 5 2" xfId="18312" xr:uid="{F2A3FBFC-723C-48FC-8A76-F62F90F92A7B}"/>
    <cellStyle name="Normal 12 2 3 9 3 2 6" xfId="18313" xr:uid="{14D41B20-28CE-485A-93E8-A697EDC2837F}"/>
    <cellStyle name="Normal 12 2 3 9 3 2 6 2" xfId="18314" xr:uid="{00FDF475-5F64-4C85-A84C-47A536E5DDA8}"/>
    <cellStyle name="Normal 12 2 3 9 3 2 7" xfId="18315" xr:uid="{E575A707-F981-49B3-B2BD-5AD52F4E2063}"/>
    <cellStyle name="Normal 12 2 3 9 3 2 7 2" xfId="18316" xr:uid="{D235D98D-07DF-4887-A56A-68B2D9946335}"/>
    <cellStyle name="Normal 12 2 3 9 3 2 8" xfId="18317" xr:uid="{33145799-4131-4B78-A3FF-887C407CABE7}"/>
    <cellStyle name="Normal 12 2 3 9 3 2_FY15" xfId="18318" xr:uid="{2A5DC064-EFD8-46E9-8E7D-FCF735CFA3B0}"/>
    <cellStyle name="Normal 12 2 3 9 3 3" xfId="18319" xr:uid="{25E14234-35D9-458E-9412-857400234BAB}"/>
    <cellStyle name="Normal 12 2 3 9 3 3 2" xfId="18320" xr:uid="{45747DFC-0272-4A81-AE41-677F7A65B722}"/>
    <cellStyle name="Normal 12 2 3 9 3 4" xfId="18321" xr:uid="{CC27D1B2-22F3-45DA-A5C8-1BE06FC5C1CD}"/>
    <cellStyle name="Normal 12 2 3 9 3 4 2" xfId="18322" xr:uid="{013557A7-03C5-415C-BE7D-62730BF77104}"/>
    <cellStyle name="Normal 12 2 3 9 3 5" xfId="18323" xr:uid="{CFFD838E-AC74-4FCC-93CE-B0F4E13365F6}"/>
    <cellStyle name="Normal 12 2 3 9 3 5 2" xfId="18324" xr:uid="{EA5A9355-92D4-49CA-9E6F-EDBC4EBEB6F8}"/>
    <cellStyle name="Normal 12 2 3 9 3 6" xfId="18325" xr:uid="{C38EF8EB-E531-4A20-9BE0-FACFE8FE69BC}"/>
    <cellStyle name="Normal 12 2 3 9 3 6 2" xfId="18326" xr:uid="{F4820011-2FD4-4B35-9D45-A25A778980B2}"/>
    <cellStyle name="Normal 12 2 3 9 3 7" xfId="18327" xr:uid="{33FE0CF8-CA24-4F95-8210-633660FB4D72}"/>
    <cellStyle name="Normal 12 2 3 9 3 7 2" xfId="18328" xr:uid="{77D3B87F-9C7B-445A-93CB-124F63B44A55}"/>
    <cellStyle name="Normal 12 2 3 9 3 8" xfId="18329" xr:uid="{BF5A6EE7-26F5-4A74-94EC-BE89F192C94B}"/>
    <cellStyle name="Normal 12 2 3 9 3 8 2" xfId="18330" xr:uid="{29535D16-AF10-4D25-9393-1877759E9EB4}"/>
    <cellStyle name="Normal 12 2 3 9 3 9" xfId="18331" xr:uid="{665C3218-B8FE-4E36-BB94-B8E5329386F0}"/>
    <cellStyle name="Normal 12 2 3 9 3_FY15" xfId="18332" xr:uid="{E632B94A-0743-4CFF-BE88-FE3258590230}"/>
    <cellStyle name="Normal 12 2 3 9 4" xfId="18333" xr:uid="{50425FF0-8C1E-4AC4-94EE-4BC9D09E4068}"/>
    <cellStyle name="Normal 12 2 3 9 4 2" xfId="18334" xr:uid="{DB948A65-CDD3-4EA5-A2BD-3B07D0605271}"/>
    <cellStyle name="Normal 12 2 3 9 4 2 2" xfId="18335" xr:uid="{C5216A1E-CD1C-4CBD-A54F-C81D2BEDCDEC}"/>
    <cellStyle name="Normal 12 2 3 9 4 3" xfId="18336" xr:uid="{5C06926B-DE68-4FEC-BFD4-30F9CC1A2BEF}"/>
    <cellStyle name="Normal 12 2 3 9 4 3 2" xfId="18337" xr:uid="{9AF11BF2-2509-43C5-A904-BE9D95BD0B04}"/>
    <cellStyle name="Normal 12 2 3 9 4 4" xfId="18338" xr:uid="{04941837-6E88-4A52-9959-9D2CE0803EE1}"/>
    <cellStyle name="Normal 12 2 3 9 4 4 2" xfId="18339" xr:uid="{FF85549A-CB25-4601-9825-32EA2160018D}"/>
    <cellStyle name="Normal 12 2 3 9 4 5" xfId="18340" xr:uid="{4152DD64-F1D5-47CD-A148-C74FCCC83CCA}"/>
    <cellStyle name="Normal 12 2 3 9 4 5 2" xfId="18341" xr:uid="{AA3BE4EF-34AE-4021-B4E6-D80B2E1512B3}"/>
    <cellStyle name="Normal 12 2 3 9 4 6" xfId="18342" xr:uid="{4347B003-043F-4FD3-BCC1-E8FF0364C87E}"/>
    <cellStyle name="Normal 12 2 3 9 4 6 2" xfId="18343" xr:uid="{63516C0C-740A-4CB3-8602-EC29D93C2995}"/>
    <cellStyle name="Normal 12 2 3 9 4 7" xfId="18344" xr:uid="{2BAA1386-B9CA-4862-BEAB-5D7E88F117C9}"/>
    <cellStyle name="Normal 12 2 3 9 4 7 2" xfId="18345" xr:uid="{DB2104A7-5A4D-4795-A2C3-B2F4C5FA8A2B}"/>
    <cellStyle name="Normal 12 2 3 9 4 8" xfId="18346" xr:uid="{1445173F-BDB3-4AC3-9D04-AE9F7475B5E7}"/>
    <cellStyle name="Normal 12 2 3 9 4_FY15" xfId="18347" xr:uid="{213B8A0C-3204-4397-A068-3ADD5B383AAB}"/>
    <cellStyle name="Normal 12 2 3 9 5" xfId="18348" xr:uid="{03BC1BF8-771B-414A-B3CC-178EFA18BF5C}"/>
    <cellStyle name="Normal 12 2 3 9 5 2" xfId="18349" xr:uid="{D097141A-AD71-42D2-BCD1-BC4885B19B9B}"/>
    <cellStyle name="Normal 12 2 3 9 6" xfId="18350" xr:uid="{BAE8414A-DCA8-44F1-A74C-72892E195488}"/>
    <cellStyle name="Normal 12 2 3 9 6 2" xfId="18351" xr:uid="{0359906B-417A-4DDD-A92A-03658EEB4F9E}"/>
    <cellStyle name="Normal 12 2 3 9 7" xfId="18352" xr:uid="{E13F1470-6686-4102-A94D-1B4BF6E32719}"/>
    <cellStyle name="Normal 12 2 3 9 7 2" xfId="18353" xr:uid="{17E678A2-A109-44ED-9945-661C88E84A05}"/>
    <cellStyle name="Normal 12 2 3 9 8" xfId="18354" xr:uid="{8ECE6AA8-6D30-48E7-9682-1BB8B2B06228}"/>
    <cellStyle name="Normal 12 2 3 9 8 2" xfId="18355" xr:uid="{CCB4A691-77E5-445B-AE28-42739E59E746}"/>
    <cellStyle name="Normal 12 2 3 9 9" xfId="18356" xr:uid="{BAD1D990-2777-45D0-8892-7A2578227442}"/>
    <cellStyle name="Normal 12 2 3 9 9 2" xfId="18357" xr:uid="{BEAF5E44-F385-4024-9951-0ED9BCEAF742}"/>
    <cellStyle name="Normal 12 2 3 9_AAUP CBI Calc" xfId="18358" xr:uid="{62C7659F-BD87-4628-B81C-9F7C3BFBD3EE}"/>
    <cellStyle name="Normal 12 2 3_AAUP CBI Calc" xfId="18359" xr:uid="{FE0F13A3-0058-4CA1-BFB8-241028781C4F}"/>
    <cellStyle name="Normal 12 2 30" xfId="18360" xr:uid="{2C315952-4997-487F-80FA-591E3B772D82}"/>
    <cellStyle name="Normal 12 2 30 2" xfId="18361" xr:uid="{94FC8995-A570-4974-A4CD-64CBFE22FDAC}"/>
    <cellStyle name="Normal 12 2 31" xfId="18362" xr:uid="{DC9849BC-907C-4994-B0D2-FFEF3F480B9B}"/>
    <cellStyle name="Normal 12 2 32" xfId="18363" xr:uid="{9FE01C9B-01D7-4EF4-80CD-8F802AE14699}"/>
    <cellStyle name="Normal 12 2 33" xfId="18364" xr:uid="{549C2FDD-C1BF-4B9C-AF8D-AC4AFFA2DD8D}"/>
    <cellStyle name="Normal 12 2 34" xfId="18365" xr:uid="{E75F2239-1681-4467-9EB3-1F9B58D1F0E6}"/>
    <cellStyle name="Normal 12 2 4" xfId="18366" xr:uid="{3764B06A-EC9C-4FD3-A727-E2E4D80F7778}"/>
    <cellStyle name="Normal 12 2 4 10" xfId="18367" xr:uid="{005448FB-7BCF-462C-80BE-4AD667AE355F}"/>
    <cellStyle name="Normal 12 2 4 10 2" xfId="18368" xr:uid="{C91A457E-4F5A-4552-A5B0-B114CDCB3FA7}"/>
    <cellStyle name="Normal 12 2 4 10 2 2" xfId="18369" xr:uid="{0F500371-B7AC-458A-BD37-55A3B9BFE38F}"/>
    <cellStyle name="Normal 12 2 4 10 2 2 2" xfId="18370" xr:uid="{B35173D7-EB6F-4093-BE8D-D04A4251E0D1}"/>
    <cellStyle name="Normal 12 2 4 10 2 3" xfId="18371" xr:uid="{E849B17F-25C6-4259-B8F8-3BD86DCE1DAE}"/>
    <cellStyle name="Normal 12 2 4 10 2 3 2" xfId="18372" xr:uid="{3A8A7A06-D015-4B29-AD79-26891B62CEB4}"/>
    <cellStyle name="Normal 12 2 4 10 2 4" xfId="18373" xr:uid="{BD60897A-836F-4057-AC07-8AD9D719E283}"/>
    <cellStyle name="Normal 12 2 4 10 2 4 2" xfId="18374" xr:uid="{D6B4C6B9-F12E-4F07-912F-D9FB72102B4A}"/>
    <cellStyle name="Normal 12 2 4 10 2 5" xfId="18375" xr:uid="{5D58BFEF-393F-49C9-990C-26C14380C802}"/>
    <cellStyle name="Normal 12 2 4 10 2 5 2" xfId="18376" xr:uid="{717E80DF-F751-449C-B58D-72098CDB2C1C}"/>
    <cellStyle name="Normal 12 2 4 10 2 6" xfId="18377" xr:uid="{853EDA81-CED4-4E7C-986D-644C77D5F84F}"/>
    <cellStyle name="Normal 12 2 4 10 2 6 2" xfId="18378" xr:uid="{2DCEB8AA-1468-4F09-BDE6-306FAD63B32E}"/>
    <cellStyle name="Normal 12 2 4 10 2 7" xfId="18379" xr:uid="{77F33E29-D844-4EA5-B13C-57BF49F029AB}"/>
    <cellStyle name="Normal 12 2 4 10 2 7 2" xfId="18380" xr:uid="{CA0E50D6-645E-4735-BA15-65DC54399DCE}"/>
    <cellStyle name="Normal 12 2 4 10 2 8" xfId="18381" xr:uid="{40A491AA-9D89-4229-9289-678EDC2E48A0}"/>
    <cellStyle name="Normal 12 2 4 10 2_FY15" xfId="18382" xr:uid="{2C2F007C-143B-433C-A304-A8888E3E16ED}"/>
    <cellStyle name="Normal 12 2 4 10 3" xfId="18383" xr:uid="{D0D5B006-647C-433C-AADB-CBB0163DDEB1}"/>
    <cellStyle name="Normal 12 2 4 10 3 2" xfId="18384" xr:uid="{4BEB8820-6BA5-441E-89B2-01E704D72BD7}"/>
    <cellStyle name="Normal 12 2 4 10 4" xfId="18385" xr:uid="{F9C5781C-6064-4DAF-A2C2-A165B35E888C}"/>
    <cellStyle name="Normal 12 2 4 10 4 2" xfId="18386" xr:uid="{58D935CB-DC79-4ED0-B44A-347701FECB68}"/>
    <cellStyle name="Normal 12 2 4 10 5" xfId="18387" xr:uid="{11585149-943D-4610-AABD-CF98F451AAE8}"/>
    <cellStyle name="Normal 12 2 4 10 5 2" xfId="18388" xr:uid="{80A8E1C8-03A1-4147-984A-F43F54368999}"/>
    <cellStyle name="Normal 12 2 4 10 6" xfId="18389" xr:uid="{99E14955-2781-48B8-9902-19655239E3BC}"/>
    <cellStyle name="Normal 12 2 4 10 6 2" xfId="18390" xr:uid="{0962A9B2-B471-4FFA-9A6C-1B57E93A7740}"/>
    <cellStyle name="Normal 12 2 4 10 7" xfId="18391" xr:uid="{3927AC1A-ACF5-4DE4-B4C8-86AA7D0FDA17}"/>
    <cellStyle name="Normal 12 2 4 10 7 2" xfId="18392" xr:uid="{CA3590F7-AA18-4A0B-B47D-32BA13040082}"/>
    <cellStyle name="Normal 12 2 4 10 8" xfId="18393" xr:uid="{13C4D44D-7576-46E8-8C85-0967435AB647}"/>
    <cellStyle name="Normal 12 2 4 10 8 2" xfId="18394" xr:uid="{A23B021E-BD0A-4E7D-A9EE-1513AE96E539}"/>
    <cellStyle name="Normal 12 2 4 10 9" xfId="18395" xr:uid="{E7A17046-B1C0-4C78-9E65-8425C5D0F9CC}"/>
    <cellStyle name="Normal 12 2 4 10_FY15" xfId="18396" xr:uid="{499C01C2-76D7-48E2-B232-26439942A1EF}"/>
    <cellStyle name="Normal 12 2 4 11" xfId="18397" xr:uid="{832CA733-DFDD-455B-BF15-A852DE4D2EA2}"/>
    <cellStyle name="Normal 12 2 4 11 2" xfId="18398" xr:uid="{98683BD3-A3FC-4925-BAC0-021E61CC41E5}"/>
    <cellStyle name="Normal 12 2 4 11 2 2" xfId="18399" xr:uid="{509E5640-C1AD-4947-ACCB-6F70F9333C1D}"/>
    <cellStyle name="Normal 12 2 4 11 3" xfId="18400" xr:uid="{92CC6C0B-54A6-483F-A609-2B79C0BBB3ED}"/>
    <cellStyle name="Normal 12 2 4 11 3 2" xfId="18401" xr:uid="{03A332C7-800D-48B7-AF0F-E5485685F5BC}"/>
    <cellStyle name="Normal 12 2 4 11 4" xfId="18402" xr:uid="{9227B252-C512-4A2D-B6C1-0599CFCA69AA}"/>
    <cellStyle name="Normal 12 2 4 11 4 2" xfId="18403" xr:uid="{1A7DE3C6-AC16-40A2-A51F-677FE1B6B96E}"/>
    <cellStyle name="Normal 12 2 4 11 5" xfId="18404" xr:uid="{6AC98016-8CB5-4CC7-BC21-B0C1F42C8E7C}"/>
    <cellStyle name="Normal 12 2 4 11 5 2" xfId="18405" xr:uid="{D2D92FEE-90FE-43E0-AA18-186EDEE90828}"/>
    <cellStyle name="Normal 12 2 4 11 6" xfId="18406" xr:uid="{BAE58BF7-A44E-4966-944D-FFFFC8D1F565}"/>
    <cellStyle name="Normal 12 2 4 11 6 2" xfId="18407" xr:uid="{F4261687-6298-4D63-A978-C1089027E8DB}"/>
    <cellStyle name="Normal 12 2 4 11 7" xfId="18408" xr:uid="{7E8E2316-B29B-4E92-98EE-E666B80F6723}"/>
    <cellStyle name="Normal 12 2 4 11 7 2" xfId="18409" xr:uid="{538DEDD6-E6A5-48F5-984E-E6B4260CB670}"/>
    <cellStyle name="Normal 12 2 4 11 8" xfId="18410" xr:uid="{A52B8331-C4DB-4EDA-8A32-6FC314C469A7}"/>
    <cellStyle name="Normal 12 2 4 11_FY15" xfId="18411" xr:uid="{607CC8C5-D0BA-4DEB-8177-DB75F52B3E25}"/>
    <cellStyle name="Normal 12 2 4 12" xfId="18412" xr:uid="{F862A888-E0B7-4412-A00B-D87804439600}"/>
    <cellStyle name="Normal 12 2 4 12 2" xfId="18413" xr:uid="{54BD4FC3-BE0F-46B2-98BB-CFE47EBABFC9}"/>
    <cellStyle name="Normal 12 2 4 12 2 2" xfId="18414" xr:uid="{4F49598A-7882-4A38-98A7-763CD5BD24E5}"/>
    <cellStyle name="Normal 12 2 4 12 3" xfId="18415" xr:uid="{451B9D68-0D81-4087-93A7-973F1E2B59A4}"/>
    <cellStyle name="Normal 12 2 4 12 3 2" xfId="18416" xr:uid="{5A40A9C3-9244-4152-9F74-33087A71ACED}"/>
    <cellStyle name="Normal 12 2 4 12 4" xfId="18417" xr:uid="{8FDA0EFE-027E-4658-B88F-C6E448FDA4BB}"/>
    <cellStyle name="Normal 12 2 4 12 4 2" xfId="18418" xr:uid="{93929F1A-53D8-453B-AF13-6F65A12E2722}"/>
    <cellStyle name="Normal 12 2 4 12 5" xfId="18419" xr:uid="{917E6370-AE0D-4F5C-982A-F8543DF6FF45}"/>
    <cellStyle name="Normal 12 2 4 12_FY15" xfId="18420" xr:uid="{B2397137-EB38-41AF-9A22-1097C63AB024}"/>
    <cellStyle name="Normal 12 2 4 13" xfId="18421" xr:uid="{96F8705B-855C-44BE-A785-467F628B2060}"/>
    <cellStyle name="Normal 12 2 4 13 2" xfId="18422" xr:uid="{785A97AC-F386-4D49-AB0B-4B1CBC140080}"/>
    <cellStyle name="Normal 12 2 4 14" xfId="18423" xr:uid="{A97E06D5-C1AF-407D-81D2-74EE941E3074}"/>
    <cellStyle name="Normal 12 2 4 14 2" xfId="18424" xr:uid="{58EC50C6-A806-43B2-A807-AEAA46C27DBB}"/>
    <cellStyle name="Normal 12 2 4 15" xfId="18425" xr:uid="{72161329-8E01-4982-B3DE-75C88D8DE284}"/>
    <cellStyle name="Normal 12 2 4 15 2" xfId="18426" xr:uid="{7D10F02D-C4C8-4126-9F36-C6AC5682AF5F}"/>
    <cellStyle name="Normal 12 2 4 16" xfId="18427" xr:uid="{77F25E00-2202-4F14-911B-0457EB0E6ACD}"/>
    <cellStyle name="Normal 12 2 4 16 2" xfId="18428" xr:uid="{EA8D881B-BF25-4086-A384-CB7B563C0271}"/>
    <cellStyle name="Normal 12 2 4 17" xfId="18429" xr:uid="{1CACEE2F-2F79-4547-8E3A-1395089F28DE}"/>
    <cellStyle name="Normal 12 2 4 17 2" xfId="18430" xr:uid="{2226549F-A401-4425-AC20-1A5148C59214}"/>
    <cellStyle name="Normal 12 2 4 18" xfId="18431" xr:uid="{8CD9C8CD-07E4-4DEC-ACFA-8525D5E95213}"/>
    <cellStyle name="Normal 12 2 4 18 2" xfId="18432" xr:uid="{EA46B61A-E06E-4725-9BAF-BF1930D347AE}"/>
    <cellStyle name="Normal 12 2 4 19" xfId="18433" xr:uid="{89A46FAA-8380-4298-A882-FC270133FDBE}"/>
    <cellStyle name="Normal 12 2 4 2" xfId="18434" xr:uid="{879068CD-17B7-48F6-A43D-2B4DFB2995C6}"/>
    <cellStyle name="Normal 12 2 4 2 10" xfId="18435" xr:uid="{D3942C0D-D04D-4C31-A49A-C3E7ACB30711}"/>
    <cellStyle name="Normal 12 2 4 2 10 2" xfId="18436" xr:uid="{651290C1-5CC3-42EC-84E3-9C94D3401260}"/>
    <cellStyle name="Normal 12 2 4 2 11" xfId="18437" xr:uid="{072BC170-2C5C-4CA3-B093-FC77DAA43758}"/>
    <cellStyle name="Normal 12 2 4 2 11 2" xfId="18438" xr:uid="{4EA96BDF-7C28-4A09-A962-33A476FFAC15}"/>
    <cellStyle name="Normal 12 2 4 2 12" xfId="18439" xr:uid="{12CFF751-ED65-4AA1-A26F-9A9CF90D6122}"/>
    <cellStyle name="Normal 12 2 4 2 12 2" xfId="18440" xr:uid="{230EC6BF-CE9C-442C-92C3-834E53E7BF32}"/>
    <cellStyle name="Normal 12 2 4 2 13" xfId="18441" xr:uid="{0ACF1853-B3EA-4F30-AC9E-86187FC9FA78}"/>
    <cellStyle name="Normal 12 2 4 2 13 2" xfId="18442" xr:uid="{3601CE7D-7570-44F6-8297-E973F9CEBF3C}"/>
    <cellStyle name="Normal 12 2 4 2 14" xfId="18443" xr:uid="{83DE0DF6-EC11-4ED4-9E1E-6EB81483E8EA}"/>
    <cellStyle name="Normal 12 2 4 2 14 2" xfId="18444" xr:uid="{B359DE46-8158-4E02-A2E6-5FB6B4F0D607}"/>
    <cellStyle name="Normal 12 2 4 2 15" xfId="18445" xr:uid="{032812AF-E021-40DD-87DC-E6FB8BA66662}"/>
    <cellStyle name="Normal 12 2 4 2 15 2" xfId="18446" xr:uid="{43D16EC5-1697-4379-A753-D0ADDEB0A5F8}"/>
    <cellStyle name="Normal 12 2 4 2 16" xfId="18447" xr:uid="{C2F5D9EA-351A-437E-9286-AF4DCF971C35}"/>
    <cellStyle name="Normal 12 2 4 2 2" xfId="18448" xr:uid="{179A65E0-8F20-40E0-A726-36EEB1274489}"/>
    <cellStyle name="Normal 12 2 4 2 2 10" xfId="18449" xr:uid="{7DEDB1D8-6049-4EBA-8FC4-EEE73211FDD2}"/>
    <cellStyle name="Normal 12 2 4 2 2 10 2" xfId="18450" xr:uid="{AAA809CC-5D33-4E1A-B3AD-52DC0CF6AF98}"/>
    <cellStyle name="Normal 12 2 4 2 2 11" xfId="18451" xr:uid="{699F7A02-C010-4252-BBB0-09AEA5C74BBC}"/>
    <cellStyle name="Normal 12 2 4 2 2 11 2" xfId="18452" xr:uid="{17F83EAF-2D7F-43B5-9323-0442EB325E09}"/>
    <cellStyle name="Normal 12 2 4 2 2 12" xfId="18453" xr:uid="{301206B5-2FCA-438C-88AC-71222AFEE394}"/>
    <cellStyle name="Normal 12 2 4 2 2 2" xfId="18454" xr:uid="{138E876D-1470-47E3-A7E1-9BE8E1C87F48}"/>
    <cellStyle name="Normal 12 2 4 2 2 2 10" xfId="18455" xr:uid="{DB215C05-44BF-4523-B23A-2C344ED7EFD5}"/>
    <cellStyle name="Normal 12 2 4 2 2 2 2" xfId="18456" xr:uid="{1C3FFCE3-340C-481C-9052-58F37A203AEC}"/>
    <cellStyle name="Normal 12 2 4 2 2 2 2 2" xfId="18457" xr:uid="{023EC415-6696-40CC-AFEF-CC8CC5F03CAC}"/>
    <cellStyle name="Normal 12 2 4 2 2 2 2 2 2" xfId="18458" xr:uid="{B25259E5-9C66-4A37-B74E-7F9A5F54A098}"/>
    <cellStyle name="Normal 12 2 4 2 2 2 2 2 2 2" xfId="18459" xr:uid="{57A4D1AB-1F20-40EC-99BA-1B3CE682571C}"/>
    <cellStyle name="Normal 12 2 4 2 2 2 2 2 3" xfId="18460" xr:uid="{5C8A737F-4AC3-43DA-85FB-0E0ACAF08BEA}"/>
    <cellStyle name="Normal 12 2 4 2 2 2 2 2 3 2" xfId="18461" xr:uid="{D321E380-1D75-4C3A-B152-FAAA6CBE52C2}"/>
    <cellStyle name="Normal 12 2 4 2 2 2 2 2 4" xfId="18462" xr:uid="{DC82E8AC-5344-4474-8E9A-764525B1A297}"/>
    <cellStyle name="Normal 12 2 4 2 2 2 2 2 4 2" xfId="18463" xr:uid="{C74FBD65-D47A-48CF-AFAF-327929FB257F}"/>
    <cellStyle name="Normal 12 2 4 2 2 2 2 2 5" xfId="18464" xr:uid="{FA59796B-0B0F-4695-8B83-BDB5A877DC91}"/>
    <cellStyle name="Normal 12 2 4 2 2 2 2 2 5 2" xfId="18465" xr:uid="{C4575A8B-CCAD-480B-A913-0550D8BE2CD9}"/>
    <cellStyle name="Normal 12 2 4 2 2 2 2 2 6" xfId="18466" xr:uid="{C4DB73AB-7AA9-4F82-9F59-FAC2FA4A012C}"/>
    <cellStyle name="Normal 12 2 4 2 2 2 2 2 6 2" xfId="18467" xr:uid="{B564355F-C83E-4CEB-81D7-A67922F5E657}"/>
    <cellStyle name="Normal 12 2 4 2 2 2 2 2 7" xfId="18468" xr:uid="{64EBB58B-C7AD-4252-8233-1F852D768BC0}"/>
    <cellStyle name="Normal 12 2 4 2 2 2 2 2 7 2" xfId="18469" xr:uid="{06A0F505-28F5-43A8-807B-5F9E8B3F42EE}"/>
    <cellStyle name="Normal 12 2 4 2 2 2 2 2 8" xfId="18470" xr:uid="{6788E90D-BF5E-4D17-8669-DC5159F35835}"/>
    <cellStyle name="Normal 12 2 4 2 2 2 2 2_FY15" xfId="18471" xr:uid="{EBCFFDDA-A4C0-4A3E-AE0B-84958F1811F9}"/>
    <cellStyle name="Normal 12 2 4 2 2 2 2 3" xfId="18472" xr:uid="{B4843F60-86F3-4D7D-8677-1D161D532D5B}"/>
    <cellStyle name="Normal 12 2 4 2 2 2 2 3 2" xfId="18473" xr:uid="{27E311B6-771E-4D54-AB33-F36CAD668359}"/>
    <cellStyle name="Normal 12 2 4 2 2 2 2 4" xfId="18474" xr:uid="{19C4ADCD-2097-4D13-8051-318EC18BC654}"/>
    <cellStyle name="Normal 12 2 4 2 2 2 2 4 2" xfId="18475" xr:uid="{417F046F-6926-4259-9461-481C1D861EF3}"/>
    <cellStyle name="Normal 12 2 4 2 2 2 2 5" xfId="18476" xr:uid="{C0CC64FB-0721-4ED1-B994-226C5E532CB7}"/>
    <cellStyle name="Normal 12 2 4 2 2 2 2 5 2" xfId="18477" xr:uid="{ED0527B4-C0A0-4356-9970-E241EC120986}"/>
    <cellStyle name="Normal 12 2 4 2 2 2 2 6" xfId="18478" xr:uid="{61797922-E724-4452-B0BE-7E5F27264E6F}"/>
    <cellStyle name="Normal 12 2 4 2 2 2 2 6 2" xfId="18479" xr:uid="{58E83629-D7EF-4E16-BA40-D2633A69B734}"/>
    <cellStyle name="Normal 12 2 4 2 2 2 2 7" xfId="18480" xr:uid="{EB4DDEEA-EFE3-4DB2-9923-92E9FD9E6776}"/>
    <cellStyle name="Normal 12 2 4 2 2 2 2 7 2" xfId="18481" xr:uid="{F0957007-7498-4F8B-AEB1-CE8529F7367F}"/>
    <cellStyle name="Normal 12 2 4 2 2 2 2 8" xfId="18482" xr:uid="{D34B12B8-4A5D-44A3-B13B-4E2CC7F014E9}"/>
    <cellStyle name="Normal 12 2 4 2 2 2 2 8 2" xfId="18483" xr:uid="{C8DB9FC3-533C-4FFE-941F-EFD5DFE183CE}"/>
    <cellStyle name="Normal 12 2 4 2 2 2 2 9" xfId="18484" xr:uid="{E2ACC693-ADBD-4E38-8359-D49662A515BC}"/>
    <cellStyle name="Normal 12 2 4 2 2 2 2_FY15" xfId="18485" xr:uid="{5EA7E97F-AA4C-4726-81F0-8626E0474F67}"/>
    <cellStyle name="Normal 12 2 4 2 2 2 3" xfId="18486" xr:uid="{61E355C7-66FF-4596-AC2E-57E221C07E59}"/>
    <cellStyle name="Normal 12 2 4 2 2 2 3 2" xfId="18487" xr:uid="{056B79A6-7D68-4927-AA4E-738A65B52789}"/>
    <cellStyle name="Normal 12 2 4 2 2 2 3 2 2" xfId="18488" xr:uid="{E6436192-A6C3-4174-ABFB-CFC1E3E1B3F8}"/>
    <cellStyle name="Normal 12 2 4 2 2 2 3 3" xfId="18489" xr:uid="{30A48DCF-F9B7-4BCB-A150-E7EA3E2C03D6}"/>
    <cellStyle name="Normal 12 2 4 2 2 2 3 3 2" xfId="18490" xr:uid="{04DB5849-2616-4550-BBB2-1E13C19CBE3E}"/>
    <cellStyle name="Normal 12 2 4 2 2 2 3 4" xfId="18491" xr:uid="{3C062774-EA9D-49E0-B443-994C2B7A4E23}"/>
    <cellStyle name="Normal 12 2 4 2 2 2 3 4 2" xfId="18492" xr:uid="{D726AD77-28FB-4D0D-946E-0548EA11B73A}"/>
    <cellStyle name="Normal 12 2 4 2 2 2 3 5" xfId="18493" xr:uid="{D1EB7229-B7A8-42DA-91BB-DDFCEE2A6091}"/>
    <cellStyle name="Normal 12 2 4 2 2 2 3 5 2" xfId="18494" xr:uid="{D3EC09F1-7067-4C7C-BF6E-0B1ED3D43416}"/>
    <cellStyle name="Normal 12 2 4 2 2 2 3 6" xfId="18495" xr:uid="{ACE0E91F-5323-4ECE-B035-349B7A43E543}"/>
    <cellStyle name="Normal 12 2 4 2 2 2 3 6 2" xfId="18496" xr:uid="{99753F14-2CD3-4D42-B0E4-5631F4D0CC24}"/>
    <cellStyle name="Normal 12 2 4 2 2 2 3 7" xfId="18497" xr:uid="{931A4548-68E3-4529-B088-20F1C1EA47DF}"/>
    <cellStyle name="Normal 12 2 4 2 2 2 3 7 2" xfId="18498" xr:uid="{6B3BDD20-C739-4B9C-B3AC-8ED6EECACE11}"/>
    <cellStyle name="Normal 12 2 4 2 2 2 3 8" xfId="18499" xr:uid="{A5F47563-2C72-4618-816E-82E17E0D9729}"/>
    <cellStyle name="Normal 12 2 4 2 2 2 3_FY15" xfId="18500" xr:uid="{B63FCD2D-CC35-4FF9-8F45-6311F5BBCE7B}"/>
    <cellStyle name="Normal 12 2 4 2 2 2 4" xfId="18501" xr:uid="{EA818A8B-2D0E-493C-89E8-18BF7181EB5A}"/>
    <cellStyle name="Normal 12 2 4 2 2 2 4 2" xfId="18502" xr:uid="{6B1D4807-8574-4228-B90F-AA8652C34E07}"/>
    <cellStyle name="Normal 12 2 4 2 2 2 5" xfId="18503" xr:uid="{3F7B2B14-1853-431F-9AE3-0BB21C572B2E}"/>
    <cellStyle name="Normal 12 2 4 2 2 2 5 2" xfId="18504" xr:uid="{E3E71E2A-05FF-4DF0-8FC6-9429522E9A0C}"/>
    <cellStyle name="Normal 12 2 4 2 2 2 6" xfId="18505" xr:uid="{D78BC109-00F1-48F3-81EF-2C3AC16D567E}"/>
    <cellStyle name="Normal 12 2 4 2 2 2 6 2" xfId="18506" xr:uid="{8FAA89BA-A5B9-40D2-A279-761818D1CBCC}"/>
    <cellStyle name="Normal 12 2 4 2 2 2 7" xfId="18507" xr:uid="{02F4A973-EAD7-42DA-BE54-A7B335FA1057}"/>
    <cellStyle name="Normal 12 2 4 2 2 2 7 2" xfId="18508" xr:uid="{62F8050E-96A0-4D12-A9C4-033040626F4B}"/>
    <cellStyle name="Normal 12 2 4 2 2 2 8" xfId="18509" xr:uid="{6A0DCAE2-6D27-4E72-84D4-CFB629862A2C}"/>
    <cellStyle name="Normal 12 2 4 2 2 2 8 2" xfId="18510" xr:uid="{C539CBEC-C972-4B97-85A2-D38FEC877D72}"/>
    <cellStyle name="Normal 12 2 4 2 2 2 9" xfId="18511" xr:uid="{53B3AA3B-176E-4EE3-95FD-F1C7F26F4207}"/>
    <cellStyle name="Normal 12 2 4 2 2 2 9 2" xfId="18512" xr:uid="{E90303C1-BEED-4B09-8D02-43597D37F4DC}"/>
    <cellStyle name="Normal 12 2 4 2 2 2_AAUP CBI Calc" xfId="18513" xr:uid="{04473362-A754-4281-A61F-93B1A33F0688}"/>
    <cellStyle name="Normal 12 2 4 2 2 3" xfId="18514" xr:uid="{E72FE5F5-B811-4326-9C26-D35DA0FC3BDD}"/>
    <cellStyle name="Normal 12 2 4 2 2 3 2" xfId="18515" xr:uid="{A245224F-8809-4276-9B3F-8FBA9545FBF6}"/>
    <cellStyle name="Normal 12 2 4 2 2 3 2 2" xfId="18516" xr:uid="{2A6271E6-E081-4E0E-A50E-D3DDCF5159CE}"/>
    <cellStyle name="Normal 12 2 4 2 2 3 2 2 2" xfId="18517" xr:uid="{5FC503C9-4625-4349-8EAD-851F8E825B8D}"/>
    <cellStyle name="Normal 12 2 4 2 2 3 2 3" xfId="18518" xr:uid="{75CF7FAC-4D48-4EC6-A5A5-1C1C9752EE8D}"/>
    <cellStyle name="Normal 12 2 4 2 2 3 2 3 2" xfId="18519" xr:uid="{CEE2C31D-FFE6-4E9F-B138-098A8AAF0B26}"/>
    <cellStyle name="Normal 12 2 4 2 2 3 2 4" xfId="18520" xr:uid="{CBC70012-7BBB-43B2-8D9D-6077A05A120F}"/>
    <cellStyle name="Normal 12 2 4 2 2 3 2 4 2" xfId="18521" xr:uid="{8D068807-E44C-40BA-A54E-34B938860C69}"/>
    <cellStyle name="Normal 12 2 4 2 2 3 2 5" xfId="18522" xr:uid="{A5B64811-4D19-4ED9-80B8-09E888AC61A9}"/>
    <cellStyle name="Normal 12 2 4 2 2 3 2 5 2" xfId="18523" xr:uid="{7034671B-BE87-4B7B-9C95-380AC02FDB22}"/>
    <cellStyle name="Normal 12 2 4 2 2 3 2 6" xfId="18524" xr:uid="{39176419-60EE-43DC-AF9D-5B0CF54EB236}"/>
    <cellStyle name="Normal 12 2 4 2 2 3 2 6 2" xfId="18525" xr:uid="{75A910B0-9385-4620-ABB8-E069620609DC}"/>
    <cellStyle name="Normal 12 2 4 2 2 3 2 7" xfId="18526" xr:uid="{73CCA6C5-6DC1-4504-A52A-ED0197894454}"/>
    <cellStyle name="Normal 12 2 4 2 2 3 2 7 2" xfId="18527" xr:uid="{32AFB53D-98F6-4B03-A65D-E53FEF040919}"/>
    <cellStyle name="Normal 12 2 4 2 2 3 2 8" xfId="18528" xr:uid="{2586B94F-D5A6-4028-AB25-0CF8805175AD}"/>
    <cellStyle name="Normal 12 2 4 2 2 3 2_FY15" xfId="18529" xr:uid="{F37540C3-5A40-4325-8197-D832D8F0E3C6}"/>
    <cellStyle name="Normal 12 2 4 2 2 3 3" xfId="18530" xr:uid="{662FE53E-F598-4A0D-AA96-5EBD0E7457EB}"/>
    <cellStyle name="Normal 12 2 4 2 2 3 3 2" xfId="18531" xr:uid="{83B38C5C-61BA-45B5-8BE8-ACC66A259C36}"/>
    <cellStyle name="Normal 12 2 4 2 2 3 4" xfId="18532" xr:uid="{E99D3881-B9FC-4245-8538-E1D2CF325460}"/>
    <cellStyle name="Normal 12 2 4 2 2 3 4 2" xfId="18533" xr:uid="{F9405F8D-BE13-4BD2-B1EF-D8CA1F7A4F2F}"/>
    <cellStyle name="Normal 12 2 4 2 2 3 5" xfId="18534" xr:uid="{2843F7AB-F064-4BAF-A484-4D9587C723C4}"/>
    <cellStyle name="Normal 12 2 4 2 2 3 5 2" xfId="18535" xr:uid="{A2534C8B-5D13-4A97-A43F-357DAEA3AF09}"/>
    <cellStyle name="Normal 12 2 4 2 2 3 6" xfId="18536" xr:uid="{3F10CDAE-CAE7-4610-8601-BA2CE29BC952}"/>
    <cellStyle name="Normal 12 2 4 2 2 3 6 2" xfId="18537" xr:uid="{64E45AB9-8EAD-4B5B-A4ED-B4DA491E4CAB}"/>
    <cellStyle name="Normal 12 2 4 2 2 3 7" xfId="18538" xr:uid="{30BB16CB-3F16-47D0-A011-184F2C7BA6C8}"/>
    <cellStyle name="Normal 12 2 4 2 2 3 7 2" xfId="18539" xr:uid="{94F588EF-959D-4DF4-B1B0-67B52281C4C4}"/>
    <cellStyle name="Normal 12 2 4 2 2 3 8" xfId="18540" xr:uid="{C8ACC36F-0D2C-4BF4-922C-FD296B2F3D23}"/>
    <cellStyle name="Normal 12 2 4 2 2 3 8 2" xfId="18541" xr:uid="{0E6E7A73-082C-4373-8957-04DAE46ECB85}"/>
    <cellStyle name="Normal 12 2 4 2 2 3 9" xfId="18542" xr:uid="{114D41FF-40E5-49A3-B7BB-A67B8FAA337D}"/>
    <cellStyle name="Normal 12 2 4 2 2 3_FY15" xfId="18543" xr:uid="{89480076-6143-4AA2-890C-89F647AF0FD7}"/>
    <cellStyle name="Normal 12 2 4 2 2 4" xfId="18544" xr:uid="{8C3F2CBF-D638-4121-97AB-81512BABD51B}"/>
    <cellStyle name="Normal 12 2 4 2 2 4 2" xfId="18545" xr:uid="{688EE588-B491-497F-B457-739EC8FF7F7F}"/>
    <cellStyle name="Normal 12 2 4 2 2 4 2 2" xfId="18546" xr:uid="{4854FC4E-97BA-4CAF-A3CB-5CED5404579B}"/>
    <cellStyle name="Normal 12 2 4 2 2 4 2 2 2" xfId="18547" xr:uid="{86500639-4351-44F6-9FC1-C6F4A31909BF}"/>
    <cellStyle name="Normal 12 2 4 2 2 4 2 3" xfId="18548" xr:uid="{87E10E0D-C440-450C-AC9C-FBBF709AD114}"/>
    <cellStyle name="Normal 12 2 4 2 2 4 2 3 2" xfId="18549" xr:uid="{5572006F-6F44-4A75-ABD7-856699CD6E65}"/>
    <cellStyle name="Normal 12 2 4 2 2 4 2 4" xfId="18550" xr:uid="{3096302A-8FE6-4D1E-B719-88CD587EA6BA}"/>
    <cellStyle name="Normal 12 2 4 2 2 4 2 4 2" xfId="18551" xr:uid="{161E596C-5C64-4416-8A7F-F8D57A349DBB}"/>
    <cellStyle name="Normal 12 2 4 2 2 4 2 5" xfId="18552" xr:uid="{C5F969DC-768F-4D3A-A6C0-137C8A37E994}"/>
    <cellStyle name="Normal 12 2 4 2 2 4 2 5 2" xfId="18553" xr:uid="{28E288C5-B3C4-4CA2-915E-D64046412870}"/>
    <cellStyle name="Normal 12 2 4 2 2 4 2 6" xfId="18554" xr:uid="{23AA7CA7-C8E1-4DA5-9EEE-ED1C97D5EABF}"/>
    <cellStyle name="Normal 12 2 4 2 2 4 2 6 2" xfId="18555" xr:uid="{BFB69BAB-FA29-40D3-A64D-0CB0CA05A558}"/>
    <cellStyle name="Normal 12 2 4 2 2 4 2 7" xfId="18556" xr:uid="{AD46510E-D9D2-4A5D-BC17-67F3DD51F808}"/>
    <cellStyle name="Normal 12 2 4 2 2 4 2 7 2" xfId="18557" xr:uid="{D3EC75ED-DBAA-4DDA-8C47-0BEA22922DF4}"/>
    <cellStyle name="Normal 12 2 4 2 2 4 2 8" xfId="18558" xr:uid="{AB1A4A15-D5E0-4773-A156-3C18477D059F}"/>
    <cellStyle name="Normal 12 2 4 2 2 4 2_FY15" xfId="18559" xr:uid="{7893DBB0-44AD-4EDF-81B6-C5E455443A82}"/>
    <cellStyle name="Normal 12 2 4 2 2 4 3" xfId="18560" xr:uid="{7E5DB01B-3084-4EFC-B22A-A6036E14F2FD}"/>
    <cellStyle name="Normal 12 2 4 2 2 4 3 2" xfId="18561" xr:uid="{EBB088F6-78AF-4665-B4DF-A4257A313220}"/>
    <cellStyle name="Normal 12 2 4 2 2 4 4" xfId="18562" xr:uid="{790A24D7-42C3-419A-A386-9F32A8C7AFCC}"/>
    <cellStyle name="Normal 12 2 4 2 2 4 4 2" xfId="18563" xr:uid="{2BCCF91E-DB9B-4FCD-9117-CFC2407E5A0C}"/>
    <cellStyle name="Normal 12 2 4 2 2 4 5" xfId="18564" xr:uid="{FB27FB85-DEBF-4663-BB6E-EF9BD80F4865}"/>
    <cellStyle name="Normal 12 2 4 2 2 4 5 2" xfId="18565" xr:uid="{DAF47AC2-712A-48EF-8311-A52FD42E9444}"/>
    <cellStyle name="Normal 12 2 4 2 2 4 6" xfId="18566" xr:uid="{AD4D9E6B-7CB1-47A3-9C0E-284495E22E35}"/>
    <cellStyle name="Normal 12 2 4 2 2 4 6 2" xfId="18567" xr:uid="{3673846D-819D-4CB8-A657-7CF988125DA0}"/>
    <cellStyle name="Normal 12 2 4 2 2 4 7" xfId="18568" xr:uid="{78029A6F-3016-4F6F-A297-1C7AF3B3F6B1}"/>
    <cellStyle name="Normal 12 2 4 2 2 4 7 2" xfId="18569" xr:uid="{B92E1FA4-A761-4423-9765-854DBE3263F6}"/>
    <cellStyle name="Normal 12 2 4 2 2 4 8" xfId="18570" xr:uid="{AE18B42F-A6FA-408A-8B2A-18DF7410AD55}"/>
    <cellStyle name="Normal 12 2 4 2 2 4 8 2" xfId="18571" xr:uid="{F861E013-1B6B-42B0-9251-2069849A526E}"/>
    <cellStyle name="Normal 12 2 4 2 2 4 9" xfId="18572" xr:uid="{BEC0D150-B26A-4C55-9D33-55FFBBC32BD9}"/>
    <cellStyle name="Normal 12 2 4 2 2 4_FY15" xfId="18573" xr:uid="{33DED815-0AF7-40E5-BE7E-618781E074D2}"/>
    <cellStyle name="Normal 12 2 4 2 2 5" xfId="18574" xr:uid="{617E5EA8-7C10-48BA-989C-6811A7DA4848}"/>
    <cellStyle name="Normal 12 2 4 2 2 5 2" xfId="18575" xr:uid="{4B6819AB-EE11-4BF9-A895-DE14576D4FF8}"/>
    <cellStyle name="Normal 12 2 4 2 2 5 2 2" xfId="18576" xr:uid="{3818B2A3-5438-40E9-BD3C-4903C2651643}"/>
    <cellStyle name="Normal 12 2 4 2 2 5 3" xfId="18577" xr:uid="{E7C0DCDB-B6E2-417A-B680-E9B3A3462DF8}"/>
    <cellStyle name="Normal 12 2 4 2 2 5 3 2" xfId="18578" xr:uid="{E8C0BDEF-D545-439B-8D18-96EF0695FC72}"/>
    <cellStyle name="Normal 12 2 4 2 2 5 4" xfId="18579" xr:uid="{4B3A6F2E-8A03-4475-88C0-8FCBCBF1D249}"/>
    <cellStyle name="Normal 12 2 4 2 2 5 4 2" xfId="18580" xr:uid="{D9F2754C-FC44-4129-822A-4963B73F1BC9}"/>
    <cellStyle name="Normal 12 2 4 2 2 5 5" xfId="18581" xr:uid="{30F52E23-CB11-414B-AA36-DA2D3118F834}"/>
    <cellStyle name="Normal 12 2 4 2 2 5 5 2" xfId="18582" xr:uid="{9085D311-E2CB-40E6-8303-B23F25312043}"/>
    <cellStyle name="Normal 12 2 4 2 2 5 6" xfId="18583" xr:uid="{0A2561BF-7BFE-4FEE-84E2-5CB4B0067F76}"/>
    <cellStyle name="Normal 12 2 4 2 2 5 6 2" xfId="18584" xr:uid="{B83A5F49-68E0-4286-87F2-57D5D851D3CB}"/>
    <cellStyle name="Normal 12 2 4 2 2 5 7" xfId="18585" xr:uid="{55AD9632-C9DF-450E-93F2-5DE6F497635E}"/>
    <cellStyle name="Normal 12 2 4 2 2 5 7 2" xfId="18586" xr:uid="{044FC6B9-4940-48D5-913B-D6E4810297C3}"/>
    <cellStyle name="Normal 12 2 4 2 2 5 8" xfId="18587" xr:uid="{E1E958C9-D3D9-4F2C-9335-EF6B7F1BBB50}"/>
    <cellStyle name="Normal 12 2 4 2 2 5_FY15" xfId="18588" xr:uid="{9CBB748C-5AE2-4E7D-AE48-542684B89BF8}"/>
    <cellStyle name="Normal 12 2 4 2 2 6" xfId="18589" xr:uid="{F8279D93-89AC-4D45-B067-4ECC112D4D66}"/>
    <cellStyle name="Normal 12 2 4 2 2 6 2" xfId="18590" xr:uid="{2E55C146-EEEB-4BC1-8C4C-871993FADB6A}"/>
    <cellStyle name="Normal 12 2 4 2 2 7" xfId="18591" xr:uid="{434835BA-3DEB-4FB3-ABAF-CB1D00EC65D9}"/>
    <cellStyle name="Normal 12 2 4 2 2 7 2" xfId="18592" xr:uid="{3EA06B5C-7D00-4189-BA93-C3CB25BE32CF}"/>
    <cellStyle name="Normal 12 2 4 2 2 8" xfId="18593" xr:uid="{B521D0B9-9634-492B-9E22-2B752B844874}"/>
    <cellStyle name="Normal 12 2 4 2 2 8 2" xfId="18594" xr:uid="{C23117A4-BE92-4C57-A2B9-C50E803694AA}"/>
    <cellStyle name="Normal 12 2 4 2 2 9" xfId="18595" xr:uid="{DB785967-CCF3-4568-BE42-9DF8EBA32AF9}"/>
    <cellStyle name="Normal 12 2 4 2 2 9 2" xfId="18596" xr:uid="{6765F7E9-189D-4EE9-BC1A-93E69FE9C744}"/>
    <cellStyle name="Normal 12 2 4 2 2_AAUP CBI Calc" xfId="18597" xr:uid="{535E3CBC-13EC-4499-A5E4-29632EF976E7}"/>
    <cellStyle name="Normal 12 2 4 2 3" xfId="18598" xr:uid="{46F2BA85-BADE-45FD-BF8C-DAD5A02C0764}"/>
    <cellStyle name="Normal 12 2 4 2 3 10" xfId="18599" xr:uid="{5A60A211-10B1-4383-A59E-7DB459631F56}"/>
    <cellStyle name="Normal 12 2 4 2 3 2" xfId="18600" xr:uid="{030EBFB7-47AF-46E6-BDC5-9BA3808FCD15}"/>
    <cellStyle name="Normal 12 2 4 2 3 2 2" xfId="18601" xr:uid="{82A651EE-A475-4A35-8AD0-69072525B7F3}"/>
    <cellStyle name="Normal 12 2 4 2 3 2 2 2" xfId="18602" xr:uid="{F6E2B229-53F4-4B52-8ECB-97AA7CF01E82}"/>
    <cellStyle name="Normal 12 2 4 2 3 2 2 2 2" xfId="18603" xr:uid="{212BD25D-93D0-4667-A129-7BC9382A046D}"/>
    <cellStyle name="Normal 12 2 4 2 3 2 2 3" xfId="18604" xr:uid="{D458A94B-AB46-4F0E-BD63-81C6BD418659}"/>
    <cellStyle name="Normal 12 2 4 2 3 2 2 3 2" xfId="18605" xr:uid="{315686D4-8EE1-4F79-ABB7-058F07A5D6F1}"/>
    <cellStyle name="Normal 12 2 4 2 3 2 2 4" xfId="18606" xr:uid="{07C9A2A4-EAAA-4431-B7EE-8CC3C345FB21}"/>
    <cellStyle name="Normal 12 2 4 2 3 2 2 4 2" xfId="18607" xr:uid="{DCAD2B74-E406-41B5-924A-990E5FF12BB7}"/>
    <cellStyle name="Normal 12 2 4 2 3 2 2 5" xfId="18608" xr:uid="{ECCAF533-360C-43F6-B80D-1F582D830D61}"/>
    <cellStyle name="Normal 12 2 4 2 3 2 2 5 2" xfId="18609" xr:uid="{44221D07-E78F-45D7-96F3-1615D0E2D70B}"/>
    <cellStyle name="Normal 12 2 4 2 3 2 2 6" xfId="18610" xr:uid="{1FDD0C70-C4C2-40CD-8E66-A797FECB65B2}"/>
    <cellStyle name="Normal 12 2 4 2 3 2 2 6 2" xfId="18611" xr:uid="{B50C644B-5EC2-4952-BE05-B82149832F5E}"/>
    <cellStyle name="Normal 12 2 4 2 3 2 2 7" xfId="18612" xr:uid="{D6470013-7C93-409B-A6BF-5F34F4B8FFF6}"/>
    <cellStyle name="Normal 12 2 4 2 3 2 2 7 2" xfId="18613" xr:uid="{49C425C4-2657-4526-B56D-638A19398A27}"/>
    <cellStyle name="Normal 12 2 4 2 3 2 2 8" xfId="18614" xr:uid="{3B5BBFF8-2AA4-4C9C-BC4A-7B13F8CD32C5}"/>
    <cellStyle name="Normal 12 2 4 2 3 2 2_FY15" xfId="18615" xr:uid="{FA6E1A31-71E1-4199-8680-B16F4D3C257C}"/>
    <cellStyle name="Normal 12 2 4 2 3 2 3" xfId="18616" xr:uid="{1F380CBC-D7C5-4475-B489-FD552AFF6E8D}"/>
    <cellStyle name="Normal 12 2 4 2 3 2 3 2" xfId="18617" xr:uid="{0EDBEFF0-7C98-4121-AFBB-187B06DF9993}"/>
    <cellStyle name="Normal 12 2 4 2 3 2 4" xfId="18618" xr:uid="{19B146AE-7987-4D9D-BC77-CFA2CD8B69FD}"/>
    <cellStyle name="Normal 12 2 4 2 3 2 4 2" xfId="18619" xr:uid="{2A5AA89F-9F8A-4C3F-84CC-8A2DABD693AC}"/>
    <cellStyle name="Normal 12 2 4 2 3 2 5" xfId="18620" xr:uid="{A5FE8FCD-7E74-4700-8614-40DEBC90FC59}"/>
    <cellStyle name="Normal 12 2 4 2 3 2 5 2" xfId="18621" xr:uid="{2566997E-79C9-4017-BC9A-75213D4B1514}"/>
    <cellStyle name="Normal 12 2 4 2 3 2 6" xfId="18622" xr:uid="{C6B6CD9E-F702-4339-9A67-ED6448FC2146}"/>
    <cellStyle name="Normal 12 2 4 2 3 2 6 2" xfId="18623" xr:uid="{53F7727B-AD8B-4461-BCCD-960D5DE7FC48}"/>
    <cellStyle name="Normal 12 2 4 2 3 2 7" xfId="18624" xr:uid="{B1C34B58-83A0-4852-98D8-E9289317FF65}"/>
    <cellStyle name="Normal 12 2 4 2 3 2 7 2" xfId="18625" xr:uid="{BA987FD1-BC50-401D-BE14-97F3D1CA5C8C}"/>
    <cellStyle name="Normal 12 2 4 2 3 2 8" xfId="18626" xr:uid="{95FE1ADE-4827-495E-9849-213D6B7B0E1E}"/>
    <cellStyle name="Normal 12 2 4 2 3 2 8 2" xfId="18627" xr:uid="{B85160CA-7803-4DBF-9D2F-CB737907C646}"/>
    <cellStyle name="Normal 12 2 4 2 3 2 9" xfId="18628" xr:uid="{F7E8C9E3-EE7B-4975-8FB0-BD2DF0D06FE8}"/>
    <cellStyle name="Normal 12 2 4 2 3 2_FY15" xfId="18629" xr:uid="{11512054-7F96-4C57-BF8F-D9DF3FF4314D}"/>
    <cellStyle name="Normal 12 2 4 2 3 3" xfId="18630" xr:uid="{17FC9ACC-9798-42C7-89B4-141E9FEADF06}"/>
    <cellStyle name="Normal 12 2 4 2 3 3 2" xfId="18631" xr:uid="{C1C6B539-FD98-4484-8646-169AC47CD776}"/>
    <cellStyle name="Normal 12 2 4 2 3 3 2 2" xfId="18632" xr:uid="{D1CD50B2-58E0-4F3B-8AD3-D781F786CAD1}"/>
    <cellStyle name="Normal 12 2 4 2 3 3 3" xfId="18633" xr:uid="{334617A1-1964-4367-BBB0-986CC7D00C61}"/>
    <cellStyle name="Normal 12 2 4 2 3 3 3 2" xfId="18634" xr:uid="{BBF097AD-87D6-416E-8426-C2896D37F80E}"/>
    <cellStyle name="Normal 12 2 4 2 3 3 4" xfId="18635" xr:uid="{78A5EE64-7A4B-4AEC-A48D-85EB901C43D8}"/>
    <cellStyle name="Normal 12 2 4 2 3 3 4 2" xfId="18636" xr:uid="{ED828549-C70F-45FC-B293-9BD962341141}"/>
    <cellStyle name="Normal 12 2 4 2 3 3 5" xfId="18637" xr:uid="{6B83C5A5-214F-48D8-A3AB-59A1A456D332}"/>
    <cellStyle name="Normal 12 2 4 2 3 3 5 2" xfId="18638" xr:uid="{947EAE6D-D4C3-4CB3-ACD3-41218491C415}"/>
    <cellStyle name="Normal 12 2 4 2 3 3 6" xfId="18639" xr:uid="{882059B3-5723-4AEC-8E94-8184139A170F}"/>
    <cellStyle name="Normal 12 2 4 2 3 3 6 2" xfId="18640" xr:uid="{A0149EBB-FE82-46C8-BC15-8C186DB21638}"/>
    <cellStyle name="Normal 12 2 4 2 3 3 7" xfId="18641" xr:uid="{691014A2-8559-4389-ADB0-CA14C709D62B}"/>
    <cellStyle name="Normal 12 2 4 2 3 3 7 2" xfId="18642" xr:uid="{5EC1193E-9204-43A8-AA53-16C264C92332}"/>
    <cellStyle name="Normal 12 2 4 2 3 3 8" xfId="18643" xr:uid="{DD2ACAB7-D6F8-4D62-8ACB-A7EE3F041BCB}"/>
    <cellStyle name="Normal 12 2 4 2 3 3_FY15" xfId="18644" xr:uid="{88371AF4-1D8E-4BD8-87AF-9BBD64C7F6E7}"/>
    <cellStyle name="Normal 12 2 4 2 3 4" xfId="18645" xr:uid="{C9A88E1D-029F-439B-ACD4-723985C47709}"/>
    <cellStyle name="Normal 12 2 4 2 3 4 2" xfId="18646" xr:uid="{5DD1B34A-A6BB-490A-8CF0-FA006A41597E}"/>
    <cellStyle name="Normal 12 2 4 2 3 5" xfId="18647" xr:uid="{A1205B4D-8E21-4DD1-9801-152B36517C10}"/>
    <cellStyle name="Normal 12 2 4 2 3 5 2" xfId="18648" xr:uid="{4F5913BE-119A-4579-B47F-B17C17A5BDD0}"/>
    <cellStyle name="Normal 12 2 4 2 3 6" xfId="18649" xr:uid="{694CC481-14A6-44BD-B49A-3D5C54BC07A4}"/>
    <cellStyle name="Normal 12 2 4 2 3 6 2" xfId="18650" xr:uid="{294D1E29-AF65-4638-A607-2514AB636E0D}"/>
    <cellStyle name="Normal 12 2 4 2 3 7" xfId="18651" xr:uid="{C242DB26-95D9-4188-AE48-D54D17F7BA68}"/>
    <cellStyle name="Normal 12 2 4 2 3 7 2" xfId="18652" xr:uid="{7FE13CAE-E3CD-4999-A8C6-1DF6F6FB115D}"/>
    <cellStyle name="Normal 12 2 4 2 3 8" xfId="18653" xr:uid="{D49BA1FE-3D8C-4126-B30E-4D17FD4BAD7D}"/>
    <cellStyle name="Normal 12 2 4 2 3 8 2" xfId="18654" xr:uid="{8C073AC9-85ED-4D4B-9017-E04212295568}"/>
    <cellStyle name="Normal 12 2 4 2 3 9" xfId="18655" xr:uid="{741038BF-B0B3-4104-A9B0-7CDD2F8656F3}"/>
    <cellStyle name="Normal 12 2 4 2 3 9 2" xfId="18656" xr:uid="{E7D7CDBE-15EB-48F4-8A00-B60056BA4F5A}"/>
    <cellStyle name="Normal 12 2 4 2 3_AAUP CBI Calc" xfId="18657" xr:uid="{AE70FD67-1EE5-4525-B19E-7459ACE16A56}"/>
    <cellStyle name="Normal 12 2 4 2 4" xfId="18658" xr:uid="{28EDFEC1-7014-4B65-8E20-10AD6B1943E3}"/>
    <cellStyle name="Normal 12 2 4 2 4 10" xfId="18659" xr:uid="{CA562EDF-25B2-4CBC-B5AA-B5B31C5F8EB6}"/>
    <cellStyle name="Normal 12 2 4 2 4 2" xfId="18660" xr:uid="{96DAEF7F-85A3-461C-BB98-BB09FF8CD33C}"/>
    <cellStyle name="Normal 12 2 4 2 4 2 2" xfId="18661" xr:uid="{850ED6B3-4F57-42FB-9B2B-5ABBF83A9344}"/>
    <cellStyle name="Normal 12 2 4 2 4 2 2 2" xfId="18662" xr:uid="{787BDC7C-1217-481A-B209-2BC0C33E10BD}"/>
    <cellStyle name="Normal 12 2 4 2 4 2 2 2 2" xfId="18663" xr:uid="{D7763CE2-8B3A-4965-A411-A3D4125B4C2C}"/>
    <cellStyle name="Normal 12 2 4 2 4 2 2 3" xfId="18664" xr:uid="{24DEFF4B-1446-4826-A01C-C090D2DC0EF3}"/>
    <cellStyle name="Normal 12 2 4 2 4 2 2 3 2" xfId="18665" xr:uid="{3E5CB1A5-2210-49A4-91AC-A6BFF4FEB8C4}"/>
    <cellStyle name="Normal 12 2 4 2 4 2 2 4" xfId="18666" xr:uid="{2ACFAC5D-1E09-4D6D-86D4-87D8732C7350}"/>
    <cellStyle name="Normal 12 2 4 2 4 2 2 4 2" xfId="18667" xr:uid="{DFEEA57B-38B7-4F8D-A574-C3D491325DFE}"/>
    <cellStyle name="Normal 12 2 4 2 4 2 2 5" xfId="18668" xr:uid="{C5AF0EA3-C992-4160-A13A-41D4A7A73B61}"/>
    <cellStyle name="Normal 12 2 4 2 4 2 2 5 2" xfId="18669" xr:uid="{72782FC6-826E-4576-9707-3D05DE669A03}"/>
    <cellStyle name="Normal 12 2 4 2 4 2 2 6" xfId="18670" xr:uid="{1C64236A-BA44-448A-9846-07BAFC027CEC}"/>
    <cellStyle name="Normal 12 2 4 2 4 2 2 6 2" xfId="18671" xr:uid="{F6419887-BFAE-42E6-8B9F-718FD9798020}"/>
    <cellStyle name="Normal 12 2 4 2 4 2 2 7" xfId="18672" xr:uid="{FE1F7139-F0EA-4D6E-AD25-71756907974D}"/>
    <cellStyle name="Normal 12 2 4 2 4 2 2 7 2" xfId="18673" xr:uid="{BF44A572-53A0-4CC0-A965-FDDBBAD50DF3}"/>
    <cellStyle name="Normal 12 2 4 2 4 2 2 8" xfId="18674" xr:uid="{77B2B6EB-231D-4C0A-B7E0-E8B28BB51594}"/>
    <cellStyle name="Normal 12 2 4 2 4 2 2_FY15" xfId="18675" xr:uid="{FC081CC7-3A59-4EB7-84A2-140617FC52B6}"/>
    <cellStyle name="Normal 12 2 4 2 4 2 3" xfId="18676" xr:uid="{A0A9A624-EC49-4B1C-BB12-D211B6C02E24}"/>
    <cellStyle name="Normal 12 2 4 2 4 2 3 2" xfId="18677" xr:uid="{4E142F11-D315-4B2D-8914-7C9EBC231A71}"/>
    <cellStyle name="Normal 12 2 4 2 4 2 4" xfId="18678" xr:uid="{F2EE41C0-1A3E-4A31-8AE2-6AE837AB0D76}"/>
    <cellStyle name="Normal 12 2 4 2 4 2 4 2" xfId="18679" xr:uid="{C4159AFC-12ED-4262-B74C-0F97D0134812}"/>
    <cellStyle name="Normal 12 2 4 2 4 2 5" xfId="18680" xr:uid="{5F474EBC-5A07-41AE-AEB0-A497949A3EEF}"/>
    <cellStyle name="Normal 12 2 4 2 4 2 5 2" xfId="18681" xr:uid="{87883829-81FE-41B5-BDC5-944C5830B5C0}"/>
    <cellStyle name="Normal 12 2 4 2 4 2 6" xfId="18682" xr:uid="{301F562C-F84F-4A58-AD3C-07CB21E5C9EC}"/>
    <cellStyle name="Normal 12 2 4 2 4 2 6 2" xfId="18683" xr:uid="{D132F03A-A27F-4307-9D45-0CC1FCF49F91}"/>
    <cellStyle name="Normal 12 2 4 2 4 2 7" xfId="18684" xr:uid="{98B33DCF-759F-4B8B-9D2D-BD205FECFA17}"/>
    <cellStyle name="Normal 12 2 4 2 4 2 7 2" xfId="18685" xr:uid="{9D30A9C3-DB62-4A0B-8E7F-B194945EB9D1}"/>
    <cellStyle name="Normal 12 2 4 2 4 2 8" xfId="18686" xr:uid="{09869ACF-E0E6-417B-8E89-F56A142E3D39}"/>
    <cellStyle name="Normal 12 2 4 2 4 2 8 2" xfId="18687" xr:uid="{1E16C3C4-937D-4D5D-A437-E3C6498B0A6C}"/>
    <cellStyle name="Normal 12 2 4 2 4 2 9" xfId="18688" xr:uid="{D60A5E41-7D00-4DA1-9CAF-81295DF578E1}"/>
    <cellStyle name="Normal 12 2 4 2 4 2_FY15" xfId="18689" xr:uid="{E67D1279-C6EB-4163-BB5D-4636F0D04332}"/>
    <cellStyle name="Normal 12 2 4 2 4 3" xfId="18690" xr:uid="{EB6073CB-4F65-4EC0-98C2-8822DB1727A8}"/>
    <cellStyle name="Normal 12 2 4 2 4 3 2" xfId="18691" xr:uid="{2E2BEAF6-46A6-408D-BEE7-1BE96495F550}"/>
    <cellStyle name="Normal 12 2 4 2 4 3 2 2" xfId="18692" xr:uid="{39438826-39CB-4166-811C-4CF6BD49BD15}"/>
    <cellStyle name="Normal 12 2 4 2 4 3 3" xfId="18693" xr:uid="{633AE1A5-439A-44A6-B2F9-6BE6EF295084}"/>
    <cellStyle name="Normal 12 2 4 2 4 3 3 2" xfId="18694" xr:uid="{2BE4A9FF-1E38-492D-87CC-0A981F38D82C}"/>
    <cellStyle name="Normal 12 2 4 2 4 3 4" xfId="18695" xr:uid="{BBE954EA-5A77-47D0-8AED-2D40A39A0716}"/>
    <cellStyle name="Normal 12 2 4 2 4 3 4 2" xfId="18696" xr:uid="{3FAE3BBC-576A-4CE4-9F06-8378DB3FD926}"/>
    <cellStyle name="Normal 12 2 4 2 4 3 5" xfId="18697" xr:uid="{5A96E04E-D358-4DA8-AA89-F642120BBBA9}"/>
    <cellStyle name="Normal 12 2 4 2 4 3 5 2" xfId="18698" xr:uid="{9D33CFCD-F3F1-40B6-A71F-569F17309C52}"/>
    <cellStyle name="Normal 12 2 4 2 4 3 6" xfId="18699" xr:uid="{7AE071C0-1994-4E43-B07C-EC6BDA5AAF59}"/>
    <cellStyle name="Normal 12 2 4 2 4 3 6 2" xfId="18700" xr:uid="{A16F0083-2C44-482D-8189-E7BB0ADAA5BC}"/>
    <cellStyle name="Normal 12 2 4 2 4 3 7" xfId="18701" xr:uid="{B875D326-D2EB-4EBE-B440-25DA4E0A0935}"/>
    <cellStyle name="Normal 12 2 4 2 4 3 7 2" xfId="18702" xr:uid="{EEC64806-97A0-4E67-8FA6-80C3B31C23A7}"/>
    <cellStyle name="Normal 12 2 4 2 4 3 8" xfId="18703" xr:uid="{FEA3CFD0-12F9-46AE-B7C0-AC4E1D96A184}"/>
    <cellStyle name="Normal 12 2 4 2 4 3_FY15" xfId="18704" xr:uid="{53C5FBAC-BBF2-4F80-BCC0-485C5ABE04C6}"/>
    <cellStyle name="Normal 12 2 4 2 4 4" xfId="18705" xr:uid="{36281BDA-351A-439B-8BD9-A87EED27F166}"/>
    <cellStyle name="Normal 12 2 4 2 4 4 2" xfId="18706" xr:uid="{D58F4491-69D4-4407-8B78-3EEF70C75277}"/>
    <cellStyle name="Normal 12 2 4 2 4 5" xfId="18707" xr:uid="{6AF0EBA3-0A32-433B-9774-4B2610F17549}"/>
    <cellStyle name="Normal 12 2 4 2 4 5 2" xfId="18708" xr:uid="{D8CC4B53-839F-4C24-AED6-610BC609671E}"/>
    <cellStyle name="Normal 12 2 4 2 4 6" xfId="18709" xr:uid="{E3B6D96F-BDBE-4E5D-8042-6301D8138A60}"/>
    <cellStyle name="Normal 12 2 4 2 4 6 2" xfId="18710" xr:uid="{2DBE6C07-81FE-4422-B079-E39DD54162EC}"/>
    <cellStyle name="Normal 12 2 4 2 4 7" xfId="18711" xr:uid="{BB5223F2-5128-4471-BF0C-C2FAEB037AC8}"/>
    <cellStyle name="Normal 12 2 4 2 4 7 2" xfId="18712" xr:uid="{A2095E67-C067-43A4-9393-FC908D9A971D}"/>
    <cellStyle name="Normal 12 2 4 2 4 8" xfId="18713" xr:uid="{BF948C8C-51DE-4544-B9EA-94012316BB73}"/>
    <cellStyle name="Normal 12 2 4 2 4 8 2" xfId="18714" xr:uid="{C3C3EB99-9B31-4F4A-8729-8DD91DF4B5EC}"/>
    <cellStyle name="Normal 12 2 4 2 4 9" xfId="18715" xr:uid="{6E4A3CE3-195C-4E2D-B79F-3D2570CEB10C}"/>
    <cellStyle name="Normal 12 2 4 2 4 9 2" xfId="18716" xr:uid="{155231AD-1E6C-4299-9E1C-1E10772EFF27}"/>
    <cellStyle name="Normal 12 2 4 2 4_AAUP CBI Calc" xfId="18717" xr:uid="{69C7E99F-0959-4D66-9859-3A6678A2A6EA}"/>
    <cellStyle name="Normal 12 2 4 2 5" xfId="18718" xr:uid="{08207B48-72E4-4593-8E1B-9110E47576BE}"/>
    <cellStyle name="Normal 12 2 4 2 5 10" xfId="18719" xr:uid="{002AE76C-FADC-48DF-8889-7B77147F66E3}"/>
    <cellStyle name="Normal 12 2 4 2 5 2" xfId="18720" xr:uid="{9FFF93D7-C07E-41C5-8A2C-33EF713366CF}"/>
    <cellStyle name="Normal 12 2 4 2 5 2 2" xfId="18721" xr:uid="{3E6BC709-7D31-4816-87A5-5931AADFA155}"/>
    <cellStyle name="Normal 12 2 4 2 5 2 2 2" xfId="18722" xr:uid="{165F6AED-3B5F-45D8-A1EE-D0B70E099DEF}"/>
    <cellStyle name="Normal 12 2 4 2 5 2 2 2 2" xfId="18723" xr:uid="{8FB65F06-E61C-4072-BD22-D919E10D4B55}"/>
    <cellStyle name="Normal 12 2 4 2 5 2 2 3" xfId="18724" xr:uid="{4A24E64E-3902-48E5-ACF2-0C4902D99929}"/>
    <cellStyle name="Normal 12 2 4 2 5 2 2 3 2" xfId="18725" xr:uid="{46032E4D-6399-4CF2-B692-36A8731CBC93}"/>
    <cellStyle name="Normal 12 2 4 2 5 2 2 4" xfId="18726" xr:uid="{8F009FBB-0B36-4B1F-8EF6-8A0060AA6DFC}"/>
    <cellStyle name="Normal 12 2 4 2 5 2 2 4 2" xfId="18727" xr:uid="{F42ABD9B-D045-42C1-A728-E4B5076FA4CC}"/>
    <cellStyle name="Normal 12 2 4 2 5 2 2 5" xfId="18728" xr:uid="{825F3C55-3809-4168-BFCC-589F2B915422}"/>
    <cellStyle name="Normal 12 2 4 2 5 2 2 5 2" xfId="18729" xr:uid="{6D14AE68-EC25-4337-BFD3-6D2BE3EE35B2}"/>
    <cellStyle name="Normal 12 2 4 2 5 2 2 6" xfId="18730" xr:uid="{C25674E4-6E1E-44DF-90C3-C355062CD35C}"/>
    <cellStyle name="Normal 12 2 4 2 5 2 2 6 2" xfId="18731" xr:uid="{8137DE20-B680-4567-A270-5C087162AB75}"/>
    <cellStyle name="Normal 12 2 4 2 5 2 2 7" xfId="18732" xr:uid="{25BAF038-B95D-4D12-845A-044407F20D1A}"/>
    <cellStyle name="Normal 12 2 4 2 5 2 2 7 2" xfId="18733" xr:uid="{FF0F8761-B7E5-4ECB-9882-8FB5C721B779}"/>
    <cellStyle name="Normal 12 2 4 2 5 2 2 8" xfId="18734" xr:uid="{FFA10C39-0DE9-438D-9D75-8CD0A9F16D9B}"/>
    <cellStyle name="Normal 12 2 4 2 5 2 2_FY15" xfId="18735" xr:uid="{79D9989B-C786-41F3-8811-EDB4D9C94D03}"/>
    <cellStyle name="Normal 12 2 4 2 5 2 3" xfId="18736" xr:uid="{8660944A-9E2E-4192-8D0B-29A719B27163}"/>
    <cellStyle name="Normal 12 2 4 2 5 2 3 2" xfId="18737" xr:uid="{D29B2A0C-9EB2-43D9-B0EC-04F0338AA6D2}"/>
    <cellStyle name="Normal 12 2 4 2 5 2 4" xfId="18738" xr:uid="{CBE6EF56-4E84-4E66-A085-18D4807E488F}"/>
    <cellStyle name="Normal 12 2 4 2 5 2 4 2" xfId="18739" xr:uid="{B18B2D93-EE55-474F-935A-A6C35B714EFE}"/>
    <cellStyle name="Normal 12 2 4 2 5 2 5" xfId="18740" xr:uid="{A4846DB4-DAC5-46D8-9275-0E9F140CDB3A}"/>
    <cellStyle name="Normal 12 2 4 2 5 2 5 2" xfId="18741" xr:uid="{592F96E9-35D6-453E-87EE-B4BB5498DBA0}"/>
    <cellStyle name="Normal 12 2 4 2 5 2 6" xfId="18742" xr:uid="{004D5506-5395-49FE-84BA-A4743AD09EE3}"/>
    <cellStyle name="Normal 12 2 4 2 5 2 6 2" xfId="18743" xr:uid="{E3A5521E-3785-46DF-8227-418637069BBF}"/>
    <cellStyle name="Normal 12 2 4 2 5 2 7" xfId="18744" xr:uid="{A029E6C9-A8D1-4911-AC0E-48F297FE52A9}"/>
    <cellStyle name="Normal 12 2 4 2 5 2 7 2" xfId="18745" xr:uid="{78409E9E-6CB6-448E-A97F-6DAC21D1A553}"/>
    <cellStyle name="Normal 12 2 4 2 5 2 8" xfId="18746" xr:uid="{9B4A7086-1EAC-4EB2-9FC2-C08727889222}"/>
    <cellStyle name="Normal 12 2 4 2 5 2 8 2" xfId="18747" xr:uid="{9E78BAC1-EB00-4D77-BB3E-831F97543785}"/>
    <cellStyle name="Normal 12 2 4 2 5 2 9" xfId="18748" xr:uid="{02F900F3-BD15-46CD-A8FF-8F02DFE01219}"/>
    <cellStyle name="Normal 12 2 4 2 5 2_FY15" xfId="18749" xr:uid="{E8D52E33-0E78-4A2E-9BB2-B4383CDB2F46}"/>
    <cellStyle name="Normal 12 2 4 2 5 3" xfId="18750" xr:uid="{F7065573-C1FB-426F-A0A1-20A9980799D4}"/>
    <cellStyle name="Normal 12 2 4 2 5 3 2" xfId="18751" xr:uid="{47FB31E9-C24D-4535-862C-F589355FB697}"/>
    <cellStyle name="Normal 12 2 4 2 5 3 2 2" xfId="18752" xr:uid="{86A9995D-7F95-4917-B9C1-5AF24126E6FD}"/>
    <cellStyle name="Normal 12 2 4 2 5 3 3" xfId="18753" xr:uid="{EB516BC6-BC08-4B21-87C1-C943C0B8D54E}"/>
    <cellStyle name="Normal 12 2 4 2 5 3 3 2" xfId="18754" xr:uid="{1FCF18E2-D7B5-4335-BC10-6F6CF2313475}"/>
    <cellStyle name="Normal 12 2 4 2 5 3 4" xfId="18755" xr:uid="{6F81BAB1-7E15-459D-9F0C-104EFF357EFD}"/>
    <cellStyle name="Normal 12 2 4 2 5 3 4 2" xfId="18756" xr:uid="{83FD5BF2-9941-499A-92EE-442875A66022}"/>
    <cellStyle name="Normal 12 2 4 2 5 3 5" xfId="18757" xr:uid="{3C455AAC-1961-481E-A8E3-8D15C99CC144}"/>
    <cellStyle name="Normal 12 2 4 2 5 3 5 2" xfId="18758" xr:uid="{62E9211D-A3E5-4619-867A-A42868A3FDF7}"/>
    <cellStyle name="Normal 12 2 4 2 5 3 6" xfId="18759" xr:uid="{3EEB4CEB-88BE-4632-9A34-CF98BD0E85AC}"/>
    <cellStyle name="Normal 12 2 4 2 5 3 6 2" xfId="18760" xr:uid="{1F338FB7-F32A-4C18-9744-86F330E141EF}"/>
    <cellStyle name="Normal 12 2 4 2 5 3 7" xfId="18761" xr:uid="{82A9057C-3D6A-4EB3-A630-F3CB6C705D3F}"/>
    <cellStyle name="Normal 12 2 4 2 5 3 7 2" xfId="18762" xr:uid="{C334836E-CD59-44C5-B85D-139190019D38}"/>
    <cellStyle name="Normal 12 2 4 2 5 3 8" xfId="18763" xr:uid="{FE293751-4D13-4EEB-89FE-F72BA84F2EF1}"/>
    <cellStyle name="Normal 12 2 4 2 5 3_FY15" xfId="18764" xr:uid="{FD5F234B-E336-4FC4-9C12-461BE3E6326F}"/>
    <cellStyle name="Normal 12 2 4 2 5 4" xfId="18765" xr:uid="{97E1182F-50E8-48B9-AA39-FEF028A5B3F0}"/>
    <cellStyle name="Normal 12 2 4 2 5 4 2" xfId="18766" xr:uid="{3BF50C4F-2B75-4B07-BFB3-B561B3F588A8}"/>
    <cellStyle name="Normal 12 2 4 2 5 5" xfId="18767" xr:uid="{C583802D-AA13-4BAC-9387-57FC637B27DF}"/>
    <cellStyle name="Normal 12 2 4 2 5 5 2" xfId="18768" xr:uid="{4D87F6E5-B30B-4F52-AD04-F6F4E9A29ACB}"/>
    <cellStyle name="Normal 12 2 4 2 5 6" xfId="18769" xr:uid="{41C08059-2A66-4081-A5AC-B157B4B28432}"/>
    <cellStyle name="Normal 12 2 4 2 5 6 2" xfId="18770" xr:uid="{1C8A0D17-B328-4920-9A29-A8D456C12DBE}"/>
    <cellStyle name="Normal 12 2 4 2 5 7" xfId="18771" xr:uid="{E5A62D85-C1D3-4303-A1AA-AEAD6B9C6F71}"/>
    <cellStyle name="Normal 12 2 4 2 5 7 2" xfId="18772" xr:uid="{B65FF60A-0270-4276-8D05-360E2C516592}"/>
    <cellStyle name="Normal 12 2 4 2 5 8" xfId="18773" xr:uid="{A9E98C96-24DB-4128-A163-B86516360757}"/>
    <cellStyle name="Normal 12 2 4 2 5 8 2" xfId="18774" xr:uid="{D47FBD3F-51EF-464A-9A44-0B9FC4E0ABBA}"/>
    <cellStyle name="Normal 12 2 4 2 5 9" xfId="18775" xr:uid="{E9C004C5-90B5-4944-A7F0-D21D3583A85E}"/>
    <cellStyle name="Normal 12 2 4 2 5 9 2" xfId="18776" xr:uid="{B08AB21D-1E69-4FBB-8F7C-76BF6C215FE6}"/>
    <cellStyle name="Normal 12 2 4 2 5_AAUP CBI Calc" xfId="18777" xr:uid="{21BC5862-034E-46FD-A867-C8E7BE59DE8A}"/>
    <cellStyle name="Normal 12 2 4 2 6" xfId="18778" xr:uid="{C1A8F5F8-B83C-474F-874E-A5756138D782}"/>
    <cellStyle name="Normal 12 2 4 2 6 10" xfId="18779" xr:uid="{AFA895A1-25C4-4A11-9E2E-3E3E197E5152}"/>
    <cellStyle name="Normal 12 2 4 2 6 2" xfId="18780" xr:uid="{42CE60BB-9BF3-47E5-B8DD-5E4FC07DCD4A}"/>
    <cellStyle name="Normal 12 2 4 2 6 2 2" xfId="18781" xr:uid="{A424BF69-BF4C-43EA-9EB2-4C02A486C7FF}"/>
    <cellStyle name="Normal 12 2 4 2 6 2 2 2" xfId="18782" xr:uid="{7011038F-FA5B-4956-B7E3-95A83971666B}"/>
    <cellStyle name="Normal 12 2 4 2 6 2 2 2 2" xfId="18783" xr:uid="{C524C140-03BC-4D70-81FA-19400C2D418F}"/>
    <cellStyle name="Normal 12 2 4 2 6 2 2 3" xfId="18784" xr:uid="{82C0615E-8B0C-40BC-B164-53C30C00BC6F}"/>
    <cellStyle name="Normal 12 2 4 2 6 2 2 3 2" xfId="18785" xr:uid="{240A3051-0CDC-4C9F-B18C-C79A052263BF}"/>
    <cellStyle name="Normal 12 2 4 2 6 2 2 4" xfId="18786" xr:uid="{8BAAF8AD-B01F-4A03-ADA9-CB2CACF56E58}"/>
    <cellStyle name="Normal 12 2 4 2 6 2 2 4 2" xfId="18787" xr:uid="{AC3F73E7-CD3B-43E5-8784-686B0081FDC5}"/>
    <cellStyle name="Normal 12 2 4 2 6 2 2 5" xfId="18788" xr:uid="{87E0EFE9-5741-4429-8F99-6EC6977D998A}"/>
    <cellStyle name="Normal 12 2 4 2 6 2 2 5 2" xfId="18789" xr:uid="{53B0C8DF-7C44-4D9F-AE57-51C01FAA7F4A}"/>
    <cellStyle name="Normal 12 2 4 2 6 2 2 6" xfId="18790" xr:uid="{7934415C-8A37-4A7B-A9C7-0D255DFADB20}"/>
    <cellStyle name="Normal 12 2 4 2 6 2 2 6 2" xfId="18791" xr:uid="{CF55F8C0-659E-480D-A766-DF582A9EAAD4}"/>
    <cellStyle name="Normal 12 2 4 2 6 2 2 7" xfId="18792" xr:uid="{DC9624A2-CD1B-4CF4-AB91-4674D997E6FD}"/>
    <cellStyle name="Normal 12 2 4 2 6 2 2 7 2" xfId="18793" xr:uid="{2652B255-ADC2-4515-B496-D7F70D361210}"/>
    <cellStyle name="Normal 12 2 4 2 6 2 2 8" xfId="18794" xr:uid="{438FFEE1-FB4E-4DF7-8B77-3F5C40ED1C68}"/>
    <cellStyle name="Normal 12 2 4 2 6 2 2_FY15" xfId="18795" xr:uid="{EF023B84-5EC9-470F-B788-C85AC6836260}"/>
    <cellStyle name="Normal 12 2 4 2 6 2 3" xfId="18796" xr:uid="{C9BBD28C-6A3B-478F-AF0F-5E66154ED0B9}"/>
    <cellStyle name="Normal 12 2 4 2 6 2 3 2" xfId="18797" xr:uid="{A4650461-C0DA-4CE1-8276-2470FEBE7673}"/>
    <cellStyle name="Normal 12 2 4 2 6 2 4" xfId="18798" xr:uid="{FF144B17-2CC5-4866-A501-6A0FE084CF72}"/>
    <cellStyle name="Normal 12 2 4 2 6 2 4 2" xfId="18799" xr:uid="{E0688081-5576-4F9F-81A8-C0E7BC1E76EC}"/>
    <cellStyle name="Normal 12 2 4 2 6 2 5" xfId="18800" xr:uid="{0FB79B72-A869-438B-AAD6-C714D966119B}"/>
    <cellStyle name="Normal 12 2 4 2 6 2 5 2" xfId="18801" xr:uid="{2DCAC2B5-CC2D-48D8-8423-0AA838B35910}"/>
    <cellStyle name="Normal 12 2 4 2 6 2 6" xfId="18802" xr:uid="{DAFBA125-58BC-45DF-8603-2693600D16C7}"/>
    <cellStyle name="Normal 12 2 4 2 6 2 6 2" xfId="18803" xr:uid="{9A6BA5EB-5068-4431-85F2-D6F42CE8A19F}"/>
    <cellStyle name="Normal 12 2 4 2 6 2 7" xfId="18804" xr:uid="{971644F8-6B0D-4B85-8028-4B048F5A5222}"/>
    <cellStyle name="Normal 12 2 4 2 6 2 7 2" xfId="18805" xr:uid="{0472D658-64CC-4AA9-BECE-D7AC906106F9}"/>
    <cellStyle name="Normal 12 2 4 2 6 2 8" xfId="18806" xr:uid="{02A309B3-5555-4F19-959A-54FA87AF380F}"/>
    <cellStyle name="Normal 12 2 4 2 6 2 8 2" xfId="18807" xr:uid="{A55030CF-66B3-4B2A-B964-3A988EFDE6BA}"/>
    <cellStyle name="Normal 12 2 4 2 6 2 9" xfId="18808" xr:uid="{1E234E17-10DD-4DE3-8D2E-0C6FBA9C9A7F}"/>
    <cellStyle name="Normal 12 2 4 2 6 2_FY15" xfId="18809" xr:uid="{4CDB423F-66CA-4064-8712-9B8A5D691D30}"/>
    <cellStyle name="Normal 12 2 4 2 6 3" xfId="18810" xr:uid="{656DD88B-5CC3-46EC-8539-BA9C75EB4872}"/>
    <cellStyle name="Normal 12 2 4 2 6 3 2" xfId="18811" xr:uid="{5EE5956D-FC67-411B-9163-F98207F54E81}"/>
    <cellStyle name="Normal 12 2 4 2 6 3 2 2" xfId="18812" xr:uid="{D602D311-945A-4F44-BB45-778AD208190A}"/>
    <cellStyle name="Normal 12 2 4 2 6 3 3" xfId="18813" xr:uid="{1D3D160D-68B6-4271-A572-E293E4BA01E0}"/>
    <cellStyle name="Normal 12 2 4 2 6 3 3 2" xfId="18814" xr:uid="{23272A24-0E8C-4066-AE9B-BB27E33660E4}"/>
    <cellStyle name="Normal 12 2 4 2 6 3 4" xfId="18815" xr:uid="{F8F41F1D-3311-468F-B43E-58A89205303C}"/>
    <cellStyle name="Normal 12 2 4 2 6 3 4 2" xfId="18816" xr:uid="{2AC412F1-5033-4A7A-A43E-75AD52E3C85F}"/>
    <cellStyle name="Normal 12 2 4 2 6 3 5" xfId="18817" xr:uid="{1AA5B1A7-CCF0-4B66-AA91-0D7F086E5FDC}"/>
    <cellStyle name="Normal 12 2 4 2 6 3 5 2" xfId="18818" xr:uid="{DF152267-8A99-4025-81F6-270B69A2721C}"/>
    <cellStyle name="Normal 12 2 4 2 6 3 6" xfId="18819" xr:uid="{B303AD49-3030-4978-8B85-C091100C97A1}"/>
    <cellStyle name="Normal 12 2 4 2 6 3 6 2" xfId="18820" xr:uid="{45C003FE-69A1-4084-8FA4-2C0F3F259544}"/>
    <cellStyle name="Normal 12 2 4 2 6 3 7" xfId="18821" xr:uid="{D2DF0DCE-9FB7-4D4D-BFEC-DBB0C2D68B46}"/>
    <cellStyle name="Normal 12 2 4 2 6 3 7 2" xfId="18822" xr:uid="{0905425F-7C91-456A-9710-37665660FB8F}"/>
    <cellStyle name="Normal 12 2 4 2 6 3 8" xfId="18823" xr:uid="{EF695858-4ACC-44CD-99C1-1E0632602C3E}"/>
    <cellStyle name="Normal 12 2 4 2 6 3_FY15" xfId="18824" xr:uid="{9B9D8EB5-A4C5-44C1-BD02-CAF8B6B7D1B7}"/>
    <cellStyle name="Normal 12 2 4 2 6 4" xfId="18825" xr:uid="{2455236C-D1C1-44D0-A211-ADA5D49ADF5B}"/>
    <cellStyle name="Normal 12 2 4 2 6 4 2" xfId="18826" xr:uid="{7475A664-E137-4731-9214-BB4735E7295E}"/>
    <cellStyle name="Normal 12 2 4 2 6 5" xfId="18827" xr:uid="{C0EA46FF-22D2-43C5-AAE2-BEE69B13BC4F}"/>
    <cellStyle name="Normal 12 2 4 2 6 5 2" xfId="18828" xr:uid="{70AE738C-E889-4C93-8BAF-0DDDAC183FF4}"/>
    <cellStyle name="Normal 12 2 4 2 6 6" xfId="18829" xr:uid="{EA445521-6841-40FA-8EB1-47BFB85C24F0}"/>
    <cellStyle name="Normal 12 2 4 2 6 6 2" xfId="18830" xr:uid="{7774521A-426D-4FFB-AC7F-BE9384A2518B}"/>
    <cellStyle name="Normal 12 2 4 2 6 7" xfId="18831" xr:uid="{6DD60835-9AAF-4D30-9E13-45FB35866843}"/>
    <cellStyle name="Normal 12 2 4 2 6 7 2" xfId="18832" xr:uid="{1C6F40EF-BCA3-4B97-88C5-E38A09C59137}"/>
    <cellStyle name="Normal 12 2 4 2 6 8" xfId="18833" xr:uid="{CB776D23-4F36-4E69-8886-E9CB08009E8D}"/>
    <cellStyle name="Normal 12 2 4 2 6 8 2" xfId="18834" xr:uid="{8CCDB880-B6A3-4B5E-B515-1CBD3A590FF6}"/>
    <cellStyle name="Normal 12 2 4 2 6 9" xfId="18835" xr:uid="{FA0DA738-4683-428E-B9E0-607F4DFD4D94}"/>
    <cellStyle name="Normal 12 2 4 2 6 9 2" xfId="18836" xr:uid="{F337C3BC-8CD5-4645-8BFD-43F3B0CEE098}"/>
    <cellStyle name="Normal 12 2 4 2 6_AAUP CBI Calc" xfId="18837" xr:uid="{E87EDC1A-C3E5-461A-A6DA-76269B47D015}"/>
    <cellStyle name="Normal 12 2 4 2 7" xfId="18838" xr:uid="{F7000A5F-74BC-403D-8C5C-24C7766C411D}"/>
    <cellStyle name="Normal 12 2 4 2 7 2" xfId="18839" xr:uid="{079186CE-1160-4776-A3B4-C2ECC28E9E13}"/>
    <cellStyle name="Normal 12 2 4 2 7 2 2" xfId="18840" xr:uid="{63719406-CE03-439B-843D-E0647170216E}"/>
    <cellStyle name="Normal 12 2 4 2 7 2 2 2" xfId="18841" xr:uid="{B41E6481-A7AA-4D38-9324-633F5D846F38}"/>
    <cellStyle name="Normal 12 2 4 2 7 2 3" xfId="18842" xr:uid="{F88FB1C7-86A6-49B2-98B7-9B8CBC5E71AC}"/>
    <cellStyle name="Normal 12 2 4 2 7 2 3 2" xfId="18843" xr:uid="{61C63EF2-D5DB-402B-8EC8-618992702308}"/>
    <cellStyle name="Normal 12 2 4 2 7 2 4" xfId="18844" xr:uid="{13B71E34-3D5E-4080-8DD1-0A0789311D8F}"/>
    <cellStyle name="Normal 12 2 4 2 7 2 4 2" xfId="18845" xr:uid="{AE55E11B-B99E-419D-AA5B-7BA71ED34DA0}"/>
    <cellStyle name="Normal 12 2 4 2 7 2 5" xfId="18846" xr:uid="{BFF525D1-09CE-4892-B801-E11C06F4F4E8}"/>
    <cellStyle name="Normal 12 2 4 2 7 2 5 2" xfId="18847" xr:uid="{ADDF6117-284F-4F7A-AD61-C9067207B56E}"/>
    <cellStyle name="Normal 12 2 4 2 7 2 6" xfId="18848" xr:uid="{6B0C6272-99F6-47A2-B38D-F138A6E34D77}"/>
    <cellStyle name="Normal 12 2 4 2 7 2 6 2" xfId="18849" xr:uid="{712DA52A-D8CC-41D1-911B-098CCF25D0AB}"/>
    <cellStyle name="Normal 12 2 4 2 7 2 7" xfId="18850" xr:uid="{DD0A853B-398A-4BE9-8482-7BA3505D9097}"/>
    <cellStyle name="Normal 12 2 4 2 7 2 7 2" xfId="18851" xr:uid="{6297924F-B359-46A2-AF45-45502E39072A}"/>
    <cellStyle name="Normal 12 2 4 2 7 2 8" xfId="18852" xr:uid="{5673D913-DC51-4D53-945E-A20157FAA9CF}"/>
    <cellStyle name="Normal 12 2 4 2 7 2_FY15" xfId="18853" xr:uid="{D6483F1B-82F8-4BC2-8936-7115C6A51974}"/>
    <cellStyle name="Normal 12 2 4 2 7 3" xfId="18854" xr:uid="{AEDC0D57-27CC-45F3-BF23-AE46F5B9D0F6}"/>
    <cellStyle name="Normal 12 2 4 2 7 3 2" xfId="18855" xr:uid="{80D7A72F-D753-4F2D-81DF-429A679AF094}"/>
    <cellStyle name="Normal 12 2 4 2 7 4" xfId="18856" xr:uid="{2A9255A7-5F63-4491-9101-8551A1E6C686}"/>
    <cellStyle name="Normal 12 2 4 2 7 4 2" xfId="18857" xr:uid="{11284B5A-926F-4676-A420-26271254F2E5}"/>
    <cellStyle name="Normal 12 2 4 2 7 5" xfId="18858" xr:uid="{07C43870-9FC5-4063-B717-13E21DCE1659}"/>
    <cellStyle name="Normal 12 2 4 2 7 5 2" xfId="18859" xr:uid="{5AC17936-B161-42E8-8D35-545A3E0AEE13}"/>
    <cellStyle name="Normal 12 2 4 2 7 6" xfId="18860" xr:uid="{EC088B38-09D3-447D-B73E-A0AFD06A998B}"/>
    <cellStyle name="Normal 12 2 4 2 7 6 2" xfId="18861" xr:uid="{9C5A246B-7FA0-4DE9-918B-1E9C9558A405}"/>
    <cellStyle name="Normal 12 2 4 2 7 7" xfId="18862" xr:uid="{B982D473-702B-4C4D-85AE-7B6F32392AF4}"/>
    <cellStyle name="Normal 12 2 4 2 7 7 2" xfId="18863" xr:uid="{658350A1-A125-433A-A5B2-56F74B28731C}"/>
    <cellStyle name="Normal 12 2 4 2 7 8" xfId="18864" xr:uid="{1AED3EC9-A2AB-450F-89D5-A3FF40A9C4AD}"/>
    <cellStyle name="Normal 12 2 4 2 7 8 2" xfId="18865" xr:uid="{462995E8-1A3C-47DE-8E50-2C2A1C2EC84B}"/>
    <cellStyle name="Normal 12 2 4 2 7 9" xfId="18866" xr:uid="{EA356A48-FCB1-4384-99E0-46FE08A65CA5}"/>
    <cellStyle name="Normal 12 2 4 2 7_FY15" xfId="18867" xr:uid="{2224CA9D-0CE7-4EB1-93CA-41809124929E}"/>
    <cellStyle name="Normal 12 2 4 2 8" xfId="18868" xr:uid="{8AED6B5F-E43E-47DA-A351-6BB6BF674D35}"/>
    <cellStyle name="Normal 12 2 4 2 8 2" xfId="18869" xr:uid="{579D8777-C1B4-449D-8B43-486399EB4573}"/>
    <cellStyle name="Normal 12 2 4 2 8 2 2" xfId="18870" xr:uid="{95EDC806-2237-409B-934E-084E23DDC0F0}"/>
    <cellStyle name="Normal 12 2 4 2 8 2 2 2" xfId="18871" xr:uid="{18C5F8B9-84BF-43BA-A60B-9BE447BFD1D5}"/>
    <cellStyle name="Normal 12 2 4 2 8 2 3" xfId="18872" xr:uid="{BF9B7FEA-EFBB-452F-A0A3-5ADF9C4E75ED}"/>
    <cellStyle name="Normal 12 2 4 2 8 2 3 2" xfId="18873" xr:uid="{B0EA9EFE-7194-4B6B-BE4E-22E369841872}"/>
    <cellStyle name="Normal 12 2 4 2 8 2 4" xfId="18874" xr:uid="{F97229A7-1F9E-4F84-8B5A-9A2A75F51E14}"/>
    <cellStyle name="Normal 12 2 4 2 8 2 4 2" xfId="18875" xr:uid="{9880376A-F5C2-4660-B196-1218106E953A}"/>
    <cellStyle name="Normal 12 2 4 2 8 2 5" xfId="18876" xr:uid="{6137398A-8D44-4E92-AAF2-ABE564C0B7EC}"/>
    <cellStyle name="Normal 12 2 4 2 8 2 5 2" xfId="18877" xr:uid="{005486BA-138B-47E7-8628-BD5D44A48A81}"/>
    <cellStyle name="Normal 12 2 4 2 8 2 6" xfId="18878" xr:uid="{2F101A9F-8302-477C-B6F4-657609B9EC7F}"/>
    <cellStyle name="Normal 12 2 4 2 8 2 6 2" xfId="18879" xr:uid="{106FE9AA-F55E-4978-8A7A-07F4F847899C}"/>
    <cellStyle name="Normal 12 2 4 2 8 2 7" xfId="18880" xr:uid="{FB7AF12F-7166-47D3-B11E-DAF08A909835}"/>
    <cellStyle name="Normal 12 2 4 2 8 2 7 2" xfId="18881" xr:uid="{4E143128-1691-4C64-BF99-8B9E5C89B732}"/>
    <cellStyle name="Normal 12 2 4 2 8 2 8" xfId="18882" xr:uid="{45DE983A-D42B-4989-8E92-6D11EEF769A5}"/>
    <cellStyle name="Normal 12 2 4 2 8 2_FY15" xfId="18883" xr:uid="{3E69EA73-A814-4DD0-B066-A042B61E50B4}"/>
    <cellStyle name="Normal 12 2 4 2 8 3" xfId="18884" xr:uid="{6ED6193E-86B6-4F19-84D9-F0786CDDB194}"/>
    <cellStyle name="Normal 12 2 4 2 8 3 2" xfId="18885" xr:uid="{19925B34-22EE-4671-AE91-B7D64FCA12A1}"/>
    <cellStyle name="Normal 12 2 4 2 8 4" xfId="18886" xr:uid="{DE2DA9E0-6C7D-49C8-A6F7-2FC3B5E2FFD7}"/>
    <cellStyle name="Normal 12 2 4 2 8 4 2" xfId="18887" xr:uid="{90ADC13C-4C7B-4A81-A367-691524D39490}"/>
    <cellStyle name="Normal 12 2 4 2 8 5" xfId="18888" xr:uid="{0AB2360C-6AA8-4DE4-A525-7A26988CC061}"/>
    <cellStyle name="Normal 12 2 4 2 8 5 2" xfId="18889" xr:uid="{68A3172B-F803-452E-B688-7D2E13F06CBA}"/>
    <cellStyle name="Normal 12 2 4 2 8 6" xfId="18890" xr:uid="{9D54121D-B146-47BC-88A7-7B8AFE6994FB}"/>
    <cellStyle name="Normal 12 2 4 2 8 6 2" xfId="18891" xr:uid="{2E7A1BE7-9CF1-4D09-A19E-75DB33F71D81}"/>
    <cellStyle name="Normal 12 2 4 2 8 7" xfId="18892" xr:uid="{9D00D273-A7D0-4490-8724-80E6B33FC00E}"/>
    <cellStyle name="Normal 12 2 4 2 8 7 2" xfId="18893" xr:uid="{54EFCC0B-5CFF-4882-A7E9-5976BE5D8855}"/>
    <cellStyle name="Normal 12 2 4 2 8 8" xfId="18894" xr:uid="{66CEFAEA-31E5-4214-A079-74B95D0661D8}"/>
    <cellStyle name="Normal 12 2 4 2 8 8 2" xfId="18895" xr:uid="{72F0999E-10D6-487F-B5A7-9D0FA19F27C3}"/>
    <cellStyle name="Normal 12 2 4 2 8 9" xfId="18896" xr:uid="{B760503E-4BE1-42EA-8FD6-327DD3B65E04}"/>
    <cellStyle name="Normal 12 2 4 2 8_FY15" xfId="18897" xr:uid="{39DDC944-97DA-42C3-902C-128A5318E37C}"/>
    <cellStyle name="Normal 12 2 4 2 9" xfId="18898" xr:uid="{BE027F3A-D3E2-4B11-9AB5-5515B82501F6}"/>
    <cellStyle name="Normal 12 2 4 2 9 2" xfId="18899" xr:uid="{F68BC2AC-BA8F-4717-A1BB-4DA8EE1068BE}"/>
    <cellStyle name="Normal 12 2 4 2 9 2 2" xfId="18900" xr:uid="{B1B53433-58B1-4520-AC89-EA80C603B9A6}"/>
    <cellStyle name="Normal 12 2 4 2 9 3" xfId="18901" xr:uid="{35FE4102-9B1A-44AF-A667-26C7FCDB0DD4}"/>
    <cellStyle name="Normal 12 2 4 2 9 3 2" xfId="18902" xr:uid="{38E2D570-EC48-421E-9C94-98C8F3C65485}"/>
    <cellStyle name="Normal 12 2 4 2 9 4" xfId="18903" xr:uid="{1203AC54-0718-4DB1-B6A9-52FE67A31EBC}"/>
    <cellStyle name="Normal 12 2 4 2 9 4 2" xfId="18904" xr:uid="{86748737-9D66-400A-92CF-F27510D3AF85}"/>
    <cellStyle name="Normal 12 2 4 2 9 5" xfId="18905" xr:uid="{07E6C324-4184-48D6-AC9B-019C5E5FFE5F}"/>
    <cellStyle name="Normal 12 2 4 2 9 5 2" xfId="18906" xr:uid="{5729A860-569F-4F83-8920-C89B96F4A5C0}"/>
    <cellStyle name="Normal 12 2 4 2 9 6" xfId="18907" xr:uid="{F1D35BF0-B3D5-4BBA-B71C-09DF038A96E5}"/>
    <cellStyle name="Normal 12 2 4 2 9 6 2" xfId="18908" xr:uid="{9E2E2BCC-82F2-42A6-B9BA-E4EC84346620}"/>
    <cellStyle name="Normal 12 2 4 2 9 7" xfId="18909" xr:uid="{FBFD3873-2DEF-4208-BBD3-2093D882DDA7}"/>
    <cellStyle name="Normal 12 2 4 2 9 7 2" xfId="18910" xr:uid="{473FA52F-52E6-4C5C-AE0C-C47EFE528F8B}"/>
    <cellStyle name="Normal 12 2 4 2 9 8" xfId="18911" xr:uid="{C02259B1-F075-47C5-A8CA-564A1195B50F}"/>
    <cellStyle name="Normal 12 2 4 2 9_FY15" xfId="18912" xr:uid="{F27BC07A-A0D4-4BC1-9435-BDCC4B50A3FE}"/>
    <cellStyle name="Normal 12 2 4 2_AAUP CBI Calc" xfId="18913" xr:uid="{A1B690E7-49D7-45CA-93F7-3E340454673B}"/>
    <cellStyle name="Normal 12 2 4 3" xfId="18914" xr:uid="{37EB0ACD-584C-400A-B09F-C7FA99428588}"/>
    <cellStyle name="Normal 12 2 4 3 10" xfId="18915" xr:uid="{6869D916-DD09-4087-BCAA-9B954BD68795}"/>
    <cellStyle name="Normal 12 2 4 3 10 2" xfId="18916" xr:uid="{07EFEF9F-5AD5-4F83-95BE-91B79F06BDBE}"/>
    <cellStyle name="Normal 12 2 4 3 11" xfId="18917" xr:uid="{449BA1BA-ADC3-4150-98E4-222760EB31A0}"/>
    <cellStyle name="Normal 12 2 4 3 11 2" xfId="18918" xr:uid="{FE9A21B6-BC21-411A-AE6E-59E43BA3E3C4}"/>
    <cellStyle name="Normal 12 2 4 3 12" xfId="18919" xr:uid="{70A7617E-8198-481C-A75F-30F00ACE4A5A}"/>
    <cellStyle name="Normal 12 2 4 3 12 2" xfId="18920" xr:uid="{E85DD0F7-5A77-4DBE-A2E5-5DB7090FB9AA}"/>
    <cellStyle name="Normal 12 2 4 3 13" xfId="18921" xr:uid="{F4514D22-9A42-4431-8AFC-756FF506906E}"/>
    <cellStyle name="Normal 12 2 4 3 13 2" xfId="18922" xr:uid="{9DD066D5-640B-4371-8510-381CD6EF47FC}"/>
    <cellStyle name="Normal 12 2 4 3 14" xfId="18923" xr:uid="{339A983C-FFFB-46B7-9EC5-E4FA7F90F42D}"/>
    <cellStyle name="Normal 12 2 4 3 14 2" xfId="18924" xr:uid="{6BDF1FBF-A07B-46C5-9AD0-E962AB6EDA9A}"/>
    <cellStyle name="Normal 12 2 4 3 15" xfId="18925" xr:uid="{C805F83F-7878-41C8-A98D-A57A4FB19F20}"/>
    <cellStyle name="Normal 12 2 4 3 2" xfId="18926" xr:uid="{F70C1C2D-1542-4F56-8B5E-4FC0F2BF8180}"/>
    <cellStyle name="Normal 12 2 4 3 2 10" xfId="18927" xr:uid="{7950FE1D-24DB-4E80-AEB9-4A34C67EC2F6}"/>
    <cellStyle name="Normal 12 2 4 3 2 10 2" xfId="18928" xr:uid="{C1F02B96-7D0E-4497-A691-4E08F91B5A6B}"/>
    <cellStyle name="Normal 12 2 4 3 2 11" xfId="18929" xr:uid="{77F36074-4AAD-4207-AA5F-8898A31DAA8E}"/>
    <cellStyle name="Normal 12 2 4 3 2 2" xfId="18930" xr:uid="{4E9D56A5-12AC-456B-8C92-036354639C91}"/>
    <cellStyle name="Normal 12 2 4 3 2 2 2" xfId="18931" xr:uid="{E3FD6B55-4580-4805-9736-E107E36D597F}"/>
    <cellStyle name="Normal 12 2 4 3 2 2 2 2" xfId="18932" xr:uid="{101F148A-8F1F-4D9D-9D2C-E2632FDA6708}"/>
    <cellStyle name="Normal 12 2 4 3 2 2 2 2 2" xfId="18933" xr:uid="{C2A8FC0B-C34F-4DC0-847C-A84F9DFE8EDE}"/>
    <cellStyle name="Normal 12 2 4 3 2 2 2 3" xfId="18934" xr:uid="{B30FDADE-FC7A-4DE5-B12D-2584A2DDFADE}"/>
    <cellStyle name="Normal 12 2 4 3 2 2 2 3 2" xfId="18935" xr:uid="{8FFDDBE8-209B-4C01-B6E5-BE1BDA0E822C}"/>
    <cellStyle name="Normal 12 2 4 3 2 2 2 4" xfId="18936" xr:uid="{2A2560BE-38CB-47F3-947E-1648E7431B79}"/>
    <cellStyle name="Normal 12 2 4 3 2 2 2 4 2" xfId="18937" xr:uid="{922E55D6-B97B-4BD1-B47C-45B311BD1AC2}"/>
    <cellStyle name="Normal 12 2 4 3 2 2 2 5" xfId="18938" xr:uid="{B2271D70-AD33-43BF-8B59-6CE0C85DE215}"/>
    <cellStyle name="Normal 12 2 4 3 2 2 2 5 2" xfId="18939" xr:uid="{B1F0ED8C-46DA-4E4D-821A-D3EADA4992B6}"/>
    <cellStyle name="Normal 12 2 4 3 2 2 2 6" xfId="18940" xr:uid="{124BAED9-157C-4CB7-AC2C-FC3365969394}"/>
    <cellStyle name="Normal 12 2 4 3 2 2 2 6 2" xfId="18941" xr:uid="{6A08A2E8-7871-4546-A005-8EA8796043A8}"/>
    <cellStyle name="Normal 12 2 4 3 2 2 2 7" xfId="18942" xr:uid="{F3331911-0F18-4D50-967D-EF12E5D3AD54}"/>
    <cellStyle name="Normal 12 2 4 3 2 2 2 7 2" xfId="18943" xr:uid="{BC901CA6-6569-4EEF-B20B-F45BC1BAA6D4}"/>
    <cellStyle name="Normal 12 2 4 3 2 2 2 8" xfId="18944" xr:uid="{8C737346-48E8-418A-B4AB-84BF754B8136}"/>
    <cellStyle name="Normal 12 2 4 3 2 2 2_FY15" xfId="18945" xr:uid="{C9E8B211-6CED-41E0-8C8F-F94724AD1A73}"/>
    <cellStyle name="Normal 12 2 4 3 2 2 3" xfId="18946" xr:uid="{36CABCDE-148E-4AC1-B2AA-FD89BDF36654}"/>
    <cellStyle name="Normal 12 2 4 3 2 2 3 2" xfId="18947" xr:uid="{ADA10B22-4D9A-4350-86AD-68015C7D7100}"/>
    <cellStyle name="Normal 12 2 4 3 2 2 4" xfId="18948" xr:uid="{C4D704E5-3032-4F74-BE0E-BA7A8BE3063A}"/>
    <cellStyle name="Normal 12 2 4 3 2 2 4 2" xfId="18949" xr:uid="{788D391F-8970-48F3-AA33-E2CE9BF55CC8}"/>
    <cellStyle name="Normal 12 2 4 3 2 2 5" xfId="18950" xr:uid="{C9B62079-E83C-4FBC-9D9F-A97C951C4F2A}"/>
    <cellStyle name="Normal 12 2 4 3 2 2 5 2" xfId="18951" xr:uid="{A38858CA-11B7-4EC6-B681-C62C70D44176}"/>
    <cellStyle name="Normal 12 2 4 3 2 2 6" xfId="18952" xr:uid="{29D563D9-36AF-4F72-B972-D9BC044E5ABD}"/>
    <cellStyle name="Normal 12 2 4 3 2 2 6 2" xfId="18953" xr:uid="{B87F23B4-9D1A-4ACF-A8EA-538955F64701}"/>
    <cellStyle name="Normal 12 2 4 3 2 2 7" xfId="18954" xr:uid="{96590023-72BC-4874-93A4-1D5FF64C9816}"/>
    <cellStyle name="Normal 12 2 4 3 2 2 7 2" xfId="18955" xr:uid="{6A1E89F4-3207-4E5A-89CC-523304898E8D}"/>
    <cellStyle name="Normal 12 2 4 3 2 2 8" xfId="18956" xr:uid="{2D9FC6F9-DC89-491F-BC54-B928DC685565}"/>
    <cellStyle name="Normal 12 2 4 3 2 2 8 2" xfId="18957" xr:uid="{95F3612E-FC3E-45D9-8C07-B1109F47A31D}"/>
    <cellStyle name="Normal 12 2 4 3 2 2 9" xfId="18958" xr:uid="{7BF1AA5E-CB1F-46AE-9358-DB1206AEBC9D}"/>
    <cellStyle name="Normal 12 2 4 3 2 2_FY15" xfId="18959" xr:uid="{736ACC0E-C70B-4E65-A9CF-23E3CD37519F}"/>
    <cellStyle name="Normal 12 2 4 3 2 3" xfId="18960" xr:uid="{0A5CEC85-8CC2-4AB3-BA9D-3EF4D4968A95}"/>
    <cellStyle name="Normal 12 2 4 3 2 3 2" xfId="18961" xr:uid="{D06ED542-635C-43D7-A35C-379C21569121}"/>
    <cellStyle name="Normal 12 2 4 3 2 3 2 2" xfId="18962" xr:uid="{03E809F7-2ACB-4B88-AE68-43BE6210ADFA}"/>
    <cellStyle name="Normal 12 2 4 3 2 3 2 2 2" xfId="18963" xr:uid="{C3383E23-1340-493F-9208-CF66C95BDC9A}"/>
    <cellStyle name="Normal 12 2 4 3 2 3 2 3" xfId="18964" xr:uid="{2C0EBBBF-D298-4712-8E68-154E972AE9F9}"/>
    <cellStyle name="Normal 12 2 4 3 2 3 2 3 2" xfId="18965" xr:uid="{B26614E9-B85B-4216-B360-8FFEE833798C}"/>
    <cellStyle name="Normal 12 2 4 3 2 3 2 4" xfId="18966" xr:uid="{05ED6539-C3D8-4FE8-ABF8-780263CE4100}"/>
    <cellStyle name="Normal 12 2 4 3 2 3 2 4 2" xfId="18967" xr:uid="{987B7C69-A606-48DC-B0E2-54C3067430FF}"/>
    <cellStyle name="Normal 12 2 4 3 2 3 2 5" xfId="18968" xr:uid="{3C6CC735-49DF-4A24-AC3D-611E480A687B}"/>
    <cellStyle name="Normal 12 2 4 3 2 3 2 5 2" xfId="18969" xr:uid="{6B8FB1C4-F29A-4D43-83FE-859B06CC3AFE}"/>
    <cellStyle name="Normal 12 2 4 3 2 3 2 6" xfId="18970" xr:uid="{D95AFA43-EEE2-487F-85EF-1FF895861989}"/>
    <cellStyle name="Normal 12 2 4 3 2 3 2 6 2" xfId="18971" xr:uid="{C4AB2414-D21F-425F-A2A3-72687D95790B}"/>
    <cellStyle name="Normal 12 2 4 3 2 3 2 7" xfId="18972" xr:uid="{E93F096E-6304-42A8-ADC3-866138E7A339}"/>
    <cellStyle name="Normal 12 2 4 3 2 3 2 7 2" xfId="18973" xr:uid="{2902B945-A332-4640-99DF-4EA95EBD5A73}"/>
    <cellStyle name="Normal 12 2 4 3 2 3 2 8" xfId="18974" xr:uid="{90B12D14-24C7-46FC-8387-5C4A17BD7A7E}"/>
    <cellStyle name="Normal 12 2 4 3 2 3 2_FY15" xfId="18975" xr:uid="{EABB199F-188F-43B2-AB0E-8741965D0C14}"/>
    <cellStyle name="Normal 12 2 4 3 2 3 3" xfId="18976" xr:uid="{1B0B0A0B-CD2D-45A8-9E6A-4A57F2214497}"/>
    <cellStyle name="Normal 12 2 4 3 2 3 3 2" xfId="18977" xr:uid="{8C8406E4-57DA-4D94-945A-C01EAC0AD9A9}"/>
    <cellStyle name="Normal 12 2 4 3 2 3 4" xfId="18978" xr:uid="{21FE31F3-A6BB-4DF9-898A-61AF48A2598F}"/>
    <cellStyle name="Normal 12 2 4 3 2 3 4 2" xfId="18979" xr:uid="{D6C5EB8D-1BDA-49B2-81FD-251255D87758}"/>
    <cellStyle name="Normal 12 2 4 3 2 3 5" xfId="18980" xr:uid="{D5118A4B-4FE0-48CF-A948-FAA437BAC756}"/>
    <cellStyle name="Normal 12 2 4 3 2 3 5 2" xfId="18981" xr:uid="{A0F1CB58-1606-4DE3-8347-85ED01AD46AF}"/>
    <cellStyle name="Normal 12 2 4 3 2 3 6" xfId="18982" xr:uid="{71C55EE9-E4BF-4311-AA11-09697CCA2A41}"/>
    <cellStyle name="Normal 12 2 4 3 2 3 6 2" xfId="18983" xr:uid="{F907AD03-891E-4E3C-B7D2-52D33BFEBC75}"/>
    <cellStyle name="Normal 12 2 4 3 2 3 7" xfId="18984" xr:uid="{1A6BD47C-8690-4BAB-96B7-44D6BFC929D9}"/>
    <cellStyle name="Normal 12 2 4 3 2 3 7 2" xfId="18985" xr:uid="{F02AF515-C07E-4E0F-9262-9AA0EB67225D}"/>
    <cellStyle name="Normal 12 2 4 3 2 3 8" xfId="18986" xr:uid="{FD45FD01-BD02-47D0-AF1A-CC0901C84D15}"/>
    <cellStyle name="Normal 12 2 4 3 2 3 8 2" xfId="18987" xr:uid="{C757AC2B-1E13-43EF-A0B2-274DE40BC055}"/>
    <cellStyle name="Normal 12 2 4 3 2 3 9" xfId="18988" xr:uid="{C29FC9DA-55B5-49E8-8B79-28524BC4DAF7}"/>
    <cellStyle name="Normal 12 2 4 3 2 3_FY15" xfId="18989" xr:uid="{31160018-4EA6-4624-B828-8DE46BB4B96F}"/>
    <cellStyle name="Normal 12 2 4 3 2 4" xfId="18990" xr:uid="{98FD55B7-6425-4497-AC49-6B3E14310DF8}"/>
    <cellStyle name="Normal 12 2 4 3 2 4 2" xfId="18991" xr:uid="{1F2729E6-4F68-4C3D-9FAE-D6A78588EADE}"/>
    <cellStyle name="Normal 12 2 4 3 2 4 2 2" xfId="18992" xr:uid="{08F7DA57-5D61-4D59-904D-E543783FA287}"/>
    <cellStyle name="Normal 12 2 4 3 2 4 3" xfId="18993" xr:uid="{B4CFA22B-30D2-451F-8BD0-63AA6BD2E63E}"/>
    <cellStyle name="Normal 12 2 4 3 2 4 3 2" xfId="18994" xr:uid="{B51A0246-E17D-4E88-8784-4C8AB7B5A3D2}"/>
    <cellStyle name="Normal 12 2 4 3 2 4 4" xfId="18995" xr:uid="{0A5CB18E-DBFC-4CC6-BBA1-061F660722D3}"/>
    <cellStyle name="Normal 12 2 4 3 2 4 4 2" xfId="18996" xr:uid="{D3DB15D1-D082-4C45-9245-532283236C0D}"/>
    <cellStyle name="Normal 12 2 4 3 2 4 5" xfId="18997" xr:uid="{9C0056D7-696C-4EFC-83C9-4E334BBEF091}"/>
    <cellStyle name="Normal 12 2 4 3 2 4 5 2" xfId="18998" xr:uid="{9146D274-A0BB-40B8-93FB-A2D0372BBEED}"/>
    <cellStyle name="Normal 12 2 4 3 2 4 6" xfId="18999" xr:uid="{9C427129-24CB-4393-A8EE-15E1D7DD88AA}"/>
    <cellStyle name="Normal 12 2 4 3 2 4 6 2" xfId="19000" xr:uid="{A69CC528-5A63-4A01-BF7B-2F61CFA4E8F4}"/>
    <cellStyle name="Normal 12 2 4 3 2 4 7" xfId="19001" xr:uid="{4D9DB5C7-4495-4CCC-916A-0A67CC593E99}"/>
    <cellStyle name="Normal 12 2 4 3 2 4 7 2" xfId="19002" xr:uid="{1390B040-0BDF-401E-8054-26DF772FDC81}"/>
    <cellStyle name="Normal 12 2 4 3 2 4 8" xfId="19003" xr:uid="{4FBAE7D0-C326-4AF2-8D2F-AA3C5D8B23DD}"/>
    <cellStyle name="Normal 12 2 4 3 2 4_FY15" xfId="19004" xr:uid="{FBAFEFB3-2246-40A6-9D7C-1F5B4BE3503F}"/>
    <cellStyle name="Normal 12 2 4 3 2 5" xfId="19005" xr:uid="{9FDFC23D-D752-4145-A19F-29D06AD6327F}"/>
    <cellStyle name="Normal 12 2 4 3 2 5 2" xfId="19006" xr:uid="{CB1F7760-B993-4467-839F-501516FA9326}"/>
    <cellStyle name="Normal 12 2 4 3 2 6" xfId="19007" xr:uid="{8FED8FA5-4963-4D29-8221-61DB9353A234}"/>
    <cellStyle name="Normal 12 2 4 3 2 6 2" xfId="19008" xr:uid="{104F1A39-FCC3-498E-A3EA-BF44254B307E}"/>
    <cellStyle name="Normal 12 2 4 3 2 7" xfId="19009" xr:uid="{F959C34A-6947-4FD0-B1A2-17D4F16F37B7}"/>
    <cellStyle name="Normal 12 2 4 3 2 7 2" xfId="19010" xr:uid="{E3287614-D710-42A3-9C30-2B110406C86B}"/>
    <cellStyle name="Normal 12 2 4 3 2 8" xfId="19011" xr:uid="{230407B9-C40A-4A00-96DB-C375246A3662}"/>
    <cellStyle name="Normal 12 2 4 3 2 8 2" xfId="19012" xr:uid="{12655BE1-6936-47EB-BC77-8EC8989017E6}"/>
    <cellStyle name="Normal 12 2 4 3 2 9" xfId="19013" xr:uid="{732FD57D-3BA6-4E92-8CED-91B03B0F75D8}"/>
    <cellStyle name="Normal 12 2 4 3 2 9 2" xfId="19014" xr:uid="{4EBC7F4C-AF5A-48BA-B1CE-F11C369B1E8C}"/>
    <cellStyle name="Normal 12 2 4 3 2_AAUP CBI Calc" xfId="19015" xr:uid="{5834A0DB-AC2F-45E4-BB4A-7E642CC1EF2F}"/>
    <cellStyle name="Normal 12 2 4 3 3" xfId="19016" xr:uid="{A10CC68D-93F7-4F30-98B2-6BD09D24FDD8}"/>
    <cellStyle name="Normal 12 2 4 3 3 10" xfId="19017" xr:uid="{D331CF30-2E62-4A28-8BFD-2BDF3379F35D}"/>
    <cellStyle name="Normal 12 2 4 3 3 2" xfId="19018" xr:uid="{440AD4EF-6BA3-45B9-8ABB-B64F0544668A}"/>
    <cellStyle name="Normal 12 2 4 3 3 2 2" xfId="19019" xr:uid="{8D28DD83-FCBA-45BA-B284-9F3F6F4B80DB}"/>
    <cellStyle name="Normal 12 2 4 3 3 2 2 2" xfId="19020" xr:uid="{97CD251B-A818-4FC1-B108-817F93FB23D0}"/>
    <cellStyle name="Normal 12 2 4 3 3 2 2 2 2" xfId="19021" xr:uid="{765ECD3A-1536-46B7-B2B1-B08C924D8A35}"/>
    <cellStyle name="Normal 12 2 4 3 3 2 2 3" xfId="19022" xr:uid="{2756C1D3-28A4-4BD8-B00C-E6F807EBF3F2}"/>
    <cellStyle name="Normal 12 2 4 3 3 2 2 3 2" xfId="19023" xr:uid="{699C09B0-365C-4916-B492-8F0B6A90BA4C}"/>
    <cellStyle name="Normal 12 2 4 3 3 2 2 4" xfId="19024" xr:uid="{9828BE20-DB18-4AF1-B899-09D3894BC78E}"/>
    <cellStyle name="Normal 12 2 4 3 3 2 2 4 2" xfId="19025" xr:uid="{06F4569F-9DDB-4DF9-A813-24E0B1B6BD2F}"/>
    <cellStyle name="Normal 12 2 4 3 3 2 2 5" xfId="19026" xr:uid="{1035EBAE-AD3C-46F4-B6BC-4791AD0D86AF}"/>
    <cellStyle name="Normal 12 2 4 3 3 2 2 5 2" xfId="19027" xr:uid="{C926A137-B03F-41D3-9A06-B41C8FF016CB}"/>
    <cellStyle name="Normal 12 2 4 3 3 2 2 6" xfId="19028" xr:uid="{3248864B-D0F0-43BF-8274-3A913D70364E}"/>
    <cellStyle name="Normal 12 2 4 3 3 2 2 6 2" xfId="19029" xr:uid="{876C9FDC-2062-49FA-8D68-1A42E479E5EE}"/>
    <cellStyle name="Normal 12 2 4 3 3 2 2 7" xfId="19030" xr:uid="{269409F1-EBE5-4897-9F35-49CD6FDB4F75}"/>
    <cellStyle name="Normal 12 2 4 3 3 2 2 7 2" xfId="19031" xr:uid="{9D91C2F3-7B81-47A4-BAA2-41D145AE0BD0}"/>
    <cellStyle name="Normal 12 2 4 3 3 2 2 8" xfId="19032" xr:uid="{E6C0DD86-880A-44FD-9BC4-8D03AC51ECAC}"/>
    <cellStyle name="Normal 12 2 4 3 3 2 2_FY15" xfId="19033" xr:uid="{567F7D3D-6D2C-41AF-8EB5-D2BC0A3DA5FD}"/>
    <cellStyle name="Normal 12 2 4 3 3 2 3" xfId="19034" xr:uid="{AAA8CE9C-E68B-497C-BCB0-E2484A7F765E}"/>
    <cellStyle name="Normal 12 2 4 3 3 2 3 2" xfId="19035" xr:uid="{C87CA77F-C2F7-4B3F-8273-9A71B006D288}"/>
    <cellStyle name="Normal 12 2 4 3 3 2 4" xfId="19036" xr:uid="{3A1782A1-95C5-4983-A0DC-A3F00CAD119B}"/>
    <cellStyle name="Normal 12 2 4 3 3 2 4 2" xfId="19037" xr:uid="{BAF1E754-05B2-45A2-AE49-E0A75295F265}"/>
    <cellStyle name="Normal 12 2 4 3 3 2 5" xfId="19038" xr:uid="{3EE124E8-91B7-4B8B-919C-E317AEA487F5}"/>
    <cellStyle name="Normal 12 2 4 3 3 2 5 2" xfId="19039" xr:uid="{1984FA9A-73AA-4B9F-B221-609E7E126929}"/>
    <cellStyle name="Normal 12 2 4 3 3 2 6" xfId="19040" xr:uid="{A9A5E69F-3218-4868-920E-A32378DBEFC1}"/>
    <cellStyle name="Normal 12 2 4 3 3 2 6 2" xfId="19041" xr:uid="{A99C8BD7-7A98-4DA9-9359-50309AF0DE94}"/>
    <cellStyle name="Normal 12 2 4 3 3 2 7" xfId="19042" xr:uid="{C99CA4B4-7053-426B-A606-8AC16484689E}"/>
    <cellStyle name="Normal 12 2 4 3 3 2 7 2" xfId="19043" xr:uid="{E7D09E43-A5CA-460F-969B-B30468E66C54}"/>
    <cellStyle name="Normal 12 2 4 3 3 2 8" xfId="19044" xr:uid="{F512CAC5-BB4F-4431-9800-3011319314B4}"/>
    <cellStyle name="Normal 12 2 4 3 3 2 8 2" xfId="19045" xr:uid="{4FB2831C-848F-4342-A3C6-CAA63EAE356F}"/>
    <cellStyle name="Normal 12 2 4 3 3 2 9" xfId="19046" xr:uid="{43E2887E-EE72-430C-9941-0E1C1EBFAE42}"/>
    <cellStyle name="Normal 12 2 4 3 3 2_FY15" xfId="19047" xr:uid="{5C677AF4-0B24-4504-B403-D578E0D619D0}"/>
    <cellStyle name="Normal 12 2 4 3 3 3" xfId="19048" xr:uid="{09BB29EC-C0E6-4B2F-96F9-9F043D60ADAE}"/>
    <cellStyle name="Normal 12 2 4 3 3 3 2" xfId="19049" xr:uid="{89107057-7811-458F-9141-B585CD583F37}"/>
    <cellStyle name="Normal 12 2 4 3 3 3 2 2" xfId="19050" xr:uid="{BCA473E8-33A3-47D3-BC5B-F57EAE9666C6}"/>
    <cellStyle name="Normal 12 2 4 3 3 3 3" xfId="19051" xr:uid="{F5851E06-EC5D-42B0-8981-B6E231E5AF61}"/>
    <cellStyle name="Normal 12 2 4 3 3 3 3 2" xfId="19052" xr:uid="{B91928A8-63A5-459B-BFD5-F65F5427881D}"/>
    <cellStyle name="Normal 12 2 4 3 3 3 4" xfId="19053" xr:uid="{C9CD13BF-6312-4FBD-BF57-7D7DDE224225}"/>
    <cellStyle name="Normal 12 2 4 3 3 3 4 2" xfId="19054" xr:uid="{D240F39E-855B-4C13-8CA0-C82013D700D8}"/>
    <cellStyle name="Normal 12 2 4 3 3 3 5" xfId="19055" xr:uid="{6CC4A331-30D8-4B7B-9CB0-C22058E4F106}"/>
    <cellStyle name="Normal 12 2 4 3 3 3 5 2" xfId="19056" xr:uid="{EDD6578F-91C7-4C39-BF03-6F7A2E11B200}"/>
    <cellStyle name="Normal 12 2 4 3 3 3 6" xfId="19057" xr:uid="{55BCEF34-9F4B-4FCD-A95A-BA0F15B970BF}"/>
    <cellStyle name="Normal 12 2 4 3 3 3 6 2" xfId="19058" xr:uid="{1F7F3576-B050-422B-81AD-6D0ADA690615}"/>
    <cellStyle name="Normal 12 2 4 3 3 3 7" xfId="19059" xr:uid="{6CA6D3BD-BBD2-49D4-BAFE-B9BC6B57D5CB}"/>
    <cellStyle name="Normal 12 2 4 3 3 3 7 2" xfId="19060" xr:uid="{213B4102-58D6-485F-B03C-1A46E2AF433F}"/>
    <cellStyle name="Normal 12 2 4 3 3 3 8" xfId="19061" xr:uid="{9912B540-8264-4223-9430-7364ECA21700}"/>
    <cellStyle name="Normal 12 2 4 3 3 3_FY15" xfId="19062" xr:uid="{88E4F109-6E38-4216-82E5-23D81EA4F942}"/>
    <cellStyle name="Normal 12 2 4 3 3 4" xfId="19063" xr:uid="{A44ED3B3-B17C-4446-A5E2-0D4ACD096691}"/>
    <cellStyle name="Normal 12 2 4 3 3 4 2" xfId="19064" xr:uid="{12F0D617-E29F-4BAB-8AF4-ADD2C3FFF060}"/>
    <cellStyle name="Normal 12 2 4 3 3 5" xfId="19065" xr:uid="{EC697F3E-B35A-43C1-B0CE-32A14CAAB3B8}"/>
    <cellStyle name="Normal 12 2 4 3 3 5 2" xfId="19066" xr:uid="{0A278EC1-6569-4380-A598-FCC92978FBF7}"/>
    <cellStyle name="Normal 12 2 4 3 3 6" xfId="19067" xr:uid="{2C3D3FCC-DDBB-4F41-9D7A-E27E9F86AB7A}"/>
    <cellStyle name="Normal 12 2 4 3 3 6 2" xfId="19068" xr:uid="{1CDC3F27-B11C-4AB5-A414-BED6FCD808C6}"/>
    <cellStyle name="Normal 12 2 4 3 3 7" xfId="19069" xr:uid="{A85A3DF6-ED88-4A2F-B0E0-6C7F8BB0A462}"/>
    <cellStyle name="Normal 12 2 4 3 3 7 2" xfId="19070" xr:uid="{8DE4ED38-EBA9-44E1-BFF0-96699CBC430D}"/>
    <cellStyle name="Normal 12 2 4 3 3 8" xfId="19071" xr:uid="{1AA6D6DD-A83C-4CCB-8A5A-4435274637B1}"/>
    <cellStyle name="Normal 12 2 4 3 3 8 2" xfId="19072" xr:uid="{FFE9AECF-5BDE-44DC-802A-9BDCBD3D107A}"/>
    <cellStyle name="Normal 12 2 4 3 3 9" xfId="19073" xr:uid="{1B57CCD7-64C5-4184-85F3-A105C73D443E}"/>
    <cellStyle name="Normal 12 2 4 3 3 9 2" xfId="19074" xr:uid="{F05353B9-9743-4149-9267-738CB327B1E2}"/>
    <cellStyle name="Normal 12 2 4 3 3_AAUP CBI Calc" xfId="19075" xr:uid="{E7270A09-E6A6-4A6C-9763-CA399A7CC15C}"/>
    <cellStyle name="Normal 12 2 4 3 4" xfId="19076" xr:uid="{233F0945-DED2-4654-BA38-3C5919311C33}"/>
    <cellStyle name="Normal 12 2 4 3 4 10" xfId="19077" xr:uid="{919F53FB-9CCD-481F-8FC2-230568337BF9}"/>
    <cellStyle name="Normal 12 2 4 3 4 2" xfId="19078" xr:uid="{D2629EC7-298A-4AD0-BB85-B02696DF39C2}"/>
    <cellStyle name="Normal 12 2 4 3 4 2 2" xfId="19079" xr:uid="{2223AC81-8865-4A99-915F-256718B5B333}"/>
    <cellStyle name="Normal 12 2 4 3 4 2 2 2" xfId="19080" xr:uid="{B7E48E8B-6896-4172-AB1E-B424F9659D61}"/>
    <cellStyle name="Normal 12 2 4 3 4 2 2 2 2" xfId="19081" xr:uid="{7C51902D-4F1C-4338-AF48-F3898349974C}"/>
    <cellStyle name="Normal 12 2 4 3 4 2 2 3" xfId="19082" xr:uid="{9A737F74-31E6-4EB6-A05F-D95BD93786FF}"/>
    <cellStyle name="Normal 12 2 4 3 4 2 2 3 2" xfId="19083" xr:uid="{4A1C5455-4C1C-46D9-9A7A-2B5F11B4D35D}"/>
    <cellStyle name="Normal 12 2 4 3 4 2 2 4" xfId="19084" xr:uid="{C790FA24-2EBD-4E5B-A91E-DE9F2F68E56E}"/>
    <cellStyle name="Normal 12 2 4 3 4 2 2 4 2" xfId="19085" xr:uid="{87C848B5-7EBE-4A17-B447-4D017822681D}"/>
    <cellStyle name="Normal 12 2 4 3 4 2 2 5" xfId="19086" xr:uid="{F433DAE1-5307-4006-AF1D-C5A7E55BDAD3}"/>
    <cellStyle name="Normal 12 2 4 3 4 2 2 5 2" xfId="19087" xr:uid="{F79DE9A3-4A4B-4CCA-8980-C6CC2CEC0710}"/>
    <cellStyle name="Normal 12 2 4 3 4 2 2 6" xfId="19088" xr:uid="{0BB6610A-A60A-4AEE-BDEA-38AF3548E96D}"/>
    <cellStyle name="Normal 12 2 4 3 4 2 2 6 2" xfId="19089" xr:uid="{FE561336-F65C-4EE0-9B82-C6F5117449AA}"/>
    <cellStyle name="Normal 12 2 4 3 4 2 2 7" xfId="19090" xr:uid="{AD1BA2AE-BBF5-4CED-98A8-45509A4552F6}"/>
    <cellStyle name="Normal 12 2 4 3 4 2 2 7 2" xfId="19091" xr:uid="{7634179F-7C28-4EA2-A05C-98985D6CE89F}"/>
    <cellStyle name="Normal 12 2 4 3 4 2 2 8" xfId="19092" xr:uid="{1F73729A-F4E0-4462-9D2B-4EDB4FE6CCC0}"/>
    <cellStyle name="Normal 12 2 4 3 4 2 2_FY15" xfId="19093" xr:uid="{9B34312B-52EA-473C-AC78-C9441390EED5}"/>
    <cellStyle name="Normal 12 2 4 3 4 2 3" xfId="19094" xr:uid="{D154AD77-3629-44B7-B929-B48144F1E0D4}"/>
    <cellStyle name="Normal 12 2 4 3 4 2 3 2" xfId="19095" xr:uid="{ECD7BE1A-A933-40B8-9744-61619947B904}"/>
    <cellStyle name="Normal 12 2 4 3 4 2 4" xfId="19096" xr:uid="{9E97E833-FADB-43AA-9241-ABAF526FCB24}"/>
    <cellStyle name="Normal 12 2 4 3 4 2 4 2" xfId="19097" xr:uid="{974E0A8F-CBC3-476A-B3B3-353C162784C5}"/>
    <cellStyle name="Normal 12 2 4 3 4 2 5" xfId="19098" xr:uid="{C41DF858-C118-4081-8E4D-7EDD05D8C3A1}"/>
    <cellStyle name="Normal 12 2 4 3 4 2 5 2" xfId="19099" xr:uid="{AA5234D4-59A9-4780-8D66-3F2E3D83FD93}"/>
    <cellStyle name="Normal 12 2 4 3 4 2 6" xfId="19100" xr:uid="{9FB1B9A8-9E8F-4302-B6BE-994F55AD3F06}"/>
    <cellStyle name="Normal 12 2 4 3 4 2 6 2" xfId="19101" xr:uid="{F3C1DCD2-44EB-4CB0-9F0A-5D7AE31F7E6D}"/>
    <cellStyle name="Normal 12 2 4 3 4 2 7" xfId="19102" xr:uid="{E9DC509D-22D2-44F9-98EF-1006C4884596}"/>
    <cellStyle name="Normal 12 2 4 3 4 2 7 2" xfId="19103" xr:uid="{44316711-7686-495D-B1BC-182F43BA5D79}"/>
    <cellStyle name="Normal 12 2 4 3 4 2 8" xfId="19104" xr:uid="{B5727255-0660-4F65-8668-9F9EBE0D740E}"/>
    <cellStyle name="Normal 12 2 4 3 4 2 8 2" xfId="19105" xr:uid="{AB220B40-B879-427A-9403-CDC31DAB3019}"/>
    <cellStyle name="Normal 12 2 4 3 4 2 9" xfId="19106" xr:uid="{420721DD-1B37-4A91-9F6D-6CE32F3A927C}"/>
    <cellStyle name="Normal 12 2 4 3 4 2_FY15" xfId="19107" xr:uid="{726BB4F8-7CBB-4CF3-8CF7-3CAB14570E50}"/>
    <cellStyle name="Normal 12 2 4 3 4 3" xfId="19108" xr:uid="{65189423-7627-4A19-886E-349FD4CBC664}"/>
    <cellStyle name="Normal 12 2 4 3 4 3 2" xfId="19109" xr:uid="{6EE27293-A5FD-48E7-8AE9-0127F144175D}"/>
    <cellStyle name="Normal 12 2 4 3 4 3 2 2" xfId="19110" xr:uid="{5C1309F6-5F92-4BDC-979D-FB84C69CFF9E}"/>
    <cellStyle name="Normal 12 2 4 3 4 3 3" xfId="19111" xr:uid="{6736569B-2052-469A-8FDA-9F7BBB0B0422}"/>
    <cellStyle name="Normal 12 2 4 3 4 3 3 2" xfId="19112" xr:uid="{AB02205C-490F-4DB0-A82E-994E2DCE7444}"/>
    <cellStyle name="Normal 12 2 4 3 4 3 4" xfId="19113" xr:uid="{8B862CDD-0DBA-4D68-B31E-5037125AC159}"/>
    <cellStyle name="Normal 12 2 4 3 4 3 4 2" xfId="19114" xr:uid="{7399F1AA-A850-4236-BECD-D8A07F495DA9}"/>
    <cellStyle name="Normal 12 2 4 3 4 3 5" xfId="19115" xr:uid="{85C433FE-0D3F-4687-ACAC-5ABA772B3AEA}"/>
    <cellStyle name="Normal 12 2 4 3 4 3 5 2" xfId="19116" xr:uid="{8D4736FE-F89C-4CBD-9432-D4BF97D6BA25}"/>
    <cellStyle name="Normal 12 2 4 3 4 3 6" xfId="19117" xr:uid="{55139321-E353-45BD-B03F-425C6E05B356}"/>
    <cellStyle name="Normal 12 2 4 3 4 3 6 2" xfId="19118" xr:uid="{99BC9370-26CF-4F3E-B47C-62F57E031582}"/>
    <cellStyle name="Normal 12 2 4 3 4 3 7" xfId="19119" xr:uid="{2A74D7F7-9513-4D24-B737-A9485292567D}"/>
    <cellStyle name="Normal 12 2 4 3 4 3 7 2" xfId="19120" xr:uid="{D8A10866-A6BE-44B6-BB5A-91F187D63FD5}"/>
    <cellStyle name="Normal 12 2 4 3 4 3 8" xfId="19121" xr:uid="{414035F7-FC07-4B50-BABA-5E82B32ABEEB}"/>
    <cellStyle name="Normal 12 2 4 3 4 3_FY15" xfId="19122" xr:uid="{ADD588CD-72AE-4C70-AFCC-995F40AA7C75}"/>
    <cellStyle name="Normal 12 2 4 3 4 4" xfId="19123" xr:uid="{E6C30786-6CA1-48EE-947C-A41076C95032}"/>
    <cellStyle name="Normal 12 2 4 3 4 4 2" xfId="19124" xr:uid="{FE936A4D-F581-4C97-99FC-500CE7EC705B}"/>
    <cellStyle name="Normal 12 2 4 3 4 5" xfId="19125" xr:uid="{D8420AA1-393C-4265-BD6F-E373E75AC07D}"/>
    <cellStyle name="Normal 12 2 4 3 4 5 2" xfId="19126" xr:uid="{4A1C6986-67CE-4FE2-98F2-B7C126A9A5DB}"/>
    <cellStyle name="Normal 12 2 4 3 4 6" xfId="19127" xr:uid="{2187C486-524D-4913-A67E-FD71A3B9B20A}"/>
    <cellStyle name="Normal 12 2 4 3 4 6 2" xfId="19128" xr:uid="{A3BD7617-097F-4C74-BD6A-5AC98E4E083A}"/>
    <cellStyle name="Normal 12 2 4 3 4 7" xfId="19129" xr:uid="{4BFEB582-9344-457B-AD6C-10017F1DD812}"/>
    <cellStyle name="Normal 12 2 4 3 4 7 2" xfId="19130" xr:uid="{92C044F3-1E4B-42EA-8AE3-17A9C4D8F816}"/>
    <cellStyle name="Normal 12 2 4 3 4 8" xfId="19131" xr:uid="{9D30569E-75C0-422B-9DF8-250295A0E719}"/>
    <cellStyle name="Normal 12 2 4 3 4 8 2" xfId="19132" xr:uid="{55E4A858-7F36-4959-827D-8267D613E9A1}"/>
    <cellStyle name="Normal 12 2 4 3 4 9" xfId="19133" xr:uid="{9D96FCBD-4E67-47A9-A5DF-7CE7B347CA5E}"/>
    <cellStyle name="Normal 12 2 4 3 4 9 2" xfId="19134" xr:uid="{EAE29C4F-E645-4A9A-B36B-481112C29E90}"/>
    <cellStyle name="Normal 12 2 4 3 4_AAUP CBI Calc" xfId="19135" xr:uid="{2ABCD66C-A704-4EAA-8EE6-7FDB5025BE7F}"/>
    <cellStyle name="Normal 12 2 4 3 5" xfId="19136" xr:uid="{13620081-66BA-4AF5-B2E5-80DEE57D7C84}"/>
    <cellStyle name="Normal 12 2 4 3 5 10" xfId="19137" xr:uid="{35730394-7CD2-4506-AEB9-70F2014F6494}"/>
    <cellStyle name="Normal 12 2 4 3 5 2" xfId="19138" xr:uid="{20C8FF83-C551-4F18-8422-0441EF615E9F}"/>
    <cellStyle name="Normal 12 2 4 3 5 2 2" xfId="19139" xr:uid="{FF7531DC-A00A-4D29-BD6B-5581A8B7EB5A}"/>
    <cellStyle name="Normal 12 2 4 3 5 2 2 2" xfId="19140" xr:uid="{E51602E6-84F9-402A-B7A7-5BB15BCD1CED}"/>
    <cellStyle name="Normal 12 2 4 3 5 2 2 2 2" xfId="19141" xr:uid="{1FC0AEC8-2E3C-4672-8908-D8FB53E18151}"/>
    <cellStyle name="Normal 12 2 4 3 5 2 2 3" xfId="19142" xr:uid="{24686336-38CD-4568-9550-37A55091F68B}"/>
    <cellStyle name="Normal 12 2 4 3 5 2 2 3 2" xfId="19143" xr:uid="{E75E2332-F76C-46D2-8F11-EB464F3CD23C}"/>
    <cellStyle name="Normal 12 2 4 3 5 2 2 4" xfId="19144" xr:uid="{84CD215A-F586-47E6-811A-500DDC308E0D}"/>
    <cellStyle name="Normal 12 2 4 3 5 2 2 4 2" xfId="19145" xr:uid="{6A5C0A96-056D-4BFB-A76E-5B9C74ADCC0B}"/>
    <cellStyle name="Normal 12 2 4 3 5 2 2 5" xfId="19146" xr:uid="{724EBC09-CAEF-46AB-BCD3-7A9B5CB81768}"/>
    <cellStyle name="Normal 12 2 4 3 5 2 2 5 2" xfId="19147" xr:uid="{178EE455-BFA8-4701-9F91-41EAFABD2BF5}"/>
    <cellStyle name="Normal 12 2 4 3 5 2 2 6" xfId="19148" xr:uid="{EDDADC4D-3F0F-4B6C-9A71-5D947E749C79}"/>
    <cellStyle name="Normal 12 2 4 3 5 2 2 6 2" xfId="19149" xr:uid="{81384A85-7FB3-43A5-9432-05073EE0CE2F}"/>
    <cellStyle name="Normal 12 2 4 3 5 2 2 7" xfId="19150" xr:uid="{2E15708A-EAF7-4C5C-9CFD-F6E7B76E1B73}"/>
    <cellStyle name="Normal 12 2 4 3 5 2 2 7 2" xfId="19151" xr:uid="{2AA4B6AF-7611-4DF8-A32C-D7129A1B900C}"/>
    <cellStyle name="Normal 12 2 4 3 5 2 2 8" xfId="19152" xr:uid="{CAB297A7-7256-4ACD-85D1-BCFE8060DB14}"/>
    <cellStyle name="Normal 12 2 4 3 5 2 2_FY15" xfId="19153" xr:uid="{ECF47D7D-50DE-474C-8B9F-2412D2536A8C}"/>
    <cellStyle name="Normal 12 2 4 3 5 2 3" xfId="19154" xr:uid="{FA328FF5-CB98-4DFE-ABF6-74B0FA073ED0}"/>
    <cellStyle name="Normal 12 2 4 3 5 2 3 2" xfId="19155" xr:uid="{23836ED7-4ED2-429B-9368-62052E59645E}"/>
    <cellStyle name="Normal 12 2 4 3 5 2 4" xfId="19156" xr:uid="{64A2FCEF-7E45-4E33-B60F-891790530370}"/>
    <cellStyle name="Normal 12 2 4 3 5 2 4 2" xfId="19157" xr:uid="{7B7DD217-3D6C-4588-9DDA-3B47A426BA88}"/>
    <cellStyle name="Normal 12 2 4 3 5 2 5" xfId="19158" xr:uid="{B1354452-401D-4D5D-8155-0DEA2AD0235B}"/>
    <cellStyle name="Normal 12 2 4 3 5 2 5 2" xfId="19159" xr:uid="{760CD794-C8EC-469E-AD4D-8C6F2E66E5DD}"/>
    <cellStyle name="Normal 12 2 4 3 5 2 6" xfId="19160" xr:uid="{9CC43B15-3A07-4415-AC44-F89A8BFC3E0C}"/>
    <cellStyle name="Normal 12 2 4 3 5 2 6 2" xfId="19161" xr:uid="{B9CF63A9-7F4A-447C-A046-FA4A4B7A5FD1}"/>
    <cellStyle name="Normal 12 2 4 3 5 2 7" xfId="19162" xr:uid="{4E00EC15-D771-4685-9508-EC42692F94B4}"/>
    <cellStyle name="Normal 12 2 4 3 5 2 7 2" xfId="19163" xr:uid="{1394A3B1-A995-446E-B1DF-554E3970385D}"/>
    <cellStyle name="Normal 12 2 4 3 5 2 8" xfId="19164" xr:uid="{A23B9B93-B6AC-4298-814E-F255E3E8C33F}"/>
    <cellStyle name="Normal 12 2 4 3 5 2 8 2" xfId="19165" xr:uid="{65ED2877-676F-4AB9-81E1-2E23C403052F}"/>
    <cellStyle name="Normal 12 2 4 3 5 2 9" xfId="19166" xr:uid="{D25E9916-D291-44F4-BA99-05E052F94651}"/>
    <cellStyle name="Normal 12 2 4 3 5 2_FY15" xfId="19167" xr:uid="{C24F43D3-D238-445E-9748-B4FFD6D0CF46}"/>
    <cellStyle name="Normal 12 2 4 3 5 3" xfId="19168" xr:uid="{8890D6A7-26AE-4AFE-951C-89FCE35506EE}"/>
    <cellStyle name="Normal 12 2 4 3 5 3 2" xfId="19169" xr:uid="{6DC2FBB3-F954-4ECE-AC75-5B02BE052321}"/>
    <cellStyle name="Normal 12 2 4 3 5 3 2 2" xfId="19170" xr:uid="{0D99D3C4-1E63-423B-8A65-013DF3FA81C1}"/>
    <cellStyle name="Normal 12 2 4 3 5 3 3" xfId="19171" xr:uid="{7540603F-0D53-4E44-87DC-B24F4CB73665}"/>
    <cellStyle name="Normal 12 2 4 3 5 3 3 2" xfId="19172" xr:uid="{56476702-40A5-4224-9A45-77C961AE87A1}"/>
    <cellStyle name="Normal 12 2 4 3 5 3 4" xfId="19173" xr:uid="{331E6315-CE4C-4D3D-9C73-4B3A0759EAC9}"/>
    <cellStyle name="Normal 12 2 4 3 5 3 4 2" xfId="19174" xr:uid="{FAD17846-BB72-408E-9929-5A0C7C43DBE7}"/>
    <cellStyle name="Normal 12 2 4 3 5 3 5" xfId="19175" xr:uid="{85FD61B6-C395-45F6-8DE8-B37E1EDF3FE8}"/>
    <cellStyle name="Normal 12 2 4 3 5 3 5 2" xfId="19176" xr:uid="{AB2E5783-458F-4AA5-95F4-B7638A2C744C}"/>
    <cellStyle name="Normal 12 2 4 3 5 3 6" xfId="19177" xr:uid="{10436A75-1DEE-4235-A071-671D41E59774}"/>
    <cellStyle name="Normal 12 2 4 3 5 3 6 2" xfId="19178" xr:uid="{0E2462BA-FFE8-4381-A98F-3C2E680F7272}"/>
    <cellStyle name="Normal 12 2 4 3 5 3 7" xfId="19179" xr:uid="{F569AC17-E68D-41A6-AB4A-685A6C7691B2}"/>
    <cellStyle name="Normal 12 2 4 3 5 3 7 2" xfId="19180" xr:uid="{17142C1F-568F-4469-9841-D3F237416BDD}"/>
    <cellStyle name="Normal 12 2 4 3 5 3 8" xfId="19181" xr:uid="{9A138459-C069-4F76-9271-13B5DC028DB8}"/>
    <cellStyle name="Normal 12 2 4 3 5 3_FY15" xfId="19182" xr:uid="{39713F05-65F2-4C78-9429-FD98D8FE4971}"/>
    <cellStyle name="Normal 12 2 4 3 5 4" xfId="19183" xr:uid="{CE930A79-D401-47F3-A536-179C4DCCEA20}"/>
    <cellStyle name="Normal 12 2 4 3 5 4 2" xfId="19184" xr:uid="{2AE3BBFF-B75E-42EB-9293-FC522D5202DC}"/>
    <cellStyle name="Normal 12 2 4 3 5 5" xfId="19185" xr:uid="{DB3AB55A-86E8-47CE-9558-3FAD9EF6DBA5}"/>
    <cellStyle name="Normal 12 2 4 3 5 5 2" xfId="19186" xr:uid="{DFEBBC80-8282-4F9B-B701-1D22F3C835B2}"/>
    <cellStyle name="Normal 12 2 4 3 5 6" xfId="19187" xr:uid="{E5523ACA-B59B-41EB-B2EE-CBD1E009F481}"/>
    <cellStyle name="Normal 12 2 4 3 5 6 2" xfId="19188" xr:uid="{5D7F9300-1FA9-418F-A974-1E06BBF44CCE}"/>
    <cellStyle name="Normal 12 2 4 3 5 7" xfId="19189" xr:uid="{2D801626-89EE-426A-8735-3D2519FD97A9}"/>
    <cellStyle name="Normal 12 2 4 3 5 7 2" xfId="19190" xr:uid="{B4DB30CB-3E17-44F0-91E9-896C582FAF9A}"/>
    <cellStyle name="Normal 12 2 4 3 5 8" xfId="19191" xr:uid="{51FD0AB1-80D1-476B-80EA-C765E03E924F}"/>
    <cellStyle name="Normal 12 2 4 3 5 8 2" xfId="19192" xr:uid="{E5479058-7972-4A55-A6AB-5B86F1838E12}"/>
    <cellStyle name="Normal 12 2 4 3 5 9" xfId="19193" xr:uid="{EB1F76E1-964B-48C5-B25B-BBAC339AA00C}"/>
    <cellStyle name="Normal 12 2 4 3 5 9 2" xfId="19194" xr:uid="{09F27926-C876-492E-BE07-3E983FA2A904}"/>
    <cellStyle name="Normal 12 2 4 3 5_AAUP CBI Calc" xfId="19195" xr:uid="{89F435CE-967F-42AC-8BD8-E75AF5E97656}"/>
    <cellStyle name="Normal 12 2 4 3 6" xfId="19196" xr:uid="{8837E752-9FBC-4094-9915-173A1E881452}"/>
    <cellStyle name="Normal 12 2 4 3 6 2" xfId="19197" xr:uid="{2FA74DC0-8DF9-41F7-9C0A-1E4324F347BD}"/>
    <cellStyle name="Normal 12 2 4 3 6 2 2" xfId="19198" xr:uid="{3B220C68-63BC-436C-B2AD-E4E6F5F3ED25}"/>
    <cellStyle name="Normal 12 2 4 3 6 2 2 2" xfId="19199" xr:uid="{65B25CA0-E03E-40AA-9CE6-2CDFD439779F}"/>
    <cellStyle name="Normal 12 2 4 3 6 2 3" xfId="19200" xr:uid="{9BB313AF-A950-4929-BE36-C748BD5A992E}"/>
    <cellStyle name="Normal 12 2 4 3 6 2 3 2" xfId="19201" xr:uid="{026DD238-FDD1-47A5-9726-267E7FDA9EF3}"/>
    <cellStyle name="Normal 12 2 4 3 6 2 4" xfId="19202" xr:uid="{3AEC90D2-3D41-4CE8-B125-26B136ACC3AC}"/>
    <cellStyle name="Normal 12 2 4 3 6 2 4 2" xfId="19203" xr:uid="{DAE22F3F-A1F4-4748-9600-D34AF6144D2B}"/>
    <cellStyle name="Normal 12 2 4 3 6 2 5" xfId="19204" xr:uid="{DCDF02B3-203E-4B97-A56B-41183F8DADF1}"/>
    <cellStyle name="Normal 12 2 4 3 6 2 5 2" xfId="19205" xr:uid="{1A2A8180-D2A1-4C35-BDF4-472E2FCA8345}"/>
    <cellStyle name="Normal 12 2 4 3 6 2 6" xfId="19206" xr:uid="{1F5F901D-B3B4-42A0-8C09-8C71136C603D}"/>
    <cellStyle name="Normal 12 2 4 3 6 2 6 2" xfId="19207" xr:uid="{DB33CC45-0DFF-47DE-9F7E-77EA9FE753F0}"/>
    <cellStyle name="Normal 12 2 4 3 6 2 7" xfId="19208" xr:uid="{D8914A44-57FA-4A2D-8EA5-E329105E7534}"/>
    <cellStyle name="Normal 12 2 4 3 6 2 7 2" xfId="19209" xr:uid="{7373DB00-AEC3-4D4D-87B0-F439E9E10BCE}"/>
    <cellStyle name="Normal 12 2 4 3 6 2 8" xfId="19210" xr:uid="{79E16479-0782-4B40-A55D-89A5A3996392}"/>
    <cellStyle name="Normal 12 2 4 3 6 2_FY15" xfId="19211" xr:uid="{495216FF-3C75-48E7-A66F-163566E0FB18}"/>
    <cellStyle name="Normal 12 2 4 3 6 3" xfId="19212" xr:uid="{A2C65A21-7C77-41B8-A073-A4525614752F}"/>
    <cellStyle name="Normal 12 2 4 3 6 3 2" xfId="19213" xr:uid="{2DEE0FD6-4658-430C-8273-8C6989E921F6}"/>
    <cellStyle name="Normal 12 2 4 3 6 4" xfId="19214" xr:uid="{559EFD5E-6AD9-4119-A4C2-7BDC73BB6F79}"/>
    <cellStyle name="Normal 12 2 4 3 6 4 2" xfId="19215" xr:uid="{0ED8DCEE-3F96-40D9-AAD3-FB2C47ABE2C7}"/>
    <cellStyle name="Normal 12 2 4 3 6 5" xfId="19216" xr:uid="{6D34F47D-FCA4-4F7B-8572-DF28C1ED0ABA}"/>
    <cellStyle name="Normal 12 2 4 3 6 5 2" xfId="19217" xr:uid="{F08E389D-DB51-4A33-9AAB-C427F59D87DE}"/>
    <cellStyle name="Normal 12 2 4 3 6 6" xfId="19218" xr:uid="{E18BF19C-F068-49F0-87BB-930064EEB705}"/>
    <cellStyle name="Normal 12 2 4 3 6 6 2" xfId="19219" xr:uid="{47278205-D74B-4761-9B88-CCB066925990}"/>
    <cellStyle name="Normal 12 2 4 3 6 7" xfId="19220" xr:uid="{65BFCC05-8538-45C9-BBDD-04A504EA1668}"/>
    <cellStyle name="Normal 12 2 4 3 6 7 2" xfId="19221" xr:uid="{4CEE762B-4498-4A4F-A341-A4EBC42182FD}"/>
    <cellStyle name="Normal 12 2 4 3 6 8" xfId="19222" xr:uid="{054D2E5F-0C53-4780-A995-846184B5DB67}"/>
    <cellStyle name="Normal 12 2 4 3 6 8 2" xfId="19223" xr:uid="{C151ACCA-2AC1-4B93-9D0D-FF387F94C6AA}"/>
    <cellStyle name="Normal 12 2 4 3 6 9" xfId="19224" xr:uid="{FE01CD43-69E6-4EA3-A466-66BBB818F520}"/>
    <cellStyle name="Normal 12 2 4 3 6_FY15" xfId="19225" xr:uid="{7D1A0ACD-DC44-4CC5-A388-23575F00E263}"/>
    <cellStyle name="Normal 12 2 4 3 7" xfId="19226" xr:uid="{13328DC8-D684-4F9B-867E-339C0FC95848}"/>
    <cellStyle name="Normal 12 2 4 3 7 2" xfId="19227" xr:uid="{2D65083A-D201-4315-9598-F237B588EE63}"/>
    <cellStyle name="Normal 12 2 4 3 7 2 2" xfId="19228" xr:uid="{707C123F-FD1D-437E-9FC0-DF54D752E62D}"/>
    <cellStyle name="Normal 12 2 4 3 7 2 2 2" xfId="19229" xr:uid="{A34692C8-BE1D-4253-B276-7C86CAED17D6}"/>
    <cellStyle name="Normal 12 2 4 3 7 2 3" xfId="19230" xr:uid="{DEB203A2-EDCC-45DD-9A3C-EDB3CDDC1E24}"/>
    <cellStyle name="Normal 12 2 4 3 7 2 3 2" xfId="19231" xr:uid="{0FC47DF1-8868-4770-8062-08BA5C0C920B}"/>
    <cellStyle name="Normal 12 2 4 3 7 2 4" xfId="19232" xr:uid="{F0B5D54B-1F68-4EF5-9440-718E79EBAE7C}"/>
    <cellStyle name="Normal 12 2 4 3 7 2 4 2" xfId="19233" xr:uid="{F0541FD2-ECA5-4A15-91F7-2FA41F677C87}"/>
    <cellStyle name="Normal 12 2 4 3 7 2 5" xfId="19234" xr:uid="{C69F4236-2B51-44FE-AACF-0A03BE5E718A}"/>
    <cellStyle name="Normal 12 2 4 3 7 2 5 2" xfId="19235" xr:uid="{C679A8E0-C856-4AA4-A38B-5B698387F814}"/>
    <cellStyle name="Normal 12 2 4 3 7 2 6" xfId="19236" xr:uid="{3E6F6DF2-BE69-4892-8D09-F0AF4280F0C0}"/>
    <cellStyle name="Normal 12 2 4 3 7 2 6 2" xfId="19237" xr:uid="{929EB6F5-AD6B-4629-BFE8-5E4C10F27C40}"/>
    <cellStyle name="Normal 12 2 4 3 7 2 7" xfId="19238" xr:uid="{B173CDE7-CB5B-49E6-AF68-1957AC42166C}"/>
    <cellStyle name="Normal 12 2 4 3 7 2 7 2" xfId="19239" xr:uid="{02469B41-48A3-4FEA-974C-71FFAE181C31}"/>
    <cellStyle name="Normal 12 2 4 3 7 2 8" xfId="19240" xr:uid="{34B4275B-B1AE-4863-8DB1-BF8A084B6D2A}"/>
    <cellStyle name="Normal 12 2 4 3 7 2_FY15" xfId="19241" xr:uid="{554A3189-5BD9-425B-AFC2-B8165DC890F9}"/>
    <cellStyle name="Normal 12 2 4 3 7 3" xfId="19242" xr:uid="{846B936C-666C-4F1C-B9AA-5EE398B03B8A}"/>
    <cellStyle name="Normal 12 2 4 3 7 3 2" xfId="19243" xr:uid="{E39A6524-3849-4F9B-AE5F-6D0A8E45A087}"/>
    <cellStyle name="Normal 12 2 4 3 7 4" xfId="19244" xr:uid="{4D3FC990-176F-4B39-BB7E-D4C5289ECD22}"/>
    <cellStyle name="Normal 12 2 4 3 7 4 2" xfId="19245" xr:uid="{7CF2A00E-E619-4F4F-956A-96329FF0040D}"/>
    <cellStyle name="Normal 12 2 4 3 7 5" xfId="19246" xr:uid="{C46A7868-A708-4346-AF46-EA778282331A}"/>
    <cellStyle name="Normal 12 2 4 3 7 5 2" xfId="19247" xr:uid="{E6CA3149-0CEA-494E-856F-78AD288EB193}"/>
    <cellStyle name="Normal 12 2 4 3 7 6" xfId="19248" xr:uid="{C0588119-11E5-4C33-ACF2-C21EF0430553}"/>
    <cellStyle name="Normal 12 2 4 3 7 6 2" xfId="19249" xr:uid="{0D49711C-A94D-433D-9595-D3BEBE8A9E39}"/>
    <cellStyle name="Normal 12 2 4 3 7 7" xfId="19250" xr:uid="{B0C7ECCD-4E61-4959-B25D-F2A7502E4104}"/>
    <cellStyle name="Normal 12 2 4 3 7 7 2" xfId="19251" xr:uid="{C569BF59-1A1D-403B-B23A-1FDCD6B73BBA}"/>
    <cellStyle name="Normal 12 2 4 3 7 8" xfId="19252" xr:uid="{6618F2B3-D043-43D7-83CD-AB23F295274F}"/>
    <cellStyle name="Normal 12 2 4 3 7 8 2" xfId="19253" xr:uid="{1ECFDB23-E1EA-4EAE-889E-71F573F64F95}"/>
    <cellStyle name="Normal 12 2 4 3 7 9" xfId="19254" xr:uid="{AE142604-C3DE-4318-A570-B3F92D6005E2}"/>
    <cellStyle name="Normal 12 2 4 3 7_FY15" xfId="19255" xr:uid="{551708F3-0C6C-4611-A824-B50AF4B82591}"/>
    <cellStyle name="Normal 12 2 4 3 8" xfId="19256" xr:uid="{D529E9D2-061D-402D-854E-4AD59C843D43}"/>
    <cellStyle name="Normal 12 2 4 3 8 2" xfId="19257" xr:uid="{A3289343-DA29-4564-ABA7-03FF532A8E5F}"/>
    <cellStyle name="Normal 12 2 4 3 8 2 2" xfId="19258" xr:uid="{1918236E-B18A-42D9-BAFA-4DE00D893A49}"/>
    <cellStyle name="Normal 12 2 4 3 8 3" xfId="19259" xr:uid="{457F8A20-4345-4E97-9039-9220FE8973BF}"/>
    <cellStyle name="Normal 12 2 4 3 8 3 2" xfId="19260" xr:uid="{52C0EB30-BD2C-4835-8114-DD3675E89FB1}"/>
    <cellStyle name="Normal 12 2 4 3 8 4" xfId="19261" xr:uid="{A5FD30B1-70F8-4539-ADFD-AE313CB6841A}"/>
    <cellStyle name="Normal 12 2 4 3 8 4 2" xfId="19262" xr:uid="{6809FD5C-B45E-45AA-B4EB-F100604FB518}"/>
    <cellStyle name="Normal 12 2 4 3 8 5" xfId="19263" xr:uid="{EA9BBE7E-A821-4C7E-9485-7D96A1F3F4EB}"/>
    <cellStyle name="Normal 12 2 4 3 8 5 2" xfId="19264" xr:uid="{0C93C187-1665-4943-B505-D3D764872B9C}"/>
    <cellStyle name="Normal 12 2 4 3 8 6" xfId="19265" xr:uid="{754ADB93-2E40-44E7-BDCC-6E3CDA0E6FD7}"/>
    <cellStyle name="Normal 12 2 4 3 8 6 2" xfId="19266" xr:uid="{0C48C0AA-D32C-423C-8B84-BDF241106751}"/>
    <cellStyle name="Normal 12 2 4 3 8 7" xfId="19267" xr:uid="{6A310CA9-17EE-4402-88F4-0E0DEE586A03}"/>
    <cellStyle name="Normal 12 2 4 3 8 7 2" xfId="19268" xr:uid="{EF365ECB-13A1-48F0-814B-3B81F404ADAA}"/>
    <cellStyle name="Normal 12 2 4 3 8 8" xfId="19269" xr:uid="{A871FF07-729E-4B6F-9469-F8129399B026}"/>
    <cellStyle name="Normal 12 2 4 3 8_FY15" xfId="19270" xr:uid="{84A7B9E9-74E5-405C-8AB7-44FF096674E7}"/>
    <cellStyle name="Normal 12 2 4 3 9" xfId="19271" xr:uid="{47883B68-42BB-49A0-BA57-31F129DE1002}"/>
    <cellStyle name="Normal 12 2 4 3 9 2" xfId="19272" xr:uid="{3B1B3DBF-1BF2-435A-9DF6-125C169529FA}"/>
    <cellStyle name="Normal 12 2 4 3_AAUP CBI Calc" xfId="19273" xr:uid="{5006B0E0-F976-4007-9537-2CBEB82756B3}"/>
    <cellStyle name="Normal 12 2 4 4" xfId="19274" xr:uid="{B438AD63-9F35-494B-B7F7-420522E7D85D}"/>
    <cellStyle name="Normal 12 2 4 4 10" xfId="19275" xr:uid="{4CDABA6A-2695-411A-919F-D8A3E2629778}"/>
    <cellStyle name="Normal 12 2 4 4 10 2" xfId="19276" xr:uid="{6A83A2DC-0D6B-4CBB-B24F-D867587FCB56}"/>
    <cellStyle name="Normal 12 2 4 4 11" xfId="19277" xr:uid="{96CAC6BD-1203-4714-9219-DB409DD61C28}"/>
    <cellStyle name="Normal 12 2 4 4 11 2" xfId="19278" xr:uid="{E31B4A9C-6DDB-4420-B8F8-ED353E356A9B}"/>
    <cellStyle name="Normal 12 2 4 4 12" xfId="19279" xr:uid="{C8CA5F6E-DC8B-44D3-ABA8-9A6C6007DA9A}"/>
    <cellStyle name="Normal 12 2 4 4 2" xfId="19280" xr:uid="{072417DC-85D5-4066-87BA-0ABE854EAD1C}"/>
    <cellStyle name="Normal 12 2 4 4 2 10" xfId="19281" xr:uid="{D6836895-C5F4-4A2B-9CDA-45A85045392E}"/>
    <cellStyle name="Normal 12 2 4 4 2 2" xfId="19282" xr:uid="{20BA0236-98BB-4E76-979C-20D00BBA8E28}"/>
    <cellStyle name="Normal 12 2 4 4 2 2 2" xfId="19283" xr:uid="{0D1F1377-9264-43DA-9AC4-F0B0EFBF5406}"/>
    <cellStyle name="Normal 12 2 4 4 2 2 2 2" xfId="19284" xr:uid="{3B31554D-E8F2-4B4B-BF01-0C8021C88937}"/>
    <cellStyle name="Normal 12 2 4 4 2 2 2 2 2" xfId="19285" xr:uid="{20222525-B50A-47C1-82E4-E4BCA4D2CB29}"/>
    <cellStyle name="Normal 12 2 4 4 2 2 2 3" xfId="19286" xr:uid="{08BC229E-4138-4FC3-B3BF-6567C8E3DB59}"/>
    <cellStyle name="Normal 12 2 4 4 2 2 2 3 2" xfId="19287" xr:uid="{2C6D54A6-8FEC-4350-9A3E-CA8D936C7E47}"/>
    <cellStyle name="Normal 12 2 4 4 2 2 2 4" xfId="19288" xr:uid="{B7DF9DE4-A90C-460E-98BB-B5598ABCDE12}"/>
    <cellStyle name="Normal 12 2 4 4 2 2 2 4 2" xfId="19289" xr:uid="{29CC1581-342D-4A78-8255-2E53F0CFC744}"/>
    <cellStyle name="Normal 12 2 4 4 2 2 2 5" xfId="19290" xr:uid="{49755C16-96E1-49E1-B169-250E70FD6F95}"/>
    <cellStyle name="Normal 12 2 4 4 2 2 2 5 2" xfId="19291" xr:uid="{527D26B8-0640-4248-BCF4-9E69A73BE8C7}"/>
    <cellStyle name="Normal 12 2 4 4 2 2 2 6" xfId="19292" xr:uid="{901CC191-7C7A-4942-9C6B-FAB56AC52B36}"/>
    <cellStyle name="Normal 12 2 4 4 2 2 2 6 2" xfId="19293" xr:uid="{A23BC450-87CC-4122-8DA1-3B6D7F082988}"/>
    <cellStyle name="Normal 12 2 4 4 2 2 2 7" xfId="19294" xr:uid="{397B3DCC-E1E4-4B4D-B34E-9654C9D7D6C0}"/>
    <cellStyle name="Normal 12 2 4 4 2 2 2 7 2" xfId="19295" xr:uid="{4406C65D-646D-49B2-90B5-30C77456132E}"/>
    <cellStyle name="Normal 12 2 4 4 2 2 2 8" xfId="19296" xr:uid="{25CFAA20-BAFF-4F5F-BA9A-73D8BA57AE06}"/>
    <cellStyle name="Normal 12 2 4 4 2 2 2_FY15" xfId="19297" xr:uid="{AB5E35CA-1BE0-486C-A181-B1AB699A186E}"/>
    <cellStyle name="Normal 12 2 4 4 2 2 3" xfId="19298" xr:uid="{78FBCEDA-AC00-4B6A-AE81-95D26DE5D227}"/>
    <cellStyle name="Normal 12 2 4 4 2 2 3 2" xfId="19299" xr:uid="{5AE939B2-AED3-4371-9CD6-5B2BB7AED90C}"/>
    <cellStyle name="Normal 12 2 4 4 2 2 4" xfId="19300" xr:uid="{66F81FB7-D494-4BF3-B100-168CC95D4BA2}"/>
    <cellStyle name="Normal 12 2 4 4 2 2 4 2" xfId="19301" xr:uid="{6A7B3546-4F02-4267-88BF-EF9AA987CDB5}"/>
    <cellStyle name="Normal 12 2 4 4 2 2 5" xfId="19302" xr:uid="{AF5B0758-317F-4660-80F7-12E1378730F3}"/>
    <cellStyle name="Normal 12 2 4 4 2 2 5 2" xfId="19303" xr:uid="{6AEFB6C0-4F22-48D4-8CA2-2705D97BA50F}"/>
    <cellStyle name="Normal 12 2 4 4 2 2 6" xfId="19304" xr:uid="{6F11B231-E9FA-4D0E-83D1-36053EE068CD}"/>
    <cellStyle name="Normal 12 2 4 4 2 2 6 2" xfId="19305" xr:uid="{02BCADA7-F166-4FE3-97EB-720D2ED3C37C}"/>
    <cellStyle name="Normal 12 2 4 4 2 2 7" xfId="19306" xr:uid="{0B97E3F9-3AE0-40B8-AA60-96D4BD408C48}"/>
    <cellStyle name="Normal 12 2 4 4 2 2 7 2" xfId="19307" xr:uid="{BA332AEA-0069-4C31-B2AD-0A980AC56A50}"/>
    <cellStyle name="Normal 12 2 4 4 2 2 8" xfId="19308" xr:uid="{762D05EF-50A6-4AE0-AA19-CDE4C3FFD802}"/>
    <cellStyle name="Normal 12 2 4 4 2 2 8 2" xfId="19309" xr:uid="{13F4B0D5-EDB3-440A-BF5C-3970AE22B39D}"/>
    <cellStyle name="Normal 12 2 4 4 2 2 9" xfId="19310" xr:uid="{6E4BBD0A-CD3B-4B01-B0D8-EBD63B15CEB2}"/>
    <cellStyle name="Normal 12 2 4 4 2 2_FY15" xfId="19311" xr:uid="{DCBF62DD-6AED-4B23-9706-4726037B12BF}"/>
    <cellStyle name="Normal 12 2 4 4 2 3" xfId="19312" xr:uid="{C8E4EB3F-7C8E-43FB-97EC-4723A6F7ED29}"/>
    <cellStyle name="Normal 12 2 4 4 2 3 2" xfId="19313" xr:uid="{C12444FE-3DEB-403F-AADC-E9DCD03C3392}"/>
    <cellStyle name="Normal 12 2 4 4 2 3 2 2" xfId="19314" xr:uid="{F63D7D8B-9C19-475D-8601-B985A50E48B5}"/>
    <cellStyle name="Normal 12 2 4 4 2 3 3" xfId="19315" xr:uid="{DB573CC7-48B7-413C-93BF-1265D5BACFB9}"/>
    <cellStyle name="Normal 12 2 4 4 2 3 3 2" xfId="19316" xr:uid="{AE6C1580-43BD-41EB-9E17-863611F329E0}"/>
    <cellStyle name="Normal 12 2 4 4 2 3 4" xfId="19317" xr:uid="{16B65ED2-F4E6-44EF-9D11-8BBB2D4FC8C5}"/>
    <cellStyle name="Normal 12 2 4 4 2 3 4 2" xfId="19318" xr:uid="{1957F988-0709-46AC-A647-3BCCBC902750}"/>
    <cellStyle name="Normal 12 2 4 4 2 3 5" xfId="19319" xr:uid="{ECA86D3B-F8F0-4370-8FC7-78A0C6BE383A}"/>
    <cellStyle name="Normal 12 2 4 4 2 3 5 2" xfId="19320" xr:uid="{51EE7D3D-C5D8-42F7-8200-BC62AAE49C19}"/>
    <cellStyle name="Normal 12 2 4 4 2 3 6" xfId="19321" xr:uid="{BEA330AB-E988-40AB-A563-E61CC2D04208}"/>
    <cellStyle name="Normal 12 2 4 4 2 3 6 2" xfId="19322" xr:uid="{9E5D09BD-6AAF-4CC3-A6C8-67C2522263B6}"/>
    <cellStyle name="Normal 12 2 4 4 2 3 7" xfId="19323" xr:uid="{4D27C92C-77C9-4E7D-B8F3-8C44A02E8138}"/>
    <cellStyle name="Normal 12 2 4 4 2 3 7 2" xfId="19324" xr:uid="{EC2F7A71-D29F-4CD9-A440-2D46A18993AF}"/>
    <cellStyle name="Normal 12 2 4 4 2 3 8" xfId="19325" xr:uid="{E8A34ABE-288D-45EC-AA07-EAD196FB0CF3}"/>
    <cellStyle name="Normal 12 2 4 4 2 3_FY15" xfId="19326" xr:uid="{831DA548-918D-48E6-9F6B-98184299D2E3}"/>
    <cellStyle name="Normal 12 2 4 4 2 4" xfId="19327" xr:uid="{02713634-7E87-466C-8756-C9D789E33A2C}"/>
    <cellStyle name="Normal 12 2 4 4 2 4 2" xfId="19328" xr:uid="{F3B39752-8EE0-4C7E-8B0D-EFEBA62D0358}"/>
    <cellStyle name="Normal 12 2 4 4 2 5" xfId="19329" xr:uid="{9EB333D3-24CA-476C-A69B-6987237CB500}"/>
    <cellStyle name="Normal 12 2 4 4 2 5 2" xfId="19330" xr:uid="{F1D69FD4-F282-464E-9D45-F951D9FBD6B5}"/>
    <cellStyle name="Normal 12 2 4 4 2 6" xfId="19331" xr:uid="{F8E0C254-0456-4045-8A5C-5F36DE867078}"/>
    <cellStyle name="Normal 12 2 4 4 2 6 2" xfId="19332" xr:uid="{A2A176A6-F1F6-495F-899B-FBB502EEA5B4}"/>
    <cellStyle name="Normal 12 2 4 4 2 7" xfId="19333" xr:uid="{57871204-4D86-44F6-B88A-516184F2A59E}"/>
    <cellStyle name="Normal 12 2 4 4 2 7 2" xfId="19334" xr:uid="{40DA1EFD-03B1-452B-9226-73ED9C0C725A}"/>
    <cellStyle name="Normal 12 2 4 4 2 8" xfId="19335" xr:uid="{1AB57A05-9293-485C-AA80-70E1AD2DFA1B}"/>
    <cellStyle name="Normal 12 2 4 4 2 8 2" xfId="19336" xr:uid="{00E60689-DE49-4969-B05B-81CB00D98998}"/>
    <cellStyle name="Normal 12 2 4 4 2 9" xfId="19337" xr:uid="{7357EF1B-C77E-4FDB-8FA3-1E13825CD49C}"/>
    <cellStyle name="Normal 12 2 4 4 2 9 2" xfId="19338" xr:uid="{E0084C8F-CCEA-4F06-9EA0-38DB8EFCFE1E}"/>
    <cellStyle name="Normal 12 2 4 4 2_AAUP CBI Calc" xfId="19339" xr:uid="{D05CEB5D-8F6E-4BDC-AAED-96A763CA1EB9}"/>
    <cellStyle name="Normal 12 2 4 4 3" xfId="19340" xr:uid="{EA8BBDCB-3EDD-482B-80D9-3DBD689E5E0F}"/>
    <cellStyle name="Normal 12 2 4 4 3 2" xfId="19341" xr:uid="{4C1A4B76-EB65-485A-B064-89BB9BA7418A}"/>
    <cellStyle name="Normal 12 2 4 4 3 2 2" xfId="19342" xr:uid="{01B899EA-5F11-4EFC-BA38-ED5F96A6A722}"/>
    <cellStyle name="Normal 12 2 4 4 3 2 2 2" xfId="19343" xr:uid="{E7952F65-5DFE-490E-A8F1-4C7D19ABA920}"/>
    <cellStyle name="Normal 12 2 4 4 3 2 3" xfId="19344" xr:uid="{5D4E3DCE-F653-4937-B2F0-28606EA83CF4}"/>
    <cellStyle name="Normal 12 2 4 4 3 2 3 2" xfId="19345" xr:uid="{88314F02-EBFC-409D-A666-B257232D801A}"/>
    <cellStyle name="Normal 12 2 4 4 3 2 4" xfId="19346" xr:uid="{295C0A55-6E81-4D2A-BAC9-F3D837A08818}"/>
    <cellStyle name="Normal 12 2 4 4 3 2 4 2" xfId="19347" xr:uid="{88BC608C-4C01-4324-8120-37707EDCBE8F}"/>
    <cellStyle name="Normal 12 2 4 4 3 2 5" xfId="19348" xr:uid="{B3BA449C-BE4E-449E-9A58-36636E4EAE0B}"/>
    <cellStyle name="Normal 12 2 4 4 3 2 5 2" xfId="19349" xr:uid="{D7E765F3-7A90-4BC9-ADB9-DE8FF60A9D6C}"/>
    <cellStyle name="Normal 12 2 4 4 3 2 6" xfId="19350" xr:uid="{DDBC8655-6E50-4195-B816-DCC67D2D3A7F}"/>
    <cellStyle name="Normal 12 2 4 4 3 2 6 2" xfId="19351" xr:uid="{8D940E98-FEE1-4C57-A1BA-8D1FFE599113}"/>
    <cellStyle name="Normal 12 2 4 4 3 2 7" xfId="19352" xr:uid="{8B62A0D0-C16C-40B1-A1E4-B0DF9031FFF5}"/>
    <cellStyle name="Normal 12 2 4 4 3 2 7 2" xfId="19353" xr:uid="{D3E44434-C628-4925-8381-82D39382A9DF}"/>
    <cellStyle name="Normal 12 2 4 4 3 2 8" xfId="19354" xr:uid="{64655C1E-9DDD-4645-87A7-E96BC8D3B2F6}"/>
    <cellStyle name="Normal 12 2 4 4 3 2_FY15" xfId="19355" xr:uid="{1300276F-09E1-4D76-BEEA-4E6659579271}"/>
    <cellStyle name="Normal 12 2 4 4 3 3" xfId="19356" xr:uid="{3F78CF8C-E5FF-497C-98C4-A69E9D4A217D}"/>
    <cellStyle name="Normal 12 2 4 4 3 3 2" xfId="19357" xr:uid="{D04FEB94-4E9A-4955-A816-274B3F038442}"/>
    <cellStyle name="Normal 12 2 4 4 3 4" xfId="19358" xr:uid="{E4680DD5-9685-42E9-B873-2E112EBD6723}"/>
    <cellStyle name="Normal 12 2 4 4 3 4 2" xfId="19359" xr:uid="{72E32B29-6C54-45C3-9248-9FF7004FF3B8}"/>
    <cellStyle name="Normal 12 2 4 4 3 5" xfId="19360" xr:uid="{E471A531-289E-4D76-A8E9-DBEB3CCB329C}"/>
    <cellStyle name="Normal 12 2 4 4 3 5 2" xfId="19361" xr:uid="{DCAD9D19-1713-4431-A065-BB553431040D}"/>
    <cellStyle name="Normal 12 2 4 4 3 6" xfId="19362" xr:uid="{962B039C-2BE7-47C3-BFDB-4436CEEF2C10}"/>
    <cellStyle name="Normal 12 2 4 4 3 6 2" xfId="19363" xr:uid="{87CCECED-73E8-4738-A091-D48256197907}"/>
    <cellStyle name="Normal 12 2 4 4 3 7" xfId="19364" xr:uid="{C0D52C90-C684-4A20-9929-8F8A6E9CE68A}"/>
    <cellStyle name="Normal 12 2 4 4 3 7 2" xfId="19365" xr:uid="{DD830589-0638-43A9-8C5C-C5D6DE84D2AF}"/>
    <cellStyle name="Normal 12 2 4 4 3 8" xfId="19366" xr:uid="{276944A1-B127-40A6-811B-4EE3F4AFD4EB}"/>
    <cellStyle name="Normal 12 2 4 4 3 8 2" xfId="19367" xr:uid="{DA0A8FB1-B2FA-4C48-A759-EB8944CE70CA}"/>
    <cellStyle name="Normal 12 2 4 4 3 9" xfId="19368" xr:uid="{15E95CEE-4378-41FF-9BF4-EE89FFC6A791}"/>
    <cellStyle name="Normal 12 2 4 4 3_FY15" xfId="19369" xr:uid="{2A48CACC-F912-4B3A-91E3-C226205C3FEB}"/>
    <cellStyle name="Normal 12 2 4 4 4" xfId="19370" xr:uid="{5A248BA6-32B5-49CB-982A-6B09016EC559}"/>
    <cellStyle name="Normal 12 2 4 4 4 2" xfId="19371" xr:uid="{DD605BFC-FCC4-421E-A24D-90D53DE93C8A}"/>
    <cellStyle name="Normal 12 2 4 4 4 2 2" xfId="19372" xr:uid="{D105B50A-4ED8-4989-9FDE-09E2DB25652F}"/>
    <cellStyle name="Normal 12 2 4 4 4 2 2 2" xfId="19373" xr:uid="{4B767630-1487-4BF3-8B6B-6406C18E9736}"/>
    <cellStyle name="Normal 12 2 4 4 4 2 3" xfId="19374" xr:uid="{53FB7CCD-3804-4891-9A77-63DF420A0A24}"/>
    <cellStyle name="Normal 12 2 4 4 4 2 3 2" xfId="19375" xr:uid="{139790BB-644E-4F1C-8FCC-422E636CDE56}"/>
    <cellStyle name="Normal 12 2 4 4 4 2 4" xfId="19376" xr:uid="{98B2DB6F-5C51-4C5A-A41A-F31E8A1D39BB}"/>
    <cellStyle name="Normal 12 2 4 4 4 2 4 2" xfId="19377" xr:uid="{37C41396-936F-4F78-9D70-A85D030C45FF}"/>
    <cellStyle name="Normal 12 2 4 4 4 2 5" xfId="19378" xr:uid="{939B91BF-E17D-4FE6-98A7-75E244A765ED}"/>
    <cellStyle name="Normal 12 2 4 4 4 2 5 2" xfId="19379" xr:uid="{279EC6FA-E444-47EC-BF61-74E9DB8999F8}"/>
    <cellStyle name="Normal 12 2 4 4 4 2 6" xfId="19380" xr:uid="{98B1CB30-6A7A-470D-B559-0D1B81B0AD44}"/>
    <cellStyle name="Normal 12 2 4 4 4 2 6 2" xfId="19381" xr:uid="{2DC9ADAB-7762-4C6E-955A-7957112B7601}"/>
    <cellStyle name="Normal 12 2 4 4 4 2 7" xfId="19382" xr:uid="{6FBEEFAA-3C9C-4B3D-806E-A33280541EFA}"/>
    <cellStyle name="Normal 12 2 4 4 4 2 7 2" xfId="19383" xr:uid="{AA9BB4BB-A487-42A4-8504-9B931CA6E110}"/>
    <cellStyle name="Normal 12 2 4 4 4 2 8" xfId="19384" xr:uid="{89F3C15A-B166-406E-B646-3E6D1C819580}"/>
    <cellStyle name="Normal 12 2 4 4 4 2_FY15" xfId="19385" xr:uid="{C9B11632-7A07-4D7C-B74A-A97784FAAABC}"/>
    <cellStyle name="Normal 12 2 4 4 4 3" xfId="19386" xr:uid="{4A5B0309-67E9-4BA9-8450-7A59855390CB}"/>
    <cellStyle name="Normal 12 2 4 4 4 3 2" xfId="19387" xr:uid="{3B7DB75A-EF4B-4A92-B5A1-14A6366D52BF}"/>
    <cellStyle name="Normal 12 2 4 4 4 4" xfId="19388" xr:uid="{80F52A51-B082-49E2-8439-8AEE3625A33F}"/>
    <cellStyle name="Normal 12 2 4 4 4 4 2" xfId="19389" xr:uid="{51D4557B-D837-4207-A348-B27BF6B3807D}"/>
    <cellStyle name="Normal 12 2 4 4 4 5" xfId="19390" xr:uid="{322751D2-B914-4400-B609-A8E5F7936B22}"/>
    <cellStyle name="Normal 12 2 4 4 4 5 2" xfId="19391" xr:uid="{237DDEC1-CB4E-4DD6-A891-2DBC2AA91720}"/>
    <cellStyle name="Normal 12 2 4 4 4 6" xfId="19392" xr:uid="{7C142A14-8CEA-48F9-AA70-6C0A8BF2C381}"/>
    <cellStyle name="Normal 12 2 4 4 4 6 2" xfId="19393" xr:uid="{46F49463-8E88-4356-8C95-8E27B1673AB3}"/>
    <cellStyle name="Normal 12 2 4 4 4 7" xfId="19394" xr:uid="{8E78D1DC-158E-4275-9AB5-4C2CFB4E5D1A}"/>
    <cellStyle name="Normal 12 2 4 4 4 7 2" xfId="19395" xr:uid="{205617AD-88C2-4963-874F-ABB01F8C1C8E}"/>
    <cellStyle name="Normal 12 2 4 4 4 8" xfId="19396" xr:uid="{F5286EE7-70EF-4F7A-AE7F-13CEFA816EEE}"/>
    <cellStyle name="Normal 12 2 4 4 4 8 2" xfId="19397" xr:uid="{5BFC42BC-6E4A-4FFA-83B1-0F5B9A4E0720}"/>
    <cellStyle name="Normal 12 2 4 4 4 9" xfId="19398" xr:uid="{6E5D6D4A-C077-4870-83A4-7D53BF998133}"/>
    <cellStyle name="Normal 12 2 4 4 4_FY15" xfId="19399" xr:uid="{B11F5015-AB55-4BCC-9BA8-BC42BBF635AA}"/>
    <cellStyle name="Normal 12 2 4 4 5" xfId="19400" xr:uid="{A9B366B5-D729-4085-B429-8427FDFE32A3}"/>
    <cellStyle name="Normal 12 2 4 4 5 2" xfId="19401" xr:uid="{428B25BB-BDB1-42C1-9900-9DC9786DE5CD}"/>
    <cellStyle name="Normal 12 2 4 4 5 2 2" xfId="19402" xr:uid="{9E1D97C9-290C-421F-984C-BA941710CC5F}"/>
    <cellStyle name="Normal 12 2 4 4 5 3" xfId="19403" xr:uid="{77B8A9E1-F00F-4310-8A43-3B4BE0EC471D}"/>
    <cellStyle name="Normal 12 2 4 4 5 3 2" xfId="19404" xr:uid="{8352066A-F093-4870-B47B-94A8E4720EAF}"/>
    <cellStyle name="Normal 12 2 4 4 5 4" xfId="19405" xr:uid="{1DACC028-2FFE-4027-80DF-88A5248E1727}"/>
    <cellStyle name="Normal 12 2 4 4 5 4 2" xfId="19406" xr:uid="{294E78C8-A22E-4CC5-8604-C026F3A8CDA6}"/>
    <cellStyle name="Normal 12 2 4 4 5 5" xfId="19407" xr:uid="{E6A93491-B152-4EAC-97D6-EC37CAD90253}"/>
    <cellStyle name="Normal 12 2 4 4 5 5 2" xfId="19408" xr:uid="{0EF9E310-0A34-4FD7-9231-32E2458185D3}"/>
    <cellStyle name="Normal 12 2 4 4 5 6" xfId="19409" xr:uid="{5F02DF95-89E4-419D-8EFD-0BD5B0E952B3}"/>
    <cellStyle name="Normal 12 2 4 4 5 6 2" xfId="19410" xr:uid="{B3A961C9-9BEF-4941-A477-ED75ABF57587}"/>
    <cellStyle name="Normal 12 2 4 4 5 7" xfId="19411" xr:uid="{8296755E-F323-4981-A6A0-F318AD9E11FA}"/>
    <cellStyle name="Normal 12 2 4 4 5 7 2" xfId="19412" xr:uid="{2F9142BE-0E55-433E-85B5-3EDCBB8B2D74}"/>
    <cellStyle name="Normal 12 2 4 4 5 8" xfId="19413" xr:uid="{F6F9A1CA-8A94-42DC-A75F-335FF20CFA02}"/>
    <cellStyle name="Normal 12 2 4 4 5_FY15" xfId="19414" xr:uid="{34DD728D-6087-4FF2-9582-CED18E7191E1}"/>
    <cellStyle name="Normal 12 2 4 4 6" xfId="19415" xr:uid="{FC74CCFD-846D-454A-8973-E1019B6E1F54}"/>
    <cellStyle name="Normal 12 2 4 4 6 2" xfId="19416" xr:uid="{D280CB91-C4EC-473D-864B-0389B5C803C4}"/>
    <cellStyle name="Normal 12 2 4 4 7" xfId="19417" xr:uid="{BAAA7213-2742-4AE7-9460-F3F7CBC95028}"/>
    <cellStyle name="Normal 12 2 4 4 7 2" xfId="19418" xr:uid="{F22F1D01-463E-410A-8EC6-63CDA1030B9C}"/>
    <cellStyle name="Normal 12 2 4 4 8" xfId="19419" xr:uid="{18BA2BD3-4D1C-4DA4-AC01-6B66CB903479}"/>
    <cellStyle name="Normal 12 2 4 4 8 2" xfId="19420" xr:uid="{F39F12FE-967B-4475-9D90-6881B565F856}"/>
    <cellStyle name="Normal 12 2 4 4 9" xfId="19421" xr:uid="{93F6AD4D-052D-44B6-8899-3A8F8A3585E8}"/>
    <cellStyle name="Normal 12 2 4 4 9 2" xfId="19422" xr:uid="{6BCC5F11-C020-45DE-953E-79FB07854125}"/>
    <cellStyle name="Normal 12 2 4 4_AAUP CBI Calc" xfId="19423" xr:uid="{05284932-88F2-4F98-832C-6B0DA0CC8E86}"/>
    <cellStyle name="Normal 12 2 4 5" xfId="19424" xr:uid="{04615B29-7DAC-4821-AF0B-E33C0C3527F5}"/>
    <cellStyle name="Normal 12 2 4 5 10" xfId="19425" xr:uid="{0E57B08A-4F5B-4771-BC60-AD26D02A6456}"/>
    <cellStyle name="Normal 12 2 4 5 2" xfId="19426" xr:uid="{FCEA6694-E58C-4BB0-A40E-CB94C62B1FE0}"/>
    <cellStyle name="Normal 12 2 4 5 2 2" xfId="19427" xr:uid="{1EFECE9D-9CA7-4713-A30C-896C4F6354CD}"/>
    <cellStyle name="Normal 12 2 4 5 2 2 2" xfId="19428" xr:uid="{556BB871-619C-45D7-BB3E-1AA04B079F1D}"/>
    <cellStyle name="Normal 12 2 4 5 2 2 2 2" xfId="19429" xr:uid="{32509D26-3803-4A38-8704-EDD9B4951768}"/>
    <cellStyle name="Normal 12 2 4 5 2 2 3" xfId="19430" xr:uid="{144B27FB-FFC4-4BBE-BFC1-C6C7DDA128B7}"/>
    <cellStyle name="Normal 12 2 4 5 2 2 3 2" xfId="19431" xr:uid="{9BF213DA-A797-490D-8C10-75C6617DC510}"/>
    <cellStyle name="Normal 12 2 4 5 2 2 4" xfId="19432" xr:uid="{543EB11B-0A03-4620-966A-26D41504AA67}"/>
    <cellStyle name="Normal 12 2 4 5 2 2 4 2" xfId="19433" xr:uid="{3CB7A806-9130-4D3B-A579-76DA390BEDB8}"/>
    <cellStyle name="Normal 12 2 4 5 2 2 5" xfId="19434" xr:uid="{638AD4D5-93E0-469A-92C8-42AF817630BA}"/>
    <cellStyle name="Normal 12 2 4 5 2 2 5 2" xfId="19435" xr:uid="{DCE18A42-E258-485B-A2B3-325CF0384EEB}"/>
    <cellStyle name="Normal 12 2 4 5 2 2 6" xfId="19436" xr:uid="{803AC687-448C-475D-9C83-FBE648743750}"/>
    <cellStyle name="Normal 12 2 4 5 2 2 6 2" xfId="19437" xr:uid="{C560D587-8795-4D35-A183-041989632436}"/>
    <cellStyle name="Normal 12 2 4 5 2 2 7" xfId="19438" xr:uid="{DC0D0412-E143-41FC-AE13-77DF5C9EB4F5}"/>
    <cellStyle name="Normal 12 2 4 5 2 2 7 2" xfId="19439" xr:uid="{7ED165A7-C9EC-494E-8891-FB17AC2D8AEF}"/>
    <cellStyle name="Normal 12 2 4 5 2 2 8" xfId="19440" xr:uid="{5CFC19FC-1E4B-4EED-B190-AD7EBDAC4171}"/>
    <cellStyle name="Normal 12 2 4 5 2 2_FY15" xfId="19441" xr:uid="{20B4F11A-E01E-4267-A832-9DD813712ADE}"/>
    <cellStyle name="Normal 12 2 4 5 2 3" xfId="19442" xr:uid="{735B652C-2C1E-46CE-A629-7DFB459A1315}"/>
    <cellStyle name="Normal 12 2 4 5 2 3 2" xfId="19443" xr:uid="{244DF230-EB71-4B82-B726-83814C4665C8}"/>
    <cellStyle name="Normal 12 2 4 5 2 4" xfId="19444" xr:uid="{E24C47E9-1430-4538-A5C3-8661FC4F6C18}"/>
    <cellStyle name="Normal 12 2 4 5 2 4 2" xfId="19445" xr:uid="{8E8A9E81-97CD-4795-A56D-6DB26A5BBD50}"/>
    <cellStyle name="Normal 12 2 4 5 2 5" xfId="19446" xr:uid="{CB9C0A04-DFDB-46A1-904E-06C74CF53A54}"/>
    <cellStyle name="Normal 12 2 4 5 2 5 2" xfId="19447" xr:uid="{EF637C2A-1300-4C50-A51A-559770CAB789}"/>
    <cellStyle name="Normal 12 2 4 5 2 6" xfId="19448" xr:uid="{3A614633-E667-41B0-BE18-D9CD5A51ECE5}"/>
    <cellStyle name="Normal 12 2 4 5 2 6 2" xfId="19449" xr:uid="{CD955BD7-CB63-4101-80E7-CC5F588771A2}"/>
    <cellStyle name="Normal 12 2 4 5 2 7" xfId="19450" xr:uid="{322A7386-7F7F-4A3F-892C-5FDE6FF86B94}"/>
    <cellStyle name="Normal 12 2 4 5 2 7 2" xfId="19451" xr:uid="{FDD8E6F4-E424-4EAE-8E16-F71197B87700}"/>
    <cellStyle name="Normal 12 2 4 5 2 8" xfId="19452" xr:uid="{0AAD22C1-A105-49C3-8344-398CBC478713}"/>
    <cellStyle name="Normal 12 2 4 5 2 8 2" xfId="19453" xr:uid="{63625A7A-D438-490E-A28C-8D8F9D41C614}"/>
    <cellStyle name="Normal 12 2 4 5 2 9" xfId="19454" xr:uid="{1F2C1DCC-E35E-4F2E-BC82-611CDB347D1F}"/>
    <cellStyle name="Normal 12 2 4 5 2_FY15" xfId="19455" xr:uid="{D3B31F6C-9555-49ED-A067-E437CC85BC39}"/>
    <cellStyle name="Normal 12 2 4 5 3" xfId="19456" xr:uid="{5D19AA55-EA69-48EA-AC38-45A080CB5479}"/>
    <cellStyle name="Normal 12 2 4 5 3 2" xfId="19457" xr:uid="{7E7802F1-7229-40E3-815A-D5427F70168E}"/>
    <cellStyle name="Normal 12 2 4 5 3 2 2" xfId="19458" xr:uid="{458330E8-71F6-4291-96DD-A310ABB8864A}"/>
    <cellStyle name="Normal 12 2 4 5 3 3" xfId="19459" xr:uid="{D475E042-E703-42AA-B8B8-4FD58850D881}"/>
    <cellStyle name="Normal 12 2 4 5 3 3 2" xfId="19460" xr:uid="{7A8D4932-C62A-4438-948C-D7C4CCBF1318}"/>
    <cellStyle name="Normal 12 2 4 5 3 4" xfId="19461" xr:uid="{627811F7-0499-45B0-AC7D-1ACBEBDEE48E}"/>
    <cellStyle name="Normal 12 2 4 5 3 4 2" xfId="19462" xr:uid="{BE53D4E1-8C29-454F-BED3-786C39246AA1}"/>
    <cellStyle name="Normal 12 2 4 5 3 5" xfId="19463" xr:uid="{4CCB6568-B29C-4462-B858-65280386C28D}"/>
    <cellStyle name="Normal 12 2 4 5 3 5 2" xfId="19464" xr:uid="{21DC4EC5-8302-4708-8E16-9F8A72BEC6AF}"/>
    <cellStyle name="Normal 12 2 4 5 3 6" xfId="19465" xr:uid="{4F9AE525-96DE-435A-A483-D28349386FF3}"/>
    <cellStyle name="Normal 12 2 4 5 3 6 2" xfId="19466" xr:uid="{4006DB10-E901-4497-BF1D-195B66323BDA}"/>
    <cellStyle name="Normal 12 2 4 5 3 7" xfId="19467" xr:uid="{D4445C85-8102-4B55-8E49-8259A12CB993}"/>
    <cellStyle name="Normal 12 2 4 5 3 7 2" xfId="19468" xr:uid="{A4D4A065-120D-4393-A5B1-2EF0B6EDA811}"/>
    <cellStyle name="Normal 12 2 4 5 3 8" xfId="19469" xr:uid="{DABFC5A7-5316-4BE6-8268-27E6A7FE2018}"/>
    <cellStyle name="Normal 12 2 4 5 3_FY15" xfId="19470" xr:uid="{B87A3567-F273-4383-A5A6-55843D2835B7}"/>
    <cellStyle name="Normal 12 2 4 5 4" xfId="19471" xr:uid="{E2716EC1-1431-4BE9-953C-57429349848B}"/>
    <cellStyle name="Normal 12 2 4 5 4 2" xfId="19472" xr:uid="{1C8203D5-CC84-45B0-9140-1EDB786FE1E4}"/>
    <cellStyle name="Normal 12 2 4 5 5" xfId="19473" xr:uid="{268BB3F8-82FE-4A82-8507-1DC15F998391}"/>
    <cellStyle name="Normal 12 2 4 5 5 2" xfId="19474" xr:uid="{F1E65921-B544-4EDF-8B2E-1FB95D0B70D8}"/>
    <cellStyle name="Normal 12 2 4 5 6" xfId="19475" xr:uid="{2E141B71-8247-4875-B0ED-1ED9C25771CB}"/>
    <cellStyle name="Normal 12 2 4 5 6 2" xfId="19476" xr:uid="{FA5C0401-B046-4CA9-8C85-F2129E2F5966}"/>
    <cellStyle name="Normal 12 2 4 5 7" xfId="19477" xr:uid="{A46FE47A-F3A5-455A-B2A4-463965EE8CA0}"/>
    <cellStyle name="Normal 12 2 4 5 7 2" xfId="19478" xr:uid="{894F3E26-A563-4CD7-AE66-932260EA8D1D}"/>
    <cellStyle name="Normal 12 2 4 5 8" xfId="19479" xr:uid="{6043B7AD-9CD9-472D-BFCB-F253F835F1EC}"/>
    <cellStyle name="Normal 12 2 4 5 8 2" xfId="19480" xr:uid="{2046F7B1-BEE8-4572-8CD9-9DDC9B6F8EE5}"/>
    <cellStyle name="Normal 12 2 4 5 9" xfId="19481" xr:uid="{20630F44-A2F2-4D17-AE16-487EFD222027}"/>
    <cellStyle name="Normal 12 2 4 5 9 2" xfId="19482" xr:uid="{E09776F2-F473-4FFD-B68E-301B17BF9C10}"/>
    <cellStyle name="Normal 12 2 4 5_AAUP CBI Calc" xfId="19483" xr:uid="{21E96C7E-79E0-4E8D-95EA-148B7C16902A}"/>
    <cellStyle name="Normal 12 2 4 6" xfId="19484" xr:uid="{D56ABEC6-CBFB-4E0C-84C1-968B7DDE4AE6}"/>
    <cellStyle name="Normal 12 2 4 6 10" xfId="19485" xr:uid="{84928952-740C-48BA-9C52-8328AB668993}"/>
    <cellStyle name="Normal 12 2 4 6 2" xfId="19486" xr:uid="{702AAD60-82BF-4017-9BE4-1BC255237B24}"/>
    <cellStyle name="Normal 12 2 4 6 2 2" xfId="19487" xr:uid="{DD578D60-23E3-4BB9-B673-BC74E71DEB35}"/>
    <cellStyle name="Normal 12 2 4 6 2 2 2" xfId="19488" xr:uid="{C6508322-529B-4DC4-911C-04167643BDE0}"/>
    <cellStyle name="Normal 12 2 4 6 2 2 2 2" xfId="19489" xr:uid="{0332C27D-E5C6-4D63-93BE-ACC2613AB292}"/>
    <cellStyle name="Normal 12 2 4 6 2 2 3" xfId="19490" xr:uid="{AA55F2EC-58FA-475C-8D8E-9EEEC22E223A}"/>
    <cellStyle name="Normal 12 2 4 6 2 2 3 2" xfId="19491" xr:uid="{8CABECB3-17FB-41D5-BAF5-CDD3C879BD02}"/>
    <cellStyle name="Normal 12 2 4 6 2 2 4" xfId="19492" xr:uid="{20FFC20B-38F3-4E61-8E09-61D101533B0F}"/>
    <cellStyle name="Normal 12 2 4 6 2 2 4 2" xfId="19493" xr:uid="{C9A494A8-4A56-45F8-937C-6B8457CE600E}"/>
    <cellStyle name="Normal 12 2 4 6 2 2 5" xfId="19494" xr:uid="{7D4F5E5C-5111-44AB-8B38-8BFC55C67D00}"/>
    <cellStyle name="Normal 12 2 4 6 2 2 5 2" xfId="19495" xr:uid="{01A9E320-B368-4663-9728-ABE3E93A0FED}"/>
    <cellStyle name="Normal 12 2 4 6 2 2 6" xfId="19496" xr:uid="{83FE0926-E681-466F-992F-F32FFC98C3AC}"/>
    <cellStyle name="Normal 12 2 4 6 2 2 6 2" xfId="19497" xr:uid="{23C1E8B6-AAF7-492A-8F61-C86F79438C77}"/>
    <cellStyle name="Normal 12 2 4 6 2 2 7" xfId="19498" xr:uid="{A87098D1-B1AB-49AF-8678-C82224EADE2E}"/>
    <cellStyle name="Normal 12 2 4 6 2 2 7 2" xfId="19499" xr:uid="{499DABD1-B9ED-4864-B8D1-D8F5EBDA26D7}"/>
    <cellStyle name="Normal 12 2 4 6 2 2 8" xfId="19500" xr:uid="{950425F7-9F9F-4792-B828-2CB8867100DD}"/>
    <cellStyle name="Normal 12 2 4 6 2 2_FY15" xfId="19501" xr:uid="{5307F263-E222-4B95-BB6F-192F483AB82D}"/>
    <cellStyle name="Normal 12 2 4 6 2 3" xfId="19502" xr:uid="{520D0614-0052-46CC-ABBC-98AC69BDB696}"/>
    <cellStyle name="Normal 12 2 4 6 2 3 2" xfId="19503" xr:uid="{4112F2A5-C21E-430F-96B2-7059C3EC9C27}"/>
    <cellStyle name="Normal 12 2 4 6 2 4" xfId="19504" xr:uid="{DB86A1AE-0FF6-4B00-969E-5890CEEA83F8}"/>
    <cellStyle name="Normal 12 2 4 6 2 4 2" xfId="19505" xr:uid="{DA7C65EC-6458-43E2-B5DC-22143B714ECD}"/>
    <cellStyle name="Normal 12 2 4 6 2 5" xfId="19506" xr:uid="{FF63C750-D2D8-4CFB-AA66-ED0EE773E070}"/>
    <cellStyle name="Normal 12 2 4 6 2 5 2" xfId="19507" xr:uid="{33203B59-51D7-4F04-A97C-FFA6882CD44E}"/>
    <cellStyle name="Normal 12 2 4 6 2 6" xfId="19508" xr:uid="{74F685FE-3EFB-4C5D-B76B-F85A7AAEB736}"/>
    <cellStyle name="Normal 12 2 4 6 2 6 2" xfId="19509" xr:uid="{4D4B47CE-6DD1-46F8-B98A-F76A20E8F461}"/>
    <cellStyle name="Normal 12 2 4 6 2 7" xfId="19510" xr:uid="{770F97B2-E154-417A-9247-5EB0DC9C90B0}"/>
    <cellStyle name="Normal 12 2 4 6 2 7 2" xfId="19511" xr:uid="{29C6892F-1D98-4D9B-855A-3A49F13B9B48}"/>
    <cellStyle name="Normal 12 2 4 6 2 8" xfId="19512" xr:uid="{48B38C8F-8583-4FE1-84DE-1B1EBE389976}"/>
    <cellStyle name="Normal 12 2 4 6 2 8 2" xfId="19513" xr:uid="{152461D2-4670-4FEE-BEC7-B8AFB65F04A1}"/>
    <cellStyle name="Normal 12 2 4 6 2 9" xfId="19514" xr:uid="{051F6E73-F8E8-4C00-8D73-5AD606D6168D}"/>
    <cellStyle name="Normal 12 2 4 6 2_FY15" xfId="19515" xr:uid="{FD89E244-61D7-4D09-8FE6-739543BE492C}"/>
    <cellStyle name="Normal 12 2 4 6 3" xfId="19516" xr:uid="{A8D9B8EA-3528-4432-804A-61046E394022}"/>
    <cellStyle name="Normal 12 2 4 6 3 2" xfId="19517" xr:uid="{118FF4E8-7800-4401-BF74-3EC05030BB99}"/>
    <cellStyle name="Normal 12 2 4 6 3 2 2" xfId="19518" xr:uid="{396682C8-5477-4A59-BB68-F670C2473748}"/>
    <cellStyle name="Normal 12 2 4 6 3 3" xfId="19519" xr:uid="{96BA28F8-BB7F-44B7-8856-154BB46A311A}"/>
    <cellStyle name="Normal 12 2 4 6 3 3 2" xfId="19520" xr:uid="{231210C1-4C47-4875-9826-C61F547D76E3}"/>
    <cellStyle name="Normal 12 2 4 6 3 4" xfId="19521" xr:uid="{7747519E-A497-435A-A6B5-A50E6C7F86C8}"/>
    <cellStyle name="Normal 12 2 4 6 3 4 2" xfId="19522" xr:uid="{3A6CACB6-B8B2-4EA3-8C32-A25B99039206}"/>
    <cellStyle name="Normal 12 2 4 6 3 5" xfId="19523" xr:uid="{A5593804-130C-47B8-8099-3F2FE9CABBE9}"/>
    <cellStyle name="Normal 12 2 4 6 3 5 2" xfId="19524" xr:uid="{E8B62BF1-9E61-4324-AF79-58285BFCE41C}"/>
    <cellStyle name="Normal 12 2 4 6 3 6" xfId="19525" xr:uid="{42ABC322-F579-4BA9-B05D-84EACACEE288}"/>
    <cellStyle name="Normal 12 2 4 6 3 6 2" xfId="19526" xr:uid="{E63E22E3-57C9-4745-A634-F949BF3D7124}"/>
    <cellStyle name="Normal 12 2 4 6 3 7" xfId="19527" xr:uid="{B16C3666-42D2-4B04-AECD-289E44F9D1D2}"/>
    <cellStyle name="Normal 12 2 4 6 3 7 2" xfId="19528" xr:uid="{2AB2FB22-9640-4DFA-AF53-CD729756D0D6}"/>
    <cellStyle name="Normal 12 2 4 6 3 8" xfId="19529" xr:uid="{40815D0B-7BBD-45CD-8AEB-1C5C245E3D9B}"/>
    <cellStyle name="Normal 12 2 4 6 3_FY15" xfId="19530" xr:uid="{63844171-2809-42F9-A75D-769A230E61DE}"/>
    <cellStyle name="Normal 12 2 4 6 4" xfId="19531" xr:uid="{BE4E3A23-8676-45E0-97D6-8B8827205FFD}"/>
    <cellStyle name="Normal 12 2 4 6 4 2" xfId="19532" xr:uid="{E49431C8-3248-4FE3-90F5-691DBE3D8F24}"/>
    <cellStyle name="Normal 12 2 4 6 5" xfId="19533" xr:uid="{6B145932-97FB-4B38-9072-0AE6BF74431C}"/>
    <cellStyle name="Normal 12 2 4 6 5 2" xfId="19534" xr:uid="{94D61692-1847-48C4-AB6B-6470CF4904CA}"/>
    <cellStyle name="Normal 12 2 4 6 6" xfId="19535" xr:uid="{5CB98DBA-4E5B-42FF-85BD-A889CD19B509}"/>
    <cellStyle name="Normal 12 2 4 6 6 2" xfId="19536" xr:uid="{29F354BE-07B2-4CE9-8C7C-AFF5D21CF450}"/>
    <cellStyle name="Normal 12 2 4 6 7" xfId="19537" xr:uid="{AE71FC12-0A75-47C5-8451-0BED89F158F2}"/>
    <cellStyle name="Normal 12 2 4 6 7 2" xfId="19538" xr:uid="{A6211714-9173-4DEC-BEB5-DE9133E2CE02}"/>
    <cellStyle name="Normal 12 2 4 6 8" xfId="19539" xr:uid="{22944E56-BE31-4020-8C9C-7BD4F7010029}"/>
    <cellStyle name="Normal 12 2 4 6 8 2" xfId="19540" xr:uid="{BD88BFAA-B86C-48F7-B596-847B2AA75414}"/>
    <cellStyle name="Normal 12 2 4 6 9" xfId="19541" xr:uid="{330C1333-EE67-492E-A444-DEF64080187E}"/>
    <cellStyle name="Normal 12 2 4 6 9 2" xfId="19542" xr:uid="{452A3A55-CD1E-419D-8EC6-224F406155D0}"/>
    <cellStyle name="Normal 12 2 4 6_AAUP CBI Calc" xfId="19543" xr:uid="{853795B3-5592-430D-85D5-E164F7B88C99}"/>
    <cellStyle name="Normal 12 2 4 7" xfId="19544" xr:uid="{D38CFD62-C62C-4741-A8CC-34BBAE3E709B}"/>
    <cellStyle name="Normal 12 2 4 7 10" xfId="19545" xr:uid="{2AF21BC4-889B-4FD6-9F4E-65FBAC978190}"/>
    <cellStyle name="Normal 12 2 4 7 2" xfId="19546" xr:uid="{D6E0C592-9C1B-47E8-93D3-F001F6039725}"/>
    <cellStyle name="Normal 12 2 4 7 2 2" xfId="19547" xr:uid="{AA489A6F-6370-4031-A0EE-65BA79848FAF}"/>
    <cellStyle name="Normal 12 2 4 7 2 2 2" xfId="19548" xr:uid="{197F4A04-D5A2-4B3D-82BA-E0498D64EAF0}"/>
    <cellStyle name="Normal 12 2 4 7 2 2 2 2" xfId="19549" xr:uid="{EBAA8472-82EA-4477-8230-06D3EACEBBCE}"/>
    <cellStyle name="Normal 12 2 4 7 2 2 3" xfId="19550" xr:uid="{825AF265-54F6-48B9-BABF-E14C278E44A3}"/>
    <cellStyle name="Normal 12 2 4 7 2 2 3 2" xfId="19551" xr:uid="{F8BD24EB-CD14-40D2-8F87-5F4A38F8B16A}"/>
    <cellStyle name="Normal 12 2 4 7 2 2 4" xfId="19552" xr:uid="{966562B3-8828-4E45-8D76-98C18A9F7726}"/>
    <cellStyle name="Normal 12 2 4 7 2 2 4 2" xfId="19553" xr:uid="{8DCAE1D8-8F76-4495-B4F6-40E3507D9E0C}"/>
    <cellStyle name="Normal 12 2 4 7 2 2 5" xfId="19554" xr:uid="{9947536D-9891-46FC-94FD-DB563860D5C6}"/>
    <cellStyle name="Normal 12 2 4 7 2 2 5 2" xfId="19555" xr:uid="{9A708FC0-9FEC-47BC-BE43-E03106FF8777}"/>
    <cellStyle name="Normal 12 2 4 7 2 2 6" xfId="19556" xr:uid="{0AE110FF-AA76-4D9C-8F1A-D783EF8ACFDA}"/>
    <cellStyle name="Normal 12 2 4 7 2 2 6 2" xfId="19557" xr:uid="{B7F7C639-FD60-4893-9FE4-43AF03C751B8}"/>
    <cellStyle name="Normal 12 2 4 7 2 2 7" xfId="19558" xr:uid="{3A889AC7-1FF3-42B2-ABEA-F3E8BF1A45D0}"/>
    <cellStyle name="Normal 12 2 4 7 2 2 7 2" xfId="19559" xr:uid="{2A5E4046-62EA-46FF-A817-1EF53CF2658D}"/>
    <cellStyle name="Normal 12 2 4 7 2 2 8" xfId="19560" xr:uid="{FF36A438-B586-47D0-84EB-82E0119BE56B}"/>
    <cellStyle name="Normal 12 2 4 7 2 2_FY15" xfId="19561" xr:uid="{13D8452E-0857-40F4-B86C-CFDD3AE6AB47}"/>
    <cellStyle name="Normal 12 2 4 7 2 3" xfId="19562" xr:uid="{238F856A-B80F-471E-BD36-9726E5ABC81F}"/>
    <cellStyle name="Normal 12 2 4 7 2 3 2" xfId="19563" xr:uid="{7DC52CB5-A8EF-4901-A429-A57D8F261E78}"/>
    <cellStyle name="Normal 12 2 4 7 2 4" xfId="19564" xr:uid="{4B7DCFA7-45BB-4D31-82D3-1E645A553685}"/>
    <cellStyle name="Normal 12 2 4 7 2 4 2" xfId="19565" xr:uid="{58559321-7872-45CE-85F7-88F4863CEC6C}"/>
    <cellStyle name="Normal 12 2 4 7 2 5" xfId="19566" xr:uid="{05B23E71-A3E6-46D2-A6E6-4104C9D95A2A}"/>
    <cellStyle name="Normal 12 2 4 7 2 5 2" xfId="19567" xr:uid="{AEA52B65-CBBF-41BC-A10F-8F9A39370471}"/>
    <cellStyle name="Normal 12 2 4 7 2 6" xfId="19568" xr:uid="{7260DC5C-3AAC-4A8F-AFD4-22EAA7434DCD}"/>
    <cellStyle name="Normal 12 2 4 7 2 6 2" xfId="19569" xr:uid="{A6F86E47-55BE-4599-86A8-7840B6DAA19E}"/>
    <cellStyle name="Normal 12 2 4 7 2 7" xfId="19570" xr:uid="{48F0BD07-0F93-4186-A3F2-9D2BEF4D6BE8}"/>
    <cellStyle name="Normal 12 2 4 7 2 7 2" xfId="19571" xr:uid="{C19A8AF4-C571-4048-BCAE-7AB40EBB34CF}"/>
    <cellStyle name="Normal 12 2 4 7 2 8" xfId="19572" xr:uid="{BCD44725-D207-4976-BC4A-76304C407A2A}"/>
    <cellStyle name="Normal 12 2 4 7 2 8 2" xfId="19573" xr:uid="{C79F0523-0259-43CC-99F9-309F0A997CEF}"/>
    <cellStyle name="Normal 12 2 4 7 2 9" xfId="19574" xr:uid="{213713BE-B70F-4AB5-AB89-354907B92219}"/>
    <cellStyle name="Normal 12 2 4 7 2_FY15" xfId="19575" xr:uid="{77971546-23AF-483D-9AD3-A9010BC9B81D}"/>
    <cellStyle name="Normal 12 2 4 7 3" xfId="19576" xr:uid="{81ADF2B0-BA46-4C4B-9DD7-7DDEAC401DD6}"/>
    <cellStyle name="Normal 12 2 4 7 3 2" xfId="19577" xr:uid="{BBD224EC-DDA9-4B30-8FF0-3CB9F7CEACF9}"/>
    <cellStyle name="Normal 12 2 4 7 3 2 2" xfId="19578" xr:uid="{A510B850-FFC5-4475-8C57-49524EDE9C11}"/>
    <cellStyle name="Normal 12 2 4 7 3 3" xfId="19579" xr:uid="{2E88BB86-8503-48A0-A413-862D6628A613}"/>
    <cellStyle name="Normal 12 2 4 7 3 3 2" xfId="19580" xr:uid="{BCDB0C5C-B217-42F5-BC44-1053C5E1BEC8}"/>
    <cellStyle name="Normal 12 2 4 7 3 4" xfId="19581" xr:uid="{9DE5FD78-D7A8-4A37-9465-A2C755F3D18C}"/>
    <cellStyle name="Normal 12 2 4 7 3 4 2" xfId="19582" xr:uid="{AAB4E062-A652-406C-9712-C048507B1D08}"/>
    <cellStyle name="Normal 12 2 4 7 3 5" xfId="19583" xr:uid="{38E70D32-B47E-4CCD-B44A-678A82ED972F}"/>
    <cellStyle name="Normal 12 2 4 7 3 5 2" xfId="19584" xr:uid="{63689C2B-34ED-4AD6-8F7E-CD34ED7F7734}"/>
    <cellStyle name="Normal 12 2 4 7 3 6" xfId="19585" xr:uid="{8864EC14-EF33-4F07-905C-A75E80ED3BE5}"/>
    <cellStyle name="Normal 12 2 4 7 3 6 2" xfId="19586" xr:uid="{D121D027-E7C2-401A-9C98-55C61D5E3B10}"/>
    <cellStyle name="Normal 12 2 4 7 3 7" xfId="19587" xr:uid="{5649996A-A1F6-4A43-830C-7116D6EBD86A}"/>
    <cellStyle name="Normal 12 2 4 7 3 7 2" xfId="19588" xr:uid="{62AFFAFE-BE2A-4C37-A29C-E8062AAEB5B8}"/>
    <cellStyle name="Normal 12 2 4 7 3 8" xfId="19589" xr:uid="{75BAEA0E-0845-4779-A0FA-C385573960E1}"/>
    <cellStyle name="Normal 12 2 4 7 3_FY15" xfId="19590" xr:uid="{6AD120D4-2A6F-43A0-AC7F-4646A4CB3BFE}"/>
    <cellStyle name="Normal 12 2 4 7 4" xfId="19591" xr:uid="{A3321B46-856E-47E3-9A53-E66BE99D17ED}"/>
    <cellStyle name="Normal 12 2 4 7 4 2" xfId="19592" xr:uid="{E6BA1327-F1E1-4E44-A9E0-62915F07C9DC}"/>
    <cellStyle name="Normal 12 2 4 7 5" xfId="19593" xr:uid="{EC1F7297-8764-483F-AD50-90085817C151}"/>
    <cellStyle name="Normal 12 2 4 7 5 2" xfId="19594" xr:uid="{D02A0CAF-E9FE-461A-AFF9-F740C3467EEC}"/>
    <cellStyle name="Normal 12 2 4 7 6" xfId="19595" xr:uid="{8486546E-7EA6-4E05-A989-69FA2B566991}"/>
    <cellStyle name="Normal 12 2 4 7 6 2" xfId="19596" xr:uid="{E8F21196-D60F-439C-AB5F-9650ACD88EB9}"/>
    <cellStyle name="Normal 12 2 4 7 7" xfId="19597" xr:uid="{C749EF16-4940-4D85-BB33-5F66065F829A}"/>
    <cellStyle name="Normal 12 2 4 7 7 2" xfId="19598" xr:uid="{C45F25CA-5132-4B6E-A322-C934E2098564}"/>
    <cellStyle name="Normal 12 2 4 7 8" xfId="19599" xr:uid="{8573F9D1-C783-4125-9F21-C6827D4E4855}"/>
    <cellStyle name="Normal 12 2 4 7 8 2" xfId="19600" xr:uid="{BC621E67-0F7B-4C98-9930-E2088ABE167D}"/>
    <cellStyle name="Normal 12 2 4 7 9" xfId="19601" xr:uid="{0C169CEF-08F8-4BD4-B4D9-F76112D6FBCA}"/>
    <cellStyle name="Normal 12 2 4 7 9 2" xfId="19602" xr:uid="{7FCD1C75-905E-4468-A448-ABDA533A1B16}"/>
    <cellStyle name="Normal 12 2 4 7_AAUP CBI Calc" xfId="19603" xr:uid="{07A5B958-379C-45AE-BAE9-5EC99F307703}"/>
    <cellStyle name="Normal 12 2 4 8" xfId="19604" xr:uid="{917D19D9-4E01-4738-AA69-EFE0D1A62D46}"/>
    <cellStyle name="Normal 12 2 4 8 10" xfId="19605" xr:uid="{D5A6393A-88E3-4E47-B483-942E34521752}"/>
    <cellStyle name="Normal 12 2 4 8 2" xfId="19606" xr:uid="{8E18DA69-CE30-4AA1-9BFE-F0A465E8A894}"/>
    <cellStyle name="Normal 12 2 4 8 2 2" xfId="19607" xr:uid="{CFBF20CE-7507-41CE-A3AB-3FD02F558F11}"/>
    <cellStyle name="Normal 12 2 4 8 2 2 2" xfId="19608" xr:uid="{5595431A-509B-4402-879A-82DD876E59C0}"/>
    <cellStyle name="Normal 12 2 4 8 2 2 2 2" xfId="19609" xr:uid="{D9BC4FA3-771E-49C3-97D4-D271E8DAEAFF}"/>
    <cellStyle name="Normal 12 2 4 8 2 2 3" xfId="19610" xr:uid="{FAA864BF-F097-481B-8FA0-78313D519861}"/>
    <cellStyle name="Normal 12 2 4 8 2 2 3 2" xfId="19611" xr:uid="{11F63C0B-2C2A-4AF9-944A-7E3FE948CBC6}"/>
    <cellStyle name="Normal 12 2 4 8 2 2 4" xfId="19612" xr:uid="{A4397CFE-3483-43CD-93B9-5F29D55A3BC7}"/>
    <cellStyle name="Normal 12 2 4 8 2 2 4 2" xfId="19613" xr:uid="{0205E1AD-F329-4C6D-A34C-863783D00337}"/>
    <cellStyle name="Normal 12 2 4 8 2 2 5" xfId="19614" xr:uid="{823BE144-47DE-475E-B665-BD41B37CE291}"/>
    <cellStyle name="Normal 12 2 4 8 2 2 5 2" xfId="19615" xr:uid="{803DA7AF-29B0-4E8F-9CF3-64E506F3760F}"/>
    <cellStyle name="Normal 12 2 4 8 2 2 6" xfId="19616" xr:uid="{55043FB3-CC99-4C73-94B1-E906AC96C9BA}"/>
    <cellStyle name="Normal 12 2 4 8 2 2 6 2" xfId="19617" xr:uid="{D416C8D7-3AE2-447D-BC6C-F2A52561B765}"/>
    <cellStyle name="Normal 12 2 4 8 2 2 7" xfId="19618" xr:uid="{8F8C2685-2538-40CB-9DF4-EDC962D66BE1}"/>
    <cellStyle name="Normal 12 2 4 8 2 2 7 2" xfId="19619" xr:uid="{CC806904-1EBF-4025-A109-F73C8B758C8B}"/>
    <cellStyle name="Normal 12 2 4 8 2 2 8" xfId="19620" xr:uid="{44A9BA3F-BCB0-479F-9327-69BD9227497B}"/>
    <cellStyle name="Normal 12 2 4 8 2 2_FY15" xfId="19621" xr:uid="{8AD68BF9-9C1A-4E39-91C5-B925AA71241D}"/>
    <cellStyle name="Normal 12 2 4 8 2 3" xfId="19622" xr:uid="{99DCCC1D-DFF9-448C-938F-200063BE9B93}"/>
    <cellStyle name="Normal 12 2 4 8 2 3 2" xfId="19623" xr:uid="{D3F2105F-BD47-479C-869F-91583AC63811}"/>
    <cellStyle name="Normal 12 2 4 8 2 4" xfId="19624" xr:uid="{992B9BB8-0CB2-41E2-B16A-AF145BC98E6A}"/>
    <cellStyle name="Normal 12 2 4 8 2 4 2" xfId="19625" xr:uid="{A801BF92-16A6-4745-941E-F4915574835E}"/>
    <cellStyle name="Normal 12 2 4 8 2 5" xfId="19626" xr:uid="{CE86408C-CE25-4E77-BFBF-65383F557E9D}"/>
    <cellStyle name="Normal 12 2 4 8 2 5 2" xfId="19627" xr:uid="{18A5B1EF-F461-4843-A10E-DDA55DE71493}"/>
    <cellStyle name="Normal 12 2 4 8 2 6" xfId="19628" xr:uid="{E6D7EFE3-D55C-4100-9285-F24182D15E11}"/>
    <cellStyle name="Normal 12 2 4 8 2 6 2" xfId="19629" xr:uid="{51DB6F82-F09F-4287-B12F-40EB7646C8FB}"/>
    <cellStyle name="Normal 12 2 4 8 2 7" xfId="19630" xr:uid="{8EE0E56F-EDAC-4336-850D-F486B6F5EE36}"/>
    <cellStyle name="Normal 12 2 4 8 2 7 2" xfId="19631" xr:uid="{D807CADD-0107-4B7B-9353-8D041B169A31}"/>
    <cellStyle name="Normal 12 2 4 8 2 8" xfId="19632" xr:uid="{565048B5-3A71-4F7C-B647-B626978FA8CB}"/>
    <cellStyle name="Normal 12 2 4 8 2 8 2" xfId="19633" xr:uid="{63778792-8826-4689-AAA0-39D653BA3BF3}"/>
    <cellStyle name="Normal 12 2 4 8 2 9" xfId="19634" xr:uid="{46AF6D1B-8DD4-4475-B70A-EB56C603F3EE}"/>
    <cellStyle name="Normal 12 2 4 8 2_FY15" xfId="19635" xr:uid="{2045DC4E-2DFF-4AC4-AA82-E8815A04AA35}"/>
    <cellStyle name="Normal 12 2 4 8 3" xfId="19636" xr:uid="{A9D1FA91-87C7-473B-ACFA-7D26BA892B90}"/>
    <cellStyle name="Normal 12 2 4 8 3 2" xfId="19637" xr:uid="{CA4FBFDD-8016-4750-87EC-EB53C316A2ED}"/>
    <cellStyle name="Normal 12 2 4 8 3 2 2" xfId="19638" xr:uid="{2269B18D-9697-4D82-8359-D6700E5401EF}"/>
    <cellStyle name="Normal 12 2 4 8 3 3" xfId="19639" xr:uid="{4C62FA93-8D58-4449-AC97-99565634E735}"/>
    <cellStyle name="Normal 12 2 4 8 3 3 2" xfId="19640" xr:uid="{6DF7B1CC-21C6-436E-976B-F7B103C0E053}"/>
    <cellStyle name="Normal 12 2 4 8 3 4" xfId="19641" xr:uid="{72BEE98B-E7A3-4B72-92F9-9FB4F31560FB}"/>
    <cellStyle name="Normal 12 2 4 8 3 4 2" xfId="19642" xr:uid="{C6E746A4-3FAF-40E4-A0AA-85E778BF899F}"/>
    <cellStyle name="Normal 12 2 4 8 3 5" xfId="19643" xr:uid="{C6D62149-C329-4967-A5BB-0B909B0E7CB1}"/>
    <cellStyle name="Normal 12 2 4 8 3 5 2" xfId="19644" xr:uid="{61506431-7220-4004-B955-D9C8433A5B62}"/>
    <cellStyle name="Normal 12 2 4 8 3 6" xfId="19645" xr:uid="{0E7C6623-F7E1-49E5-9812-F9F53954B352}"/>
    <cellStyle name="Normal 12 2 4 8 3 6 2" xfId="19646" xr:uid="{0D5CCCAD-79DE-4364-9669-FD46827C4899}"/>
    <cellStyle name="Normal 12 2 4 8 3 7" xfId="19647" xr:uid="{19EF0542-FF64-41A5-AE7E-650DCEDB33B8}"/>
    <cellStyle name="Normal 12 2 4 8 3 7 2" xfId="19648" xr:uid="{E5056E88-48BD-43EA-A201-5608392B4F55}"/>
    <cellStyle name="Normal 12 2 4 8 3 8" xfId="19649" xr:uid="{E7B22FC9-E0BA-4429-BCE6-5B937E836445}"/>
    <cellStyle name="Normal 12 2 4 8 3_FY15" xfId="19650" xr:uid="{61C688B6-1696-4C9E-9583-1DC1D675E151}"/>
    <cellStyle name="Normal 12 2 4 8 4" xfId="19651" xr:uid="{03F6911D-433B-40F5-B642-184E1FB61737}"/>
    <cellStyle name="Normal 12 2 4 8 4 2" xfId="19652" xr:uid="{B5812F0F-80A6-4A42-9769-24CEF0AE12EF}"/>
    <cellStyle name="Normal 12 2 4 8 5" xfId="19653" xr:uid="{4348BB3C-AFD1-48C0-8F33-20CF106A1098}"/>
    <cellStyle name="Normal 12 2 4 8 5 2" xfId="19654" xr:uid="{DF482EE3-292A-4FA3-9576-436D69969D23}"/>
    <cellStyle name="Normal 12 2 4 8 6" xfId="19655" xr:uid="{E84CBAAB-3FFE-4BEF-A9EF-5A187A14DC2A}"/>
    <cellStyle name="Normal 12 2 4 8 6 2" xfId="19656" xr:uid="{0ADFCBF5-EDCD-412B-AC8A-E3EC7D1467E3}"/>
    <cellStyle name="Normal 12 2 4 8 7" xfId="19657" xr:uid="{6F77DB72-3F85-4ED2-9F88-290AB14B8109}"/>
    <cellStyle name="Normal 12 2 4 8 7 2" xfId="19658" xr:uid="{D5A5382F-AD21-49E7-A963-CD4E9C380A43}"/>
    <cellStyle name="Normal 12 2 4 8 8" xfId="19659" xr:uid="{1D954372-8383-4941-9332-4DBAB91BBC50}"/>
    <cellStyle name="Normal 12 2 4 8 8 2" xfId="19660" xr:uid="{C753636B-ACDD-42FB-AE73-C171CD1AC37F}"/>
    <cellStyle name="Normal 12 2 4 8 9" xfId="19661" xr:uid="{28F14AF0-2E5D-457A-AF3B-FE9582D59F7A}"/>
    <cellStyle name="Normal 12 2 4 8 9 2" xfId="19662" xr:uid="{EE1C538B-A179-4BD5-92F2-85CD7D60B9A8}"/>
    <cellStyle name="Normal 12 2 4 8_AAUP CBI Calc" xfId="19663" xr:uid="{D46FEBF7-C233-4EC0-8FE1-F263253C7003}"/>
    <cellStyle name="Normal 12 2 4 9" xfId="19664" xr:uid="{F709F6CC-4B93-475B-80A7-6962E1B41855}"/>
    <cellStyle name="Normal 12 2 4 9 2" xfId="19665" xr:uid="{BF33FDC4-6734-4F6A-A953-E0E49737143F}"/>
    <cellStyle name="Normal 12 2 4 9 2 2" xfId="19666" xr:uid="{ED058DC7-C01F-4B7F-83CB-450B4B1C9530}"/>
    <cellStyle name="Normal 12 2 4 9 2 2 2" xfId="19667" xr:uid="{5FF5DE28-E466-4921-A844-E137EE9B031E}"/>
    <cellStyle name="Normal 12 2 4 9 2 3" xfId="19668" xr:uid="{75A0E915-73BA-4E52-9334-112128E5761F}"/>
    <cellStyle name="Normal 12 2 4 9 2 3 2" xfId="19669" xr:uid="{F6BBA928-7829-462F-B81C-D8F6BB8344AF}"/>
    <cellStyle name="Normal 12 2 4 9 2 4" xfId="19670" xr:uid="{0ECC238B-0812-4642-AEC6-4E442C167615}"/>
    <cellStyle name="Normal 12 2 4 9 2 4 2" xfId="19671" xr:uid="{E39FF304-24BE-4215-AC4E-D7F09C7FB643}"/>
    <cellStyle name="Normal 12 2 4 9 2 5" xfId="19672" xr:uid="{97690D61-721C-4D2B-81AB-16EA4405FA65}"/>
    <cellStyle name="Normal 12 2 4 9 2 5 2" xfId="19673" xr:uid="{065E2F22-D007-48E6-B6D1-DAC9E502F228}"/>
    <cellStyle name="Normal 12 2 4 9 2 6" xfId="19674" xr:uid="{29CE06BF-1B23-490E-AE7A-8C6D45400F6B}"/>
    <cellStyle name="Normal 12 2 4 9 2 6 2" xfId="19675" xr:uid="{C918C684-F244-405A-9A02-E2E70101212C}"/>
    <cellStyle name="Normal 12 2 4 9 2 7" xfId="19676" xr:uid="{69340371-11A8-486E-8486-24EE1CF0158F}"/>
    <cellStyle name="Normal 12 2 4 9 2 7 2" xfId="19677" xr:uid="{530D18E8-B77B-4B82-9532-0FC84DCF3662}"/>
    <cellStyle name="Normal 12 2 4 9 2 8" xfId="19678" xr:uid="{CD47ED5D-2B7E-44B2-86C4-0C3290F434E2}"/>
    <cellStyle name="Normal 12 2 4 9 2_FY15" xfId="19679" xr:uid="{EFF6D3A8-EFC3-481C-AE10-111DA9A5812F}"/>
    <cellStyle name="Normal 12 2 4 9 3" xfId="19680" xr:uid="{A03C5E4C-50FD-4D7C-839E-EA35F532DA0F}"/>
    <cellStyle name="Normal 12 2 4 9 3 2" xfId="19681" xr:uid="{EC20CF54-8F97-4D35-AD26-F15BDFEA32C6}"/>
    <cellStyle name="Normal 12 2 4 9 4" xfId="19682" xr:uid="{04359C4E-D9F2-4B74-BA55-9A44DCD3D48F}"/>
    <cellStyle name="Normal 12 2 4 9 4 2" xfId="19683" xr:uid="{64BCA016-774C-4B4B-8100-CE3213524A11}"/>
    <cellStyle name="Normal 12 2 4 9 5" xfId="19684" xr:uid="{EBE05575-FD0F-4A9D-BCC9-8752A377A182}"/>
    <cellStyle name="Normal 12 2 4 9 5 2" xfId="19685" xr:uid="{888F61F3-DBB5-422E-B21F-6456C91AA884}"/>
    <cellStyle name="Normal 12 2 4 9 6" xfId="19686" xr:uid="{ADEA8FE4-33A5-484D-ADE0-38C9577CF5A3}"/>
    <cellStyle name="Normal 12 2 4 9 6 2" xfId="19687" xr:uid="{BAF1DB1B-DCED-401F-81D4-C3431AC862A5}"/>
    <cellStyle name="Normal 12 2 4 9 7" xfId="19688" xr:uid="{555901DA-A553-4D0B-B5FE-7C25A61F1CF1}"/>
    <cellStyle name="Normal 12 2 4 9 7 2" xfId="19689" xr:uid="{3311F36C-C6AD-45AC-BD60-3053C892ED58}"/>
    <cellStyle name="Normal 12 2 4 9 8" xfId="19690" xr:uid="{8D03B980-D8A0-4068-845F-8BD7352FDFCB}"/>
    <cellStyle name="Normal 12 2 4 9 8 2" xfId="19691" xr:uid="{536FB873-D41E-4217-BA3A-E693A4C76C20}"/>
    <cellStyle name="Normal 12 2 4 9 9" xfId="19692" xr:uid="{08AA7F2A-9C63-4FFD-A106-37315FD534BA}"/>
    <cellStyle name="Normal 12 2 4 9_FY15" xfId="19693" xr:uid="{FE405F3F-4E0D-48B1-A04D-E359DC5A074F}"/>
    <cellStyle name="Normal 12 2 4_AAUP CBI Calc" xfId="19694" xr:uid="{640528B5-3492-4B3A-8A15-90CDB2923A3F}"/>
    <cellStyle name="Normal 12 2 5" xfId="19695" xr:uid="{3681F946-E7EF-47BA-BB73-784EA5E17130}"/>
    <cellStyle name="Normal 12 2 5 10" xfId="19696" xr:uid="{4F8C4B69-D79B-4557-8C43-0B835C6ECBF8}"/>
    <cellStyle name="Normal 12 2 5 10 2" xfId="19697" xr:uid="{916A0D05-71D3-4EAA-A977-35B8EA7E868E}"/>
    <cellStyle name="Normal 12 2 5 10 2 2" xfId="19698" xr:uid="{793B108C-6388-4450-9F76-23B0A1ED06C0}"/>
    <cellStyle name="Normal 12 2 5 10 2 2 2" xfId="19699" xr:uid="{620F71FE-7670-4D2E-AA8C-6939E11DD4A8}"/>
    <cellStyle name="Normal 12 2 5 10 2 3" xfId="19700" xr:uid="{062414A7-5A5A-43BD-8AF5-491BFC154339}"/>
    <cellStyle name="Normal 12 2 5 10 2 3 2" xfId="19701" xr:uid="{7C346935-1C7F-41CD-8B90-916ED902ED83}"/>
    <cellStyle name="Normal 12 2 5 10 2 4" xfId="19702" xr:uid="{F4B0988D-EBED-4098-91E1-866601C4AC9E}"/>
    <cellStyle name="Normal 12 2 5 10 2 4 2" xfId="19703" xr:uid="{7EC3F494-45D7-4A14-BB41-702683682D45}"/>
    <cellStyle name="Normal 12 2 5 10 2 5" xfId="19704" xr:uid="{23EB17A0-4EF8-4F78-8D23-8F958116BAEE}"/>
    <cellStyle name="Normal 12 2 5 10 2 5 2" xfId="19705" xr:uid="{EDE49230-C014-4948-9C54-2A9C2F9B55AB}"/>
    <cellStyle name="Normal 12 2 5 10 2 6" xfId="19706" xr:uid="{869090B3-AA0C-41B6-82E9-89C087D02DE7}"/>
    <cellStyle name="Normal 12 2 5 10 2 6 2" xfId="19707" xr:uid="{496E815A-0345-4731-92D3-7C0DC42E348B}"/>
    <cellStyle name="Normal 12 2 5 10 2 7" xfId="19708" xr:uid="{789F1EE3-75FD-42A3-A42C-EB5E89E1D9B4}"/>
    <cellStyle name="Normal 12 2 5 10 2 7 2" xfId="19709" xr:uid="{20703D6B-1731-432D-BE2D-43D9789420E3}"/>
    <cellStyle name="Normal 12 2 5 10 2 8" xfId="19710" xr:uid="{A7E70C43-6D23-4C25-A21C-0F2CAC13DD29}"/>
    <cellStyle name="Normal 12 2 5 10 2_FY15" xfId="19711" xr:uid="{8D41C5EC-370D-4737-8EEB-CB97DC2AE1C7}"/>
    <cellStyle name="Normal 12 2 5 10 3" xfId="19712" xr:uid="{CAE1C0BE-C86D-4BDA-A5BF-27A0119783CE}"/>
    <cellStyle name="Normal 12 2 5 10 3 2" xfId="19713" xr:uid="{85F7B0DA-E7DB-436C-9C7C-D72C785D11B2}"/>
    <cellStyle name="Normal 12 2 5 10 4" xfId="19714" xr:uid="{5E17DAFF-8468-450B-9FDF-35D7D156CD6F}"/>
    <cellStyle name="Normal 12 2 5 10 4 2" xfId="19715" xr:uid="{9A1FE63D-0575-450C-AA3B-C53521303FBE}"/>
    <cellStyle name="Normal 12 2 5 10 5" xfId="19716" xr:uid="{5B7A3F69-EB8C-401E-9592-654383075A3B}"/>
    <cellStyle name="Normal 12 2 5 10 5 2" xfId="19717" xr:uid="{97271A09-AF34-4E70-8E79-5C6AF4C79496}"/>
    <cellStyle name="Normal 12 2 5 10 6" xfId="19718" xr:uid="{28AB2D9C-3BEC-4C8C-9BA4-EF765C7A0297}"/>
    <cellStyle name="Normal 12 2 5 10 6 2" xfId="19719" xr:uid="{F7771823-2CFC-4EB6-AC77-87F56CDE3700}"/>
    <cellStyle name="Normal 12 2 5 10 7" xfId="19720" xr:uid="{32C03E1C-DA59-48AB-8AF3-49F1218A1881}"/>
    <cellStyle name="Normal 12 2 5 10 7 2" xfId="19721" xr:uid="{03AF7D16-3EFB-4AFC-A906-1A43C3859596}"/>
    <cellStyle name="Normal 12 2 5 10 8" xfId="19722" xr:uid="{3774FC55-8962-4B05-851B-8BAA689470D2}"/>
    <cellStyle name="Normal 12 2 5 10 8 2" xfId="19723" xr:uid="{25558259-632C-48EC-B838-B689313D81F5}"/>
    <cellStyle name="Normal 12 2 5 10 9" xfId="19724" xr:uid="{E53013F9-E158-4C2C-8AD9-7231119729F5}"/>
    <cellStyle name="Normal 12 2 5 10_FY15" xfId="19725" xr:uid="{BBFD7C43-77EE-4D78-AE4B-9729FD46FEF4}"/>
    <cellStyle name="Normal 12 2 5 11" xfId="19726" xr:uid="{A54F0D8F-88EE-4645-AF19-BE3385F80059}"/>
    <cellStyle name="Normal 12 2 5 11 2" xfId="19727" xr:uid="{FCF274AB-A1BC-40EC-9E3D-DE189F2AFC12}"/>
    <cellStyle name="Normal 12 2 5 11 2 2" xfId="19728" xr:uid="{F73E32A1-64F2-466A-8566-218219CB4F57}"/>
    <cellStyle name="Normal 12 2 5 11 3" xfId="19729" xr:uid="{6733A6A4-9B0C-4642-AB0C-1D9AF5AD9FCB}"/>
    <cellStyle name="Normal 12 2 5 11 3 2" xfId="19730" xr:uid="{DCF174C5-2297-4313-A4F9-030B985B99EC}"/>
    <cellStyle name="Normal 12 2 5 11 4" xfId="19731" xr:uid="{7A983F9B-A030-43D9-AB52-229AD641FC32}"/>
    <cellStyle name="Normal 12 2 5 11 4 2" xfId="19732" xr:uid="{644A56C3-26D9-472F-85D9-AB947B2CCAF2}"/>
    <cellStyle name="Normal 12 2 5 11 5" xfId="19733" xr:uid="{467C8F78-51DA-4E1E-8FF7-5663175861DC}"/>
    <cellStyle name="Normal 12 2 5 11 5 2" xfId="19734" xr:uid="{FF5FD461-38B6-49F8-8C1D-4E16B3208BCD}"/>
    <cellStyle name="Normal 12 2 5 11 6" xfId="19735" xr:uid="{B945BC4D-B112-4C2B-9700-EF8EE842BBE3}"/>
    <cellStyle name="Normal 12 2 5 11 6 2" xfId="19736" xr:uid="{9ECE6770-8093-4892-B3E9-D76C199E5D64}"/>
    <cellStyle name="Normal 12 2 5 11 7" xfId="19737" xr:uid="{DC1B296E-05B7-449F-86C3-285D3728CFB4}"/>
    <cellStyle name="Normal 12 2 5 11 7 2" xfId="19738" xr:uid="{6BCB7555-554E-4A7C-B852-337C441C5636}"/>
    <cellStyle name="Normal 12 2 5 11 8" xfId="19739" xr:uid="{80B95FAD-72AB-4EAD-920F-B81E57F5F685}"/>
    <cellStyle name="Normal 12 2 5 11_FY15" xfId="19740" xr:uid="{22924F53-9BE4-4603-AAB4-3C7D98B734A0}"/>
    <cellStyle name="Normal 12 2 5 12" xfId="19741" xr:uid="{B4649B00-E760-4B34-8327-C5E9C8975E64}"/>
    <cellStyle name="Normal 12 2 5 12 2" xfId="19742" xr:uid="{7148D0DA-CCA9-479F-A4B3-29F18E61FEEA}"/>
    <cellStyle name="Normal 12 2 5 13" xfId="19743" xr:uid="{D47F15D2-A729-4B96-96F6-12241685E220}"/>
    <cellStyle name="Normal 12 2 5 13 2" xfId="19744" xr:uid="{E6BECD0C-6EAF-4FA0-8779-52D5869B65FD}"/>
    <cellStyle name="Normal 12 2 5 14" xfId="19745" xr:uid="{04E28B8F-623E-4DCC-BDD1-9C82F3D688E5}"/>
    <cellStyle name="Normal 12 2 5 14 2" xfId="19746" xr:uid="{8548CAE1-A706-4B41-A700-A9AB446F0C34}"/>
    <cellStyle name="Normal 12 2 5 15" xfId="19747" xr:uid="{167D8EFA-0DA0-4C6D-8542-7E392E96FC85}"/>
    <cellStyle name="Normal 12 2 5 15 2" xfId="19748" xr:uid="{C9C24AF0-BAE8-4BCC-AFB3-4DBE0AFFF724}"/>
    <cellStyle name="Normal 12 2 5 16" xfId="19749" xr:uid="{18ABD573-B8FE-46CA-B5D5-D47ACC0B06CB}"/>
    <cellStyle name="Normal 12 2 5 16 2" xfId="19750" xr:uid="{B17F060E-074D-49FD-9F59-0FBBC2197B74}"/>
    <cellStyle name="Normal 12 2 5 17" xfId="19751" xr:uid="{BF3A43C6-ABD4-4408-8107-D1A32DC527FF}"/>
    <cellStyle name="Normal 12 2 5 17 2" xfId="19752" xr:uid="{F04A77C0-7777-4A80-89BC-A1D0404E98C4}"/>
    <cellStyle name="Normal 12 2 5 18" xfId="19753" xr:uid="{E583980A-05F1-460D-968F-4673352BF8F9}"/>
    <cellStyle name="Normal 12 2 5 2" xfId="19754" xr:uid="{764B4A20-4FA8-455B-84FA-61FE04AB1286}"/>
    <cellStyle name="Normal 12 2 5 2 10" xfId="19755" xr:uid="{2EFB8C68-0D68-422C-95CF-9F3222D9B2D7}"/>
    <cellStyle name="Normal 12 2 5 2 10 2" xfId="19756" xr:uid="{11471553-F1AC-4B2C-95DA-81F6E99F65C7}"/>
    <cellStyle name="Normal 12 2 5 2 11" xfId="19757" xr:uid="{951EE975-F7C0-4674-AD09-8D529F9B9F64}"/>
    <cellStyle name="Normal 12 2 5 2 11 2" xfId="19758" xr:uid="{F09AFCEE-4F26-4EF4-9F1F-29310876CAA1}"/>
    <cellStyle name="Normal 12 2 5 2 12" xfId="19759" xr:uid="{56775EFB-203D-4EB7-AFA6-C5FCDD0CADC0}"/>
    <cellStyle name="Normal 12 2 5 2 12 2" xfId="19760" xr:uid="{D928D306-DFDF-4709-B171-E22C68C62933}"/>
    <cellStyle name="Normal 12 2 5 2 13" xfId="19761" xr:uid="{7944DD7A-B73F-470F-80E7-5374D6CDFBE5}"/>
    <cellStyle name="Normal 12 2 5 2 13 2" xfId="19762" xr:uid="{6D77C199-319F-4D97-BDBE-02E31F783426}"/>
    <cellStyle name="Normal 12 2 5 2 14" xfId="19763" xr:uid="{E8781F5A-2B1A-4E2F-AA55-B3170D451777}"/>
    <cellStyle name="Normal 12 2 5 2 14 2" xfId="19764" xr:uid="{235357C3-0332-4D1B-8A70-3EBF340C7640}"/>
    <cellStyle name="Normal 12 2 5 2 15" xfId="19765" xr:uid="{E2D3772E-8835-4A7F-BC82-AAD7C7E7DF0F}"/>
    <cellStyle name="Normal 12 2 5 2 15 2" xfId="19766" xr:uid="{411A829A-4E8D-4963-BD97-7CBDF215B6E4}"/>
    <cellStyle name="Normal 12 2 5 2 16" xfId="19767" xr:uid="{60BB26E7-1867-48FC-AB76-62043636A450}"/>
    <cellStyle name="Normal 12 2 5 2 2" xfId="19768" xr:uid="{6A9135A2-6D50-4C01-BC26-95D4D1E92A0C}"/>
    <cellStyle name="Normal 12 2 5 2 2 10" xfId="19769" xr:uid="{3718EA6B-0080-46D1-9698-1128E50E9D85}"/>
    <cellStyle name="Normal 12 2 5 2 2 10 2" xfId="19770" xr:uid="{EBC53D3B-E185-49FD-9E97-1FA1EDF0C4A0}"/>
    <cellStyle name="Normal 12 2 5 2 2 11" xfId="19771" xr:uid="{5F1B319B-A43D-45A0-87BD-293420C41F17}"/>
    <cellStyle name="Normal 12 2 5 2 2 11 2" xfId="19772" xr:uid="{4C305806-70B0-4F27-9A1D-85E3FDABF99E}"/>
    <cellStyle name="Normal 12 2 5 2 2 12" xfId="19773" xr:uid="{69CE64F7-A131-4116-9BBC-38D20C537B18}"/>
    <cellStyle name="Normal 12 2 5 2 2 2" xfId="19774" xr:uid="{744B73A1-6A39-4F00-915F-EDC7CD79250E}"/>
    <cellStyle name="Normal 12 2 5 2 2 2 10" xfId="19775" xr:uid="{38ADA446-F198-43E7-98B7-A967DAE6D65B}"/>
    <cellStyle name="Normal 12 2 5 2 2 2 2" xfId="19776" xr:uid="{B70FB479-D5A7-4DEF-8489-8DCA8E9F420F}"/>
    <cellStyle name="Normal 12 2 5 2 2 2 2 2" xfId="19777" xr:uid="{AFBF73B9-B995-4A48-BE00-2E2283B21527}"/>
    <cellStyle name="Normal 12 2 5 2 2 2 2 2 2" xfId="19778" xr:uid="{8C2DC4DA-4025-4F60-8B5E-8FC190BCB9A9}"/>
    <cellStyle name="Normal 12 2 5 2 2 2 2 2 2 2" xfId="19779" xr:uid="{A2A8C949-C4AD-492A-A2FD-EA12B27A6919}"/>
    <cellStyle name="Normal 12 2 5 2 2 2 2 2 3" xfId="19780" xr:uid="{688D112D-0E12-465D-BD89-ECF87CF85EB1}"/>
    <cellStyle name="Normal 12 2 5 2 2 2 2 2 3 2" xfId="19781" xr:uid="{E1D5318E-1F95-4053-B8D7-AE022BB882F3}"/>
    <cellStyle name="Normal 12 2 5 2 2 2 2 2 4" xfId="19782" xr:uid="{3F1A0C21-3D9F-4A77-94A1-343ED9D9C267}"/>
    <cellStyle name="Normal 12 2 5 2 2 2 2 2 4 2" xfId="19783" xr:uid="{3BFC6DA1-8B8A-4DD4-95AE-2F9798C66423}"/>
    <cellStyle name="Normal 12 2 5 2 2 2 2 2 5" xfId="19784" xr:uid="{9AC9ED5B-2381-49CD-9CCB-5BC4A649F3F5}"/>
    <cellStyle name="Normal 12 2 5 2 2 2 2 2 5 2" xfId="19785" xr:uid="{81A41027-A6FC-4A2E-8362-F25AE56081BC}"/>
    <cellStyle name="Normal 12 2 5 2 2 2 2 2 6" xfId="19786" xr:uid="{2520F474-BE48-47F2-9C97-848664A014EC}"/>
    <cellStyle name="Normal 12 2 5 2 2 2 2 2 6 2" xfId="19787" xr:uid="{17AAEC2E-BB78-4B20-A552-1B3D05F0F8B1}"/>
    <cellStyle name="Normal 12 2 5 2 2 2 2 2 7" xfId="19788" xr:uid="{21E0CA17-7B56-4DD9-8608-CA72E3F17AD5}"/>
    <cellStyle name="Normal 12 2 5 2 2 2 2 2 7 2" xfId="19789" xr:uid="{60C6386C-1C9D-410B-87D1-0C231AD3DBFC}"/>
    <cellStyle name="Normal 12 2 5 2 2 2 2 2 8" xfId="19790" xr:uid="{6196FFDB-925E-47DA-9079-29F2F1214727}"/>
    <cellStyle name="Normal 12 2 5 2 2 2 2 2_FY15" xfId="19791" xr:uid="{BE46D481-E2B2-4994-8FEC-CD1691B320D2}"/>
    <cellStyle name="Normal 12 2 5 2 2 2 2 3" xfId="19792" xr:uid="{50ABF71D-4D33-445C-B0FE-0F37A9378C79}"/>
    <cellStyle name="Normal 12 2 5 2 2 2 2 3 2" xfId="19793" xr:uid="{F128448D-5BD0-4D22-8738-2D5FE6E6475F}"/>
    <cellStyle name="Normal 12 2 5 2 2 2 2 4" xfId="19794" xr:uid="{3147FDAD-8D41-4D6A-A355-120C2A94E08F}"/>
    <cellStyle name="Normal 12 2 5 2 2 2 2 4 2" xfId="19795" xr:uid="{BAA820E6-B20F-4E8D-8ED0-B89F6240F958}"/>
    <cellStyle name="Normal 12 2 5 2 2 2 2 5" xfId="19796" xr:uid="{296DC9E8-C648-4289-B85F-9B200B51870E}"/>
    <cellStyle name="Normal 12 2 5 2 2 2 2 5 2" xfId="19797" xr:uid="{11D045CF-077A-4B4D-94CA-5868ADBA07F2}"/>
    <cellStyle name="Normal 12 2 5 2 2 2 2 6" xfId="19798" xr:uid="{6DCBA139-41B4-43DA-BC37-C2193F84AD71}"/>
    <cellStyle name="Normal 12 2 5 2 2 2 2 6 2" xfId="19799" xr:uid="{A0560C64-B5C2-4003-891B-C1B9054747EA}"/>
    <cellStyle name="Normal 12 2 5 2 2 2 2 7" xfId="19800" xr:uid="{BB3C3467-A6AB-4D40-B03A-F607772BD8AF}"/>
    <cellStyle name="Normal 12 2 5 2 2 2 2 7 2" xfId="19801" xr:uid="{A97CF97C-4964-4AA8-986C-E536B4E4FC6C}"/>
    <cellStyle name="Normal 12 2 5 2 2 2 2 8" xfId="19802" xr:uid="{1F108C44-5A3C-469B-AE0B-2334EDCD0DFA}"/>
    <cellStyle name="Normal 12 2 5 2 2 2 2 8 2" xfId="19803" xr:uid="{2AAC35BD-4458-42F3-B885-D2D7AB849E13}"/>
    <cellStyle name="Normal 12 2 5 2 2 2 2 9" xfId="19804" xr:uid="{6A6A2E19-D9BC-46E9-B869-97F22046E01A}"/>
    <cellStyle name="Normal 12 2 5 2 2 2 2_FY15" xfId="19805" xr:uid="{C6705BAD-F998-4186-B581-DAD4CBA1256F}"/>
    <cellStyle name="Normal 12 2 5 2 2 2 3" xfId="19806" xr:uid="{D8CFDD4F-5C96-482A-9152-21CA671E4F46}"/>
    <cellStyle name="Normal 12 2 5 2 2 2 3 2" xfId="19807" xr:uid="{1EEED5F8-FBDD-4DFD-9000-E14DB7C08E66}"/>
    <cellStyle name="Normal 12 2 5 2 2 2 3 2 2" xfId="19808" xr:uid="{F72E98CB-BA94-43E3-AEDB-9D9DBC23F4C2}"/>
    <cellStyle name="Normal 12 2 5 2 2 2 3 3" xfId="19809" xr:uid="{08AC9820-1F96-4D74-A470-DB62E471D44D}"/>
    <cellStyle name="Normal 12 2 5 2 2 2 3 3 2" xfId="19810" xr:uid="{6D56635D-FC27-4335-97BC-9B663A6AC375}"/>
    <cellStyle name="Normal 12 2 5 2 2 2 3 4" xfId="19811" xr:uid="{AC71E178-C4F1-434B-A52F-EC1542778076}"/>
    <cellStyle name="Normal 12 2 5 2 2 2 3 4 2" xfId="19812" xr:uid="{3E8D3CD4-68E7-4917-812B-0C3C5621D70D}"/>
    <cellStyle name="Normal 12 2 5 2 2 2 3 5" xfId="19813" xr:uid="{60A5E74E-55CF-4EBD-8763-29FFFF43F6B2}"/>
    <cellStyle name="Normal 12 2 5 2 2 2 3 5 2" xfId="19814" xr:uid="{1DE1EA37-BECE-41E6-BECA-8C952D07BDAF}"/>
    <cellStyle name="Normal 12 2 5 2 2 2 3 6" xfId="19815" xr:uid="{833FBDA5-6E2E-4684-B0E0-2E3DC4F3E451}"/>
    <cellStyle name="Normal 12 2 5 2 2 2 3 6 2" xfId="19816" xr:uid="{C04900CA-2FA9-422E-82E1-672E25FC1538}"/>
    <cellStyle name="Normal 12 2 5 2 2 2 3 7" xfId="19817" xr:uid="{3E8A8494-6848-4AE2-9D03-0B54CA413147}"/>
    <cellStyle name="Normal 12 2 5 2 2 2 3 7 2" xfId="19818" xr:uid="{A194BCD4-76B2-4BFF-875D-226783E156E7}"/>
    <cellStyle name="Normal 12 2 5 2 2 2 3 8" xfId="19819" xr:uid="{95717222-3129-4245-8E73-23B8ACFBA34C}"/>
    <cellStyle name="Normal 12 2 5 2 2 2 3_FY15" xfId="19820" xr:uid="{B56C467C-63E0-4D1D-B7F0-4D8EF85B4BD5}"/>
    <cellStyle name="Normal 12 2 5 2 2 2 4" xfId="19821" xr:uid="{BFD3DBE2-FF63-414C-90C2-C674AC9F84D8}"/>
    <cellStyle name="Normal 12 2 5 2 2 2 4 2" xfId="19822" xr:uid="{984EF794-0CEF-45F7-8A7C-59ABB9A11455}"/>
    <cellStyle name="Normal 12 2 5 2 2 2 5" xfId="19823" xr:uid="{7CEC78EA-17C0-49A9-85D9-3AC3ACCFC1B1}"/>
    <cellStyle name="Normal 12 2 5 2 2 2 5 2" xfId="19824" xr:uid="{DC844739-40C1-4C37-A446-DA6AB6526CE0}"/>
    <cellStyle name="Normal 12 2 5 2 2 2 6" xfId="19825" xr:uid="{F7D1E373-3362-4A4B-80E0-F2450D005417}"/>
    <cellStyle name="Normal 12 2 5 2 2 2 6 2" xfId="19826" xr:uid="{67005F45-227C-4735-8C2E-6725F269AB96}"/>
    <cellStyle name="Normal 12 2 5 2 2 2 7" xfId="19827" xr:uid="{5421B1B5-42BF-4F08-ADD6-88D62E2BD079}"/>
    <cellStyle name="Normal 12 2 5 2 2 2 7 2" xfId="19828" xr:uid="{7B7632E0-A0C1-4EC1-88E5-A0C3670DBB61}"/>
    <cellStyle name="Normal 12 2 5 2 2 2 8" xfId="19829" xr:uid="{0C928F82-F2CC-4842-BFD2-97B0FAF2D16D}"/>
    <cellStyle name="Normal 12 2 5 2 2 2 8 2" xfId="19830" xr:uid="{06453776-1F64-408B-B1E4-E028199BE3B5}"/>
    <cellStyle name="Normal 12 2 5 2 2 2 9" xfId="19831" xr:uid="{BF0E5A52-9184-4383-A8D9-279CFF1AA46A}"/>
    <cellStyle name="Normal 12 2 5 2 2 2 9 2" xfId="19832" xr:uid="{EAEF5E99-F881-4558-AFA0-A349D5B7C44B}"/>
    <cellStyle name="Normal 12 2 5 2 2 2_AAUP CBI Calc" xfId="19833" xr:uid="{7BEDA52A-A6F6-428C-95F3-9C7ABE146C5D}"/>
    <cellStyle name="Normal 12 2 5 2 2 3" xfId="19834" xr:uid="{D53794B2-A29A-4C98-8807-FBE0578B5AB2}"/>
    <cellStyle name="Normal 12 2 5 2 2 3 2" xfId="19835" xr:uid="{F2D92850-DAE2-4321-B2FF-112FC74F76D6}"/>
    <cellStyle name="Normal 12 2 5 2 2 3 2 2" xfId="19836" xr:uid="{CCF383BF-DE5A-43BF-91C9-E55C5FDD1122}"/>
    <cellStyle name="Normal 12 2 5 2 2 3 2 2 2" xfId="19837" xr:uid="{FB36631E-ED51-4AD3-8904-8417DB3FF25B}"/>
    <cellStyle name="Normal 12 2 5 2 2 3 2 3" xfId="19838" xr:uid="{7FC23120-9DC2-4866-AFE3-8F46E0E1707B}"/>
    <cellStyle name="Normal 12 2 5 2 2 3 2 3 2" xfId="19839" xr:uid="{128F945D-0227-47C5-9659-6294011DD3FF}"/>
    <cellStyle name="Normal 12 2 5 2 2 3 2 4" xfId="19840" xr:uid="{5B0ED5B2-B5A6-47B9-B8BF-382D79C340DA}"/>
    <cellStyle name="Normal 12 2 5 2 2 3 2 4 2" xfId="19841" xr:uid="{E4AC9065-B163-41CC-A592-E39032250C2A}"/>
    <cellStyle name="Normal 12 2 5 2 2 3 2 5" xfId="19842" xr:uid="{C5AE0642-DDDB-4B15-BAD0-05A341FF8FA6}"/>
    <cellStyle name="Normal 12 2 5 2 2 3 2 5 2" xfId="19843" xr:uid="{FE8139CD-5B54-4F64-994F-C14847BE60F4}"/>
    <cellStyle name="Normal 12 2 5 2 2 3 2 6" xfId="19844" xr:uid="{6BB91D0E-6D4E-4D8F-8166-E8275A739440}"/>
    <cellStyle name="Normal 12 2 5 2 2 3 2 6 2" xfId="19845" xr:uid="{E107D6F1-0EE1-4630-A1EB-F5A4B8F3CA9A}"/>
    <cellStyle name="Normal 12 2 5 2 2 3 2 7" xfId="19846" xr:uid="{D118F30C-A2E8-49E0-BA41-CC62F030CE5C}"/>
    <cellStyle name="Normal 12 2 5 2 2 3 2 7 2" xfId="19847" xr:uid="{F09D1C8C-6051-43AF-8C6E-C85830DAE5C5}"/>
    <cellStyle name="Normal 12 2 5 2 2 3 2 8" xfId="19848" xr:uid="{5E8A3BFF-AA54-40F8-8AB5-C6E2CDD62AD1}"/>
    <cellStyle name="Normal 12 2 5 2 2 3 2_FY15" xfId="19849" xr:uid="{22650F77-A8E4-44EE-9B53-46965929C1E1}"/>
    <cellStyle name="Normal 12 2 5 2 2 3 3" xfId="19850" xr:uid="{92BA4A05-733C-4D30-A0A7-55B429F2F2AE}"/>
    <cellStyle name="Normal 12 2 5 2 2 3 3 2" xfId="19851" xr:uid="{04588D93-560A-4096-8A31-0596EE404E84}"/>
    <cellStyle name="Normal 12 2 5 2 2 3 4" xfId="19852" xr:uid="{43774646-DFAF-432A-AAFF-A49F1949F44B}"/>
    <cellStyle name="Normal 12 2 5 2 2 3 4 2" xfId="19853" xr:uid="{F9608D8E-B39F-4ADC-B6AA-6369B68C093A}"/>
    <cellStyle name="Normal 12 2 5 2 2 3 5" xfId="19854" xr:uid="{AFDD424A-FDED-4E36-9693-DB595EBD6D59}"/>
    <cellStyle name="Normal 12 2 5 2 2 3 5 2" xfId="19855" xr:uid="{2881181B-E355-44DA-810B-3994A6BD4EAA}"/>
    <cellStyle name="Normal 12 2 5 2 2 3 6" xfId="19856" xr:uid="{BF9603B9-FAD9-4718-BE54-C30E09E1C718}"/>
    <cellStyle name="Normal 12 2 5 2 2 3 6 2" xfId="19857" xr:uid="{A4FCBC64-4807-4A72-910A-3F0F02E7F339}"/>
    <cellStyle name="Normal 12 2 5 2 2 3 7" xfId="19858" xr:uid="{CF8540FF-8805-488E-A9CE-25F745F4334F}"/>
    <cellStyle name="Normal 12 2 5 2 2 3 7 2" xfId="19859" xr:uid="{A43F5D32-B9D2-440A-8E0D-A5374F1E7D3F}"/>
    <cellStyle name="Normal 12 2 5 2 2 3 8" xfId="19860" xr:uid="{3ED8EA57-35EC-43DC-9CCE-CDBC0686EDD6}"/>
    <cellStyle name="Normal 12 2 5 2 2 3 8 2" xfId="19861" xr:uid="{EE376690-07FD-4CE4-A0E1-FED1FAF82D04}"/>
    <cellStyle name="Normal 12 2 5 2 2 3 9" xfId="19862" xr:uid="{2E948764-F563-4916-B734-ABF53DA0E217}"/>
    <cellStyle name="Normal 12 2 5 2 2 3_FY15" xfId="19863" xr:uid="{7596FE59-CC4F-4A46-9E05-7EABA76EDAA8}"/>
    <cellStyle name="Normal 12 2 5 2 2 4" xfId="19864" xr:uid="{59B6B85A-3F94-4CD7-9712-2B1D35A087F6}"/>
    <cellStyle name="Normal 12 2 5 2 2 4 2" xfId="19865" xr:uid="{2CC82792-BE10-4BF5-9A76-1562B1DFD59E}"/>
    <cellStyle name="Normal 12 2 5 2 2 4 2 2" xfId="19866" xr:uid="{E9447CEF-637A-468C-8878-7E381A4F6EF3}"/>
    <cellStyle name="Normal 12 2 5 2 2 4 2 2 2" xfId="19867" xr:uid="{78D63FCA-3798-4C9E-8127-3957E194912A}"/>
    <cellStyle name="Normal 12 2 5 2 2 4 2 3" xfId="19868" xr:uid="{61DB2D0A-668D-4BD9-BC1B-B651FB0E9FFB}"/>
    <cellStyle name="Normal 12 2 5 2 2 4 2 3 2" xfId="19869" xr:uid="{DDB76E9A-3808-4630-87F4-4DDC77AF71F0}"/>
    <cellStyle name="Normal 12 2 5 2 2 4 2 4" xfId="19870" xr:uid="{A5826713-C72B-444F-A2C0-CAE672FF3649}"/>
    <cellStyle name="Normal 12 2 5 2 2 4 2 4 2" xfId="19871" xr:uid="{60FFE37F-4DE9-4D32-BA67-698E206D8C69}"/>
    <cellStyle name="Normal 12 2 5 2 2 4 2 5" xfId="19872" xr:uid="{D9CC2094-A149-4154-AE68-CF1CFC225BA6}"/>
    <cellStyle name="Normal 12 2 5 2 2 4 2 5 2" xfId="19873" xr:uid="{3007C3A6-6279-4C64-9CCE-4E53C47503CF}"/>
    <cellStyle name="Normal 12 2 5 2 2 4 2 6" xfId="19874" xr:uid="{586B9869-CE54-4051-9ADF-33FA03569D99}"/>
    <cellStyle name="Normal 12 2 5 2 2 4 2 6 2" xfId="19875" xr:uid="{E4615590-EB70-4B6F-9664-5FAF71437124}"/>
    <cellStyle name="Normal 12 2 5 2 2 4 2 7" xfId="19876" xr:uid="{66D61774-C405-4FE2-932B-ED171F87B298}"/>
    <cellStyle name="Normal 12 2 5 2 2 4 2 7 2" xfId="19877" xr:uid="{D27E0E25-D0A3-4A8E-97AD-53FE7054B418}"/>
    <cellStyle name="Normal 12 2 5 2 2 4 2 8" xfId="19878" xr:uid="{621B59AF-A036-4A32-ADBB-9E6941DDADB6}"/>
    <cellStyle name="Normal 12 2 5 2 2 4 2_FY15" xfId="19879" xr:uid="{C87E4DAA-4C79-4450-B48A-86D74F8E8D3A}"/>
    <cellStyle name="Normal 12 2 5 2 2 4 3" xfId="19880" xr:uid="{5E29BAAF-CF6D-4322-A32A-CF9F1906F1FB}"/>
    <cellStyle name="Normal 12 2 5 2 2 4 3 2" xfId="19881" xr:uid="{90562D9C-873B-4858-82F0-356E780988BE}"/>
    <cellStyle name="Normal 12 2 5 2 2 4 4" xfId="19882" xr:uid="{2A49A59E-E777-4DC4-AC8A-23EBAAFA5061}"/>
    <cellStyle name="Normal 12 2 5 2 2 4 4 2" xfId="19883" xr:uid="{020601A4-00BF-4BCF-8EB2-C2B354A99D51}"/>
    <cellStyle name="Normal 12 2 5 2 2 4 5" xfId="19884" xr:uid="{12DBEF46-09D8-4439-A4C3-51349B483AB1}"/>
    <cellStyle name="Normal 12 2 5 2 2 4 5 2" xfId="19885" xr:uid="{B08909A9-F91D-4742-85CF-F0ABD04DADBF}"/>
    <cellStyle name="Normal 12 2 5 2 2 4 6" xfId="19886" xr:uid="{A0C42FD6-B487-452F-82F0-7F231E910BE6}"/>
    <cellStyle name="Normal 12 2 5 2 2 4 6 2" xfId="19887" xr:uid="{FEE410E6-E3F4-40C2-8555-75D2A92100FC}"/>
    <cellStyle name="Normal 12 2 5 2 2 4 7" xfId="19888" xr:uid="{49BA48F5-A553-47F5-B0AB-4763BB9199DC}"/>
    <cellStyle name="Normal 12 2 5 2 2 4 7 2" xfId="19889" xr:uid="{E9E4F3F4-20ED-4E43-B5E5-338CCAC9FEAC}"/>
    <cellStyle name="Normal 12 2 5 2 2 4 8" xfId="19890" xr:uid="{7C632C32-6ED4-4259-AA75-FC98C5A6B5DC}"/>
    <cellStyle name="Normal 12 2 5 2 2 4 8 2" xfId="19891" xr:uid="{B7CE58B2-50D3-482B-821C-B82C6A4AB2F1}"/>
    <cellStyle name="Normal 12 2 5 2 2 4 9" xfId="19892" xr:uid="{18D66537-BB4A-4E28-B94B-155E904725CE}"/>
    <cellStyle name="Normal 12 2 5 2 2 4_FY15" xfId="19893" xr:uid="{192BCF7C-632F-48F1-B38B-5B4D322E7C4F}"/>
    <cellStyle name="Normal 12 2 5 2 2 5" xfId="19894" xr:uid="{239E33CC-1656-4D22-A6F4-BCF303297E28}"/>
    <cellStyle name="Normal 12 2 5 2 2 5 2" xfId="19895" xr:uid="{C895B691-6D8D-4062-B6FD-B034C1E7363E}"/>
    <cellStyle name="Normal 12 2 5 2 2 5 2 2" xfId="19896" xr:uid="{5D1F6096-CE32-405C-8F1F-E6BFA9AF38B2}"/>
    <cellStyle name="Normal 12 2 5 2 2 5 3" xfId="19897" xr:uid="{9653C4D0-5884-4C14-9ABE-F00FECCF6E9D}"/>
    <cellStyle name="Normal 12 2 5 2 2 5 3 2" xfId="19898" xr:uid="{10B01011-4874-4EFB-8524-5CF9ED284277}"/>
    <cellStyle name="Normal 12 2 5 2 2 5 4" xfId="19899" xr:uid="{9F54FC0A-72B9-41B2-A175-885A815CFC19}"/>
    <cellStyle name="Normal 12 2 5 2 2 5 4 2" xfId="19900" xr:uid="{1E84CBE5-E3DF-48F3-9365-6D001A610DD8}"/>
    <cellStyle name="Normal 12 2 5 2 2 5 5" xfId="19901" xr:uid="{86BC7ECC-BAB5-47A1-95DB-306A1C9BDC5A}"/>
    <cellStyle name="Normal 12 2 5 2 2 5 5 2" xfId="19902" xr:uid="{FD913EE9-332D-4DE9-AD58-A77C9293D416}"/>
    <cellStyle name="Normal 12 2 5 2 2 5 6" xfId="19903" xr:uid="{2A7DAF19-5DB8-45A6-9392-619E680E9294}"/>
    <cellStyle name="Normal 12 2 5 2 2 5 6 2" xfId="19904" xr:uid="{2D987880-BC11-4229-8109-9D2CB866E152}"/>
    <cellStyle name="Normal 12 2 5 2 2 5 7" xfId="19905" xr:uid="{C2835A10-3E94-4571-9A3A-A6D9E1FC43AC}"/>
    <cellStyle name="Normal 12 2 5 2 2 5 7 2" xfId="19906" xr:uid="{12700552-776E-4760-8430-04E753020973}"/>
    <cellStyle name="Normal 12 2 5 2 2 5 8" xfId="19907" xr:uid="{52AC4596-D3B2-4811-B2E1-972A7755CC1A}"/>
    <cellStyle name="Normal 12 2 5 2 2 5_FY15" xfId="19908" xr:uid="{C7AF33B8-CD09-4E58-AEF7-7CC8BFDC2094}"/>
    <cellStyle name="Normal 12 2 5 2 2 6" xfId="19909" xr:uid="{B95431AD-D97D-4E97-A112-BCBD503C7B6C}"/>
    <cellStyle name="Normal 12 2 5 2 2 6 2" xfId="19910" xr:uid="{3F41D0E6-2C90-4732-8FD9-755192713592}"/>
    <cellStyle name="Normal 12 2 5 2 2 7" xfId="19911" xr:uid="{F1E0D088-A506-418B-88E7-A0090C0C6B5D}"/>
    <cellStyle name="Normal 12 2 5 2 2 7 2" xfId="19912" xr:uid="{3722B6C2-B2A0-4C5F-9719-EF1E0AF65332}"/>
    <cellStyle name="Normal 12 2 5 2 2 8" xfId="19913" xr:uid="{4F782EC4-2C00-4619-A711-B779518D0D07}"/>
    <cellStyle name="Normal 12 2 5 2 2 8 2" xfId="19914" xr:uid="{71ADC567-1B4D-4754-97E9-C6A838A39D4B}"/>
    <cellStyle name="Normal 12 2 5 2 2 9" xfId="19915" xr:uid="{16F7FAB9-820E-43F3-BFA2-BFC67D5B18E3}"/>
    <cellStyle name="Normal 12 2 5 2 2 9 2" xfId="19916" xr:uid="{F7B1A013-4719-4EAF-B6AE-DDF647A07A06}"/>
    <cellStyle name="Normal 12 2 5 2 2_AAUP CBI Calc" xfId="19917" xr:uid="{2A951577-CAF0-48BD-A17E-CD86E79BFC4F}"/>
    <cellStyle name="Normal 12 2 5 2 3" xfId="19918" xr:uid="{A0317193-6894-4E33-837D-08673B481031}"/>
    <cellStyle name="Normal 12 2 5 2 3 10" xfId="19919" xr:uid="{D2A46C64-0179-47C4-9A36-F54AD551EB8D}"/>
    <cellStyle name="Normal 12 2 5 2 3 2" xfId="19920" xr:uid="{273A2ADC-72BA-40DA-B2F9-57AD38C99A16}"/>
    <cellStyle name="Normal 12 2 5 2 3 2 2" xfId="19921" xr:uid="{E02BFFF0-D8AF-49C2-9F4C-3D818AD2A8E1}"/>
    <cellStyle name="Normal 12 2 5 2 3 2 2 2" xfId="19922" xr:uid="{22FC4F5E-4CE4-4B8A-9B3E-0D6AF399807C}"/>
    <cellStyle name="Normal 12 2 5 2 3 2 2 2 2" xfId="19923" xr:uid="{AE343616-238F-4F79-B540-ACBC6A00B7FA}"/>
    <cellStyle name="Normal 12 2 5 2 3 2 2 3" xfId="19924" xr:uid="{A16BA64D-1837-41C0-BFDA-5C1A3B2D1E3D}"/>
    <cellStyle name="Normal 12 2 5 2 3 2 2 3 2" xfId="19925" xr:uid="{212D2890-3396-4DDC-B53B-749E666FDFF0}"/>
    <cellStyle name="Normal 12 2 5 2 3 2 2 4" xfId="19926" xr:uid="{C406D762-2986-4135-BE96-53A511ED6E3C}"/>
    <cellStyle name="Normal 12 2 5 2 3 2 2 4 2" xfId="19927" xr:uid="{87C7EE89-5A77-41B4-9E8F-59B16CCC549C}"/>
    <cellStyle name="Normal 12 2 5 2 3 2 2 5" xfId="19928" xr:uid="{41F2B307-C849-4D32-A745-86BF93397027}"/>
    <cellStyle name="Normal 12 2 5 2 3 2 2 5 2" xfId="19929" xr:uid="{33C1130A-2A57-4FD5-9E25-69C9ABA93B4E}"/>
    <cellStyle name="Normal 12 2 5 2 3 2 2 6" xfId="19930" xr:uid="{0B8E89B0-2A91-4DDD-88B8-A1B63ADB3C81}"/>
    <cellStyle name="Normal 12 2 5 2 3 2 2 6 2" xfId="19931" xr:uid="{DB0487D6-5876-41B4-B4E1-7B24A3BF4458}"/>
    <cellStyle name="Normal 12 2 5 2 3 2 2 7" xfId="19932" xr:uid="{DDBAC8B7-3288-4082-914D-B7B07FE60D39}"/>
    <cellStyle name="Normal 12 2 5 2 3 2 2 7 2" xfId="19933" xr:uid="{696403FF-FC3E-4F0F-9982-FD5B4FD5A918}"/>
    <cellStyle name="Normal 12 2 5 2 3 2 2 8" xfId="19934" xr:uid="{19DC6886-9D9C-4122-A239-F7BC1989A87C}"/>
    <cellStyle name="Normal 12 2 5 2 3 2 2_FY15" xfId="19935" xr:uid="{3E247120-96DC-4634-AB6E-CBA62D39D1C8}"/>
    <cellStyle name="Normal 12 2 5 2 3 2 3" xfId="19936" xr:uid="{AC004A32-8BC4-46AA-B988-C37D4084BBFA}"/>
    <cellStyle name="Normal 12 2 5 2 3 2 3 2" xfId="19937" xr:uid="{2BA12310-9DC9-41E0-9F15-F0B041B044D7}"/>
    <cellStyle name="Normal 12 2 5 2 3 2 4" xfId="19938" xr:uid="{7E0B9B87-42DE-4C57-AF3F-4A395F856633}"/>
    <cellStyle name="Normal 12 2 5 2 3 2 4 2" xfId="19939" xr:uid="{CC387C42-70C5-4C42-8260-216BAFBF4209}"/>
    <cellStyle name="Normal 12 2 5 2 3 2 5" xfId="19940" xr:uid="{1C37DA4E-6321-4240-B266-ADC8816EC6CD}"/>
    <cellStyle name="Normal 12 2 5 2 3 2 5 2" xfId="19941" xr:uid="{D434C8DD-146F-4BBF-97E3-2C88CF55DC80}"/>
    <cellStyle name="Normal 12 2 5 2 3 2 6" xfId="19942" xr:uid="{8AF14FDE-12E4-4885-985A-5C20B7AAFCD6}"/>
    <cellStyle name="Normal 12 2 5 2 3 2 6 2" xfId="19943" xr:uid="{43CBE09E-7D95-466F-B52B-ACAC7887765D}"/>
    <cellStyle name="Normal 12 2 5 2 3 2 7" xfId="19944" xr:uid="{A4EA845B-C5EF-42A1-8473-729425DB92BD}"/>
    <cellStyle name="Normal 12 2 5 2 3 2 7 2" xfId="19945" xr:uid="{5D98C461-213B-4154-BAE5-B4D74144B387}"/>
    <cellStyle name="Normal 12 2 5 2 3 2 8" xfId="19946" xr:uid="{DDC2AD2D-D65F-41E8-93E0-15577BBBE21F}"/>
    <cellStyle name="Normal 12 2 5 2 3 2 8 2" xfId="19947" xr:uid="{292043AA-F2AA-49A9-B308-96B0546C0207}"/>
    <cellStyle name="Normal 12 2 5 2 3 2 9" xfId="19948" xr:uid="{0FD114FC-7432-4737-AB4C-1ADECDFF3118}"/>
    <cellStyle name="Normal 12 2 5 2 3 2_FY15" xfId="19949" xr:uid="{454EF3B1-D836-4E46-9255-F6565C4BF3B3}"/>
    <cellStyle name="Normal 12 2 5 2 3 3" xfId="19950" xr:uid="{AB2ADA28-053A-4029-8039-63DE60D9225A}"/>
    <cellStyle name="Normal 12 2 5 2 3 3 2" xfId="19951" xr:uid="{45F5CDBE-6EFC-4F4B-A1BE-A925E75B3657}"/>
    <cellStyle name="Normal 12 2 5 2 3 3 2 2" xfId="19952" xr:uid="{6BF36D92-D3D5-40C3-B74F-C4FDDBA277A0}"/>
    <cellStyle name="Normal 12 2 5 2 3 3 3" xfId="19953" xr:uid="{E1039C73-34C0-4899-A1D1-36FAD6C3AA15}"/>
    <cellStyle name="Normal 12 2 5 2 3 3 3 2" xfId="19954" xr:uid="{2800745B-12B5-46DB-A8B7-1AB63973A320}"/>
    <cellStyle name="Normal 12 2 5 2 3 3 4" xfId="19955" xr:uid="{8E6835E2-6515-439B-B24F-BE72D129F636}"/>
    <cellStyle name="Normal 12 2 5 2 3 3 4 2" xfId="19956" xr:uid="{B3515F2E-8403-418D-9133-E3208B83F71E}"/>
    <cellStyle name="Normal 12 2 5 2 3 3 5" xfId="19957" xr:uid="{0253EE22-B8F4-4D50-A8B6-400D80743BAD}"/>
    <cellStyle name="Normal 12 2 5 2 3 3 5 2" xfId="19958" xr:uid="{CA7F2927-74D2-41F1-8573-B713DC727009}"/>
    <cellStyle name="Normal 12 2 5 2 3 3 6" xfId="19959" xr:uid="{3DF88C7D-E460-4465-AA4A-B5FC3AE68161}"/>
    <cellStyle name="Normal 12 2 5 2 3 3 6 2" xfId="19960" xr:uid="{2AE73A3C-E197-4CEE-B37A-17AF0A3BB25B}"/>
    <cellStyle name="Normal 12 2 5 2 3 3 7" xfId="19961" xr:uid="{0D5273C1-7449-4C2A-B1CE-27A204FCD7FA}"/>
    <cellStyle name="Normal 12 2 5 2 3 3 7 2" xfId="19962" xr:uid="{2D82E439-B5F8-4B1D-86FD-89043D0F82F0}"/>
    <cellStyle name="Normal 12 2 5 2 3 3 8" xfId="19963" xr:uid="{2449D712-EA65-4C69-8406-C0AA9198CB6B}"/>
    <cellStyle name="Normal 12 2 5 2 3 3_FY15" xfId="19964" xr:uid="{BF915707-F44B-49E6-9A9A-FE1801883ECF}"/>
    <cellStyle name="Normal 12 2 5 2 3 4" xfId="19965" xr:uid="{EFA8D1F8-8B13-44A3-8F85-2D72394D9193}"/>
    <cellStyle name="Normal 12 2 5 2 3 4 2" xfId="19966" xr:uid="{835421FB-ECF5-4095-B04E-100CD9745361}"/>
    <cellStyle name="Normal 12 2 5 2 3 5" xfId="19967" xr:uid="{59378AA6-47D8-44EF-B444-53AEDDAF3E5B}"/>
    <cellStyle name="Normal 12 2 5 2 3 5 2" xfId="19968" xr:uid="{66A32289-C462-426E-AEAE-D0F13C074671}"/>
    <cellStyle name="Normal 12 2 5 2 3 6" xfId="19969" xr:uid="{2A36B59A-2F11-42E5-B2F9-ED35C6DB7B83}"/>
    <cellStyle name="Normal 12 2 5 2 3 6 2" xfId="19970" xr:uid="{654A19F3-907A-454A-B965-4E8724AAA653}"/>
    <cellStyle name="Normal 12 2 5 2 3 7" xfId="19971" xr:uid="{1451F870-D24D-42C3-8475-4D90AAE4C835}"/>
    <cellStyle name="Normal 12 2 5 2 3 7 2" xfId="19972" xr:uid="{198AE57F-8A89-41F9-9665-195ECEDC412B}"/>
    <cellStyle name="Normal 12 2 5 2 3 8" xfId="19973" xr:uid="{75F9892A-804D-43FE-AB17-84906A5E99B0}"/>
    <cellStyle name="Normal 12 2 5 2 3 8 2" xfId="19974" xr:uid="{0D46F4C6-7757-443D-8F2B-F6C9C60144A7}"/>
    <cellStyle name="Normal 12 2 5 2 3 9" xfId="19975" xr:uid="{F124912C-20AD-4BF8-90EC-F06EC2BE2607}"/>
    <cellStyle name="Normal 12 2 5 2 3 9 2" xfId="19976" xr:uid="{C4364BD9-F733-448B-8897-AFDD4D0552FF}"/>
    <cellStyle name="Normal 12 2 5 2 3_AAUP CBI Calc" xfId="19977" xr:uid="{41223F5C-3FF5-4DF8-82EC-A9E0F21A3A84}"/>
    <cellStyle name="Normal 12 2 5 2 4" xfId="19978" xr:uid="{BD0DB993-B1E1-4780-855C-BF025E394D7E}"/>
    <cellStyle name="Normal 12 2 5 2 4 10" xfId="19979" xr:uid="{C9ECA87A-E1A4-44A8-B6C6-03DC3642EEC0}"/>
    <cellStyle name="Normal 12 2 5 2 4 2" xfId="19980" xr:uid="{92B5A247-3068-45BE-B92C-61F4C3CE211D}"/>
    <cellStyle name="Normal 12 2 5 2 4 2 2" xfId="19981" xr:uid="{1FAF59AF-441E-47D8-9CBF-DFD1634579E2}"/>
    <cellStyle name="Normal 12 2 5 2 4 2 2 2" xfId="19982" xr:uid="{CEF92059-F0FB-43AE-91B0-C6BE43A0FACA}"/>
    <cellStyle name="Normal 12 2 5 2 4 2 2 2 2" xfId="19983" xr:uid="{5B851D21-6AF3-4603-B1EE-BB27FDA7348D}"/>
    <cellStyle name="Normal 12 2 5 2 4 2 2 3" xfId="19984" xr:uid="{558BF92B-C219-43F1-A2CE-B37DD0C1BF65}"/>
    <cellStyle name="Normal 12 2 5 2 4 2 2 3 2" xfId="19985" xr:uid="{EF690F69-0FAC-49E9-9C06-1FDEC17EA9CE}"/>
    <cellStyle name="Normal 12 2 5 2 4 2 2 4" xfId="19986" xr:uid="{47BE60B1-7EF6-46AA-8C1B-FD77302B21F6}"/>
    <cellStyle name="Normal 12 2 5 2 4 2 2 4 2" xfId="19987" xr:uid="{C7C5244B-B70B-436F-ABB2-FA7AA1367D96}"/>
    <cellStyle name="Normal 12 2 5 2 4 2 2 5" xfId="19988" xr:uid="{718C4750-B914-4DAF-AEC5-DDBE9E6CAC5B}"/>
    <cellStyle name="Normal 12 2 5 2 4 2 2 5 2" xfId="19989" xr:uid="{47D5372A-5E2C-4559-84B4-DBCCAC8E0218}"/>
    <cellStyle name="Normal 12 2 5 2 4 2 2 6" xfId="19990" xr:uid="{CCB3BB1C-933C-4335-8F0A-15CC73B5FF8B}"/>
    <cellStyle name="Normal 12 2 5 2 4 2 2 6 2" xfId="19991" xr:uid="{69EE414C-9844-45DE-B955-DBC3F33EA349}"/>
    <cellStyle name="Normal 12 2 5 2 4 2 2 7" xfId="19992" xr:uid="{B7C93621-8568-4871-AEE6-5CA68A02067C}"/>
    <cellStyle name="Normal 12 2 5 2 4 2 2 7 2" xfId="19993" xr:uid="{13BE78DD-D0AB-4FC2-BFD1-7103B6C0A79E}"/>
    <cellStyle name="Normal 12 2 5 2 4 2 2 8" xfId="19994" xr:uid="{913E5E1B-50B1-40AC-A3CD-B03DD9328CB7}"/>
    <cellStyle name="Normal 12 2 5 2 4 2 2_FY15" xfId="19995" xr:uid="{5DA508F7-1301-43F7-AC19-9C9B553535FD}"/>
    <cellStyle name="Normal 12 2 5 2 4 2 3" xfId="19996" xr:uid="{D30AE014-DDCA-41F1-B4BF-0A09A72E53F9}"/>
    <cellStyle name="Normal 12 2 5 2 4 2 3 2" xfId="19997" xr:uid="{8C409DD4-92B7-4345-9E6F-CE84D9F62055}"/>
    <cellStyle name="Normal 12 2 5 2 4 2 4" xfId="19998" xr:uid="{744D4F09-A103-43B8-848B-67D1D20C8941}"/>
    <cellStyle name="Normal 12 2 5 2 4 2 4 2" xfId="19999" xr:uid="{5DFCBA4B-5BDD-41A2-9334-E6132A8AF367}"/>
    <cellStyle name="Normal 12 2 5 2 4 2 5" xfId="20000" xr:uid="{80658A8B-26E1-419B-89F8-9DC6F3622F46}"/>
    <cellStyle name="Normal 12 2 5 2 4 2 5 2" xfId="20001" xr:uid="{D1A8A779-7058-4DEC-8953-9CF1E6180A75}"/>
    <cellStyle name="Normal 12 2 5 2 4 2 6" xfId="20002" xr:uid="{AD0A9C78-2877-448A-ACDC-74AC6554D324}"/>
    <cellStyle name="Normal 12 2 5 2 4 2 6 2" xfId="20003" xr:uid="{A39AA561-1FFB-41BC-9F72-C9FA456DA5EF}"/>
    <cellStyle name="Normal 12 2 5 2 4 2 7" xfId="20004" xr:uid="{9759910D-D0E3-40E5-A4D2-CE07F786B5AC}"/>
    <cellStyle name="Normal 12 2 5 2 4 2 7 2" xfId="20005" xr:uid="{E3D15995-BF2E-467C-A171-7D53E84D144A}"/>
    <cellStyle name="Normal 12 2 5 2 4 2 8" xfId="20006" xr:uid="{53ABE313-F147-4735-9837-00D34B3DA8EE}"/>
    <cellStyle name="Normal 12 2 5 2 4 2 8 2" xfId="20007" xr:uid="{987B4506-841A-4086-A03D-4A0794D428F5}"/>
    <cellStyle name="Normal 12 2 5 2 4 2 9" xfId="20008" xr:uid="{665B83B7-7F6C-4234-9CFF-2F46A245821C}"/>
    <cellStyle name="Normal 12 2 5 2 4 2_FY15" xfId="20009" xr:uid="{85EC2547-D51D-418F-B2CF-F86F81056EA0}"/>
    <cellStyle name="Normal 12 2 5 2 4 3" xfId="20010" xr:uid="{0EC32D41-331D-4360-85A2-2F52F83AB867}"/>
    <cellStyle name="Normal 12 2 5 2 4 3 2" xfId="20011" xr:uid="{E2CCA7EC-1006-4925-852B-D3260DDD3C7A}"/>
    <cellStyle name="Normal 12 2 5 2 4 3 2 2" xfId="20012" xr:uid="{F518FB2B-11BF-46C7-9E10-CB4FF4888D73}"/>
    <cellStyle name="Normal 12 2 5 2 4 3 3" xfId="20013" xr:uid="{3BED30C1-33C9-4074-B7C3-F7490E8D5D86}"/>
    <cellStyle name="Normal 12 2 5 2 4 3 3 2" xfId="20014" xr:uid="{49CCFA52-23FF-4A24-8FAE-7A8B0C5B5C3B}"/>
    <cellStyle name="Normal 12 2 5 2 4 3 4" xfId="20015" xr:uid="{74E5183C-06FC-40A5-BEED-438586FD0004}"/>
    <cellStyle name="Normal 12 2 5 2 4 3 4 2" xfId="20016" xr:uid="{A810DAB6-3A9C-4EDC-B664-64E4850CD49A}"/>
    <cellStyle name="Normal 12 2 5 2 4 3 5" xfId="20017" xr:uid="{3AF5F671-AB21-4688-BEB5-DF1236746CA1}"/>
    <cellStyle name="Normal 12 2 5 2 4 3 5 2" xfId="20018" xr:uid="{7737902D-4100-4F98-B457-6A4C9E6CDCEE}"/>
    <cellStyle name="Normal 12 2 5 2 4 3 6" xfId="20019" xr:uid="{16EEF129-014B-47F4-821D-2746DD0C3D3B}"/>
    <cellStyle name="Normal 12 2 5 2 4 3 6 2" xfId="20020" xr:uid="{12173453-4B3C-4BAF-8CCB-685318F71A21}"/>
    <cellStyle name="Normal 12 2 5 2 4 3 7" xfId="20021" xr:uid="{421CF3DC-FF96-434A-A20E-08F73937B0BD}"/>
    <cellStyle name="Normal 12 2 5 2 4 3 7 2" xfId="20022" xr:uid="{DEC86665-B265-40B9-878E-31E7B13D5B4F}"/>
    <cellStyle name="Normal 12 2 5 2 4 3 8" xfId="20023" xr:uid="{F272DDD3-0F24-4796-A563-8A3DCF573F08}"/>
    <cellStyle name="Normal 12 2 5 2 4 3_FY15" xfId="20024" xr:uid="{CCDD4F64-D049-4E0A-947C-6FA622FD3F07}"/>
    <cellStyle name="Normal 12 2 5 2 4 4" xfId="20025" xr:uid="{D78179B9-CF72-4491-BB0B-E2EBFD3CF791}"/>
    <cellStyle name="Normal 12 2 5 2 4 4 2" xfId="20026" xr:uid="{77C94C7A-7927-4A64-BDBB-C10A07994B64}"/>
    <cellStyle name="Normal 12 2 5 2 4 5" xfId="20027" xr:uid="{F552DA8F-14B5-46E1-8B5E-BBC67D827D64}"/>
    <cellStyle name="Normal 12 2 5 2 4 5 2" xfId="20028" xr:uid="{12FFAF8F-BDF9-4C7A-B121-74B35F2D9970}"/>
    <cellStyle name="Normal 12 2 5 2 4 6" xfId="20029" xr:uid="{C791BEDB-CEA2-428B-B3DC-0B6A6D41F0A7}"/>
    <cellStyle name="Normal 12 2 5 2 4 6 2" xfId="20030" xr:uid="{E7BE8046-7F1E-41D5-8696-996C8ACE3243}"/>
    <cellStyle name="Normal 12 2 5 2 4 7" xfId="20031" xr:uid="{59380BA3-F716-4848-97E7-A8BD3538BA9E}"/>
    <cellStyle name="Normal 12 2 5 2 4 7 2" xfId="20032" xr:uid="{D845E184-06CA-4811-B960-078D114F950E}"/>
    <cellStyle name="Normal 12 2 5 2 4 8" xfId="20033" xr:uid="{01B1DD70-F805-427A-8F44-7E2FA17A531A}"/>
    <cellStyle name="Normal 12 2 5 2 4 8 2" xfId="20034" xr:uid="{9830F894-D43E-4392-83C8-225BEE095C0F}"/>
    <cellStyle name="Normal 12 2 5 2 4 9" xfId="20035" xr:uid="{88274F49-67FB-4082-BD72-4305069076E8}"/>
    <cellStyle name="Normal 12 2 5 2 4 9 2" xfId="20036" xr:uid="{B9101870-390B-4890-81E8-F16A5F88A09E}"/>
    <cellStyle name="Normal 12 2 5 2 4_AAUP CBI Calc" xfId="20037" xr:uid="{77C469E6-4513-48FE-8A1D-C7EF339734CE}"/>
    <cellStyle name="Normal 12 2 5 2 5" xfId="20038" xr:uid="{31930615-5212-4271-BF94-35EED38B6FF3}"/>
    <cellStyle name="Normal 12 2 5 2 5 10" xfId="20039" xr:uid="{63D6D118-1ED0-4582-B130-9F7FD3376518}"/>
    <cellStyle name="Normal 12 2 5 2 5 2" xfId="20040" xr:uid="{C692AD37-489D-4369-A88E-83575D352A98}"/>
    <cellStyle name="Normal 12 2 5 2 5 2 2" xfId="20041" xr:uid="{F3367ACD-07D8-436E-AB2B-D1139BB6B5C6}"/>
    <cellStyle name="Normal 12 2 5 2 5 2 2 2" xfId="20042" xr:uid="{3EC2D108-92F5-4DA1-BE72-F5B565F15D58}"/>
    <cellStyle name="Normal 12 2 5 2 5 2 2 2 2" xfId="20043" xr:uid="{6CBC8101-C78D-44A6-A1D7-2628E56D7696}"/>
    <cellStyle name="Normal 12 2 5 2 5 2 2 3" xfId="20044" xr:uid="{D12D3B4A-2AA9-46BF-9BD7-87319246D28D}"/>
    <cellStyle name="Normal 12 2 5 2 5 2 2 3 2" xfId="20045" xr:uid="{781A0E57-66A4-4863-948B-70316EDF4308}"/>
    <cellStyle name="Normal 12 2 5 2 5 2 2 4" xfId="20046" xr:uid="{7F3D01FC-B8E2-471A-BF31-FB3EB90499D9}"/>
    <cellStyle name="Normal 12 2 5 2 5 2 2 4 2" xfId="20047" xr:uid="{5B5D9D95-7510-41B5-A927-5D0B3A0CE1F1}"/>
    <cellStyle name="Normal 12 2 5 2 5 2 2 5" xfId="20048" xr:uid="{8BAC6918-437B-4D96-B71F-E7E1AD567659}"/>
    <cellStyle name="Normal 12 2 5 2 5 2 2 5 2" xfId="20049" xr:uid="{8E3D69D3-B228-401F-80FE-F73A996D4DF3}"/>
    <cellStyle name="Normal 12 2 5 2 5 2 2 6" xfId="20050" xr:uid="{1A50E696-06C8-459A-9D3B-2DFE1078DF6E}"/>
    <cellStyle name="Normal 12 2 5 2 5 2 2 6 2" xfId="20051" xr:uid="{81E6BF06-65AB-4CD0-A91C-92D8F398B7BF}"/>
    <cellStyle name="Normal 12 2 5 2 5 2 2 7" xfId="20052" xr:uid="{7B4FD41E-E94A-49DF-9201-EE8A0C16B1BB}"/>
    <cellStyle name="Normal 12 2 5 2 5 2 2 7 2" xfId="20053" xr:uid="{08D0DCCE-0ECC-41F3-A80E-1E22AC874E5A}"/>
    <cellStyle name="Normal 12 2 5 2 5 2 2 8" xfId="20054" xr:uid="{95E9A9E9-A0C1-468C-8849-60A3FA6A4850}"/>
    <cellStyle name="Normal 12 2 5 2 5 2 2_FY15" xfId="20055" xr:uid="{A98FD3CC-69E8-4656-AE1D-519A2B58B4B1}"/>
    <cellStyle name="Normal 12 2 5 2 5 2 3" xfId="20056" xr:uid="{58FBCD2F-508A-40D6-9F3A-FB60F48572BB}"/>
    <cellStyle name="Normal 12 2 5 2 5 2 3 2" xfId="20057" xr:uid="{4E0A33D7-90A6-4266-B667-98C9E0B9BD21}"/>
    <cellStyle name="Normal 12 2 5 2 5 2 4" xfId="20058" xr:uid="{85DF39F4-7D0F-4C8F-BE31-0A7F86D681A5}"/>
    <cellStyle name="Normal 12 2 5 2 5 2 4 2" xfId="20059" xr:uid="{1E7C0B2A-0D66-4430-A86C-E4F30D1887F3}"/>
    <cellStyle name="Normal 12 2 5 2 5 2 5" xfId="20060" xr:uid="{24FB7319-949A-4847-B40D-06AEA8E68C80}"/>
    <cellStyle name="Normal 12 2 5 2 5 2 5 2" xfId="20061" xr:uid="{D31BDFF6-718D-4054-8138-9DACDD17C69E}"/>
    <cellStyle name="Normal 12 2 5 2 5 2 6" xfId="20062" xr:uid="{138D1FB9-69A8-41B1-8DD8-F09FE26B49A4}"/>
    <cellStyle name="Normal 12 2 5 2 5 2 6 2" xfId="20063" xr:uid="{B080C752-2A04-48A5-851C-997DB0094E8D}"/>
    <cellStyle name="Normal 12 2 5 2 5 2 7" xfId="20064" xr:uid="{260F3264-D024-47F9-A066-F607D0589EE6}"/>
    <cellStyle name="Normal 12 2 5 2 5 2 7 2" xfId="20065" xr:uid="{9C1F20D9-8EB0-4BB2-B167-7B678889FE84}"/>
    <cellStyle name="Normal 12 2 5 2 5 2 8" xfId="20066" xr:uid="{68AFFF09-8F98-4475-B82A-4CE00C095047}"/>
    <cellStyle name="Normal 12 2 5 2 5 2 8 2" xfId="20067" xr:uid="{1DCB23F2-D34F-49E3-992F-61FCB45D8BAB}"/>
    <cellStyle name="Normal 12 2 5 2 5 2 9" xfId="20068" xr:uid="{75424C5F-B1D2-42E9-AC08-07E4BE5C04E7}"/>
    <cellStyle name="Normal 12 2 5 2 5 2_FY15" xfId="20069" xr:uid="{05D901BC-2FB8-45E1-80B0-74D7AAB5129C}"/>
    <cellStyle name="Normal 12 2 5 2 5 3" xfId="20070" xr:uid="{87AF5ACD-ED4C-4A49-9529-BC556B5E759D}"/>
    <cellStyle name="Normal 12 2 5 2 5 3 2" xfId="20071" xr:uid="{AE91ED15-22AB-48D0-BA42-6822E5B107FF}"/>
    <cellStyle name="Normal 12 2 5 2 5 3 2 2" xfId="20072" xr:uid="{81CBBE73-5B8C-4477-967D-929263E284CE}"/>
    <cellStyle name="Normal 12 2 5 2 5 3 3" xfId="20073" xr:uid="{7FB38919-D7E1-4412-A1C2-215B1E74738C}"/>
    <cellStyle name="Normal 12 2 5 2 5 3 3 2" xfId="20074" xr:uid="{799B8E48-2D5A-4E92-9141-CC1AF0F82162}"/>
    <cellStyle name="Normal 12 2 5 2 5 3 4" xfId="20075" xr:uid="{EF23DA6B-A174-4237-BAB3-03C8759CAC71}"/>
    <cellStyle name="Normal 12 2 5 2 5 3 4 2" xfId="20076" xr:uid="{B7B055C4-5F08-44B2-9712-C58B905D321E}"/>
    <cellStyle name="Normal 12 2 5 2 5 3 5" xfId="20077" xr:uid="{FDAC11E1-241D-43CD-88C2-CFB91D361305}"/>
    <cellStyle name="Normal 12 2 5 2 5 3 5 2" xfId="20078" xr:uid="{2C5DF2FB-A6BD-485B-901A-AD99426BF3C0}"/>
    <cellStyle name="Normal 12 2 5 2 5 3 6" xfId="20079" xr:uid="{74C7554C-C24B-43E8-A7E8-5DA0C3F74741}"/>
    <cellStyle name="Normal 12 2 5 2 5 3 6 2" xfId="20080" xr:uid="{CF7934A1-569F-4557-868B-94D63B6316A1}"/>
    <cellStyle name="Normal 12 2 5 2 5 3 7" xfId="20081" xr:uid="{C020E8A0-D116-4E0C-BC56-C447B838B57A}"/>
    <cellStyle name="Normal 12 2 5 2 5 3 7 2" xfId="20082" xr:uid="{F2207604-844E-4F8F-BA0E-1DF89663DCBF}"/>
    <cellStyle name="Normal 12 2 5 2 5 3 8" xfId="20083" xr:uid="{AA87314E-1F9E-4FC3-8502-95696119B5DF}"/>
    <cellStyle name="Normal 12 2 5 2 5 3_FY15" xfId="20084" xr:uid="{27F80C76-CE0D-4EFD-9CEE-91D767C29C12}"/>
    <cellStyle name="Normal 12 2 5 2 5 4" xfId="20085" xr:uid="{57F2878A-945D-4E7D-89AD-0BE3FBC2D39C}"/>
    <cellStyle name="Normal 12 2 5 2 5 4 2" xfId="20086" xr:uid="{6427B7E6-9C09-4B3D-A314-3E608CECF39E}"/>
    <cellStyle name="Normal 12 2 5 2 5 5" xfId="20087" xr:uid="{0F29D71E-7D85-4FA2-A66C-A053F4BDAF0A}"/>
    <cellStyle name="Normal 12 2 5 2 5 5 2" xfId="20088" xr:uid="{294E57F0-45A5-4319-AC1B-FE2EC4BEDE03}"/>
    <cellStyle name="Normal 12 2 5 2 5 6" xfId="20089" xr:uid="{C4737106-122D-4B50-8CCD-63A00428D653}"/>
    <cellStyle name="Normal 12 2 5 2 5 6 2" xfId="20090" xr:uid="{7B13B078-54AD-47BF-A30E-2CD4C128405F}"/>
    <cellStyle name="Normal 12 2 5 2 5 7" xfId="20091" xr:uid="{E5879DF2-8413-46B8-91CA-A0629CB4A4E6}"/>
    <cellStyle name="Normal 12 2 5 2 5 7 2" xfId="20092" xr:uid="{5FBAB966-835E-405D-B87C-2750EDD30DE3}"/>
    <cellStyle name="Normal 12 2 5 2 5 8" xfId="20093" xr:uid="{7A280192-542C-473E-9344-57C6A0DBAF62}"/>
    <cellStyle name="Normal 12 2 5 2 5 8 2" xfId="20094" xr:uid="{7B58E49E-8F0B-4CCC-BFEB-F21F84587208}"/>
    <cellStyle name="Normal 12 2 5 2 5 9" xfId="20095" xr:uid="{052C53F4-7B05-4A88-AEF2-76C2FC398726}"/>
    <cellStyle name="Normal 12 2 5 2 5 9 2" xfId="20096" xr:uid="{33A1C045-CEB5-4175-8C17-8E7B10B15E33}"/>
    <cellStyle name="Normal 12 2 5 2 5_AAUP CBI Calc" xfId="20097" xr:uid="{8DAC7523-8F55-486F-B55D-0E1CA75FB317}"/>
    <cellStyle name="Normal 12 2 5 2 6" xfId="20098" xr:uid="{501E239F-D375-4452-8D67-D3F1F8D35F5C}"/>
    <cellStyle name="Normal 12 2 5 2 6 10" xfId="20099" xr:uid="{421EC82F-6B94-486E-AA5E-1A60FA23B161}"/>
    <cellStyle name="Normal 12 2 5 2 6 2" xfId="20100" xr:uid="{7CF3E717-621B-4C68-923E-63149EADFDB4}"/>
    <cellStyle name="Normal 12 2 5 2 6 2 2" xfId="20101" xr:uid="{416DF85E-1B39-4317-827D-19A2B60A69F6}"/>
    <cellStyle name="Normal 12 2 5 2 6 2 2 2" xfId="20102" xr:uid="{72D40DE5-66AD-48E5-9F3D-B3D02AE707C6}"/>
    <cellStyle name="Normal 12 2 5 2 6 2 2 2 2" xfId="20103" xr:uid="{505C20FB-99FD-4FB8-ADE4-4BF6EE3ABF3B}"/>
    <cellStyle name="Normal 12 2 5 2 6 2 2 3" xfId="20104" xr:uid="{44A2B883-3B77-42F1-8898-205BF667FF5C}"/>
    <cellStyle name="Normal 12 2 5 2 6 2 2 3 2" xfId="20105" xr:uid="{E827D6C2-C617-47FA-864A-E363D9B5FD26}"/>
    <cellStyle name="Normal 12 2 5 2 6 2 2 4" xfId="20106" xr:uid="{AD409A5A-F328-4018-9C64-C9211FA9567D}"/>
    <cellStyle name="Normal 12 2 5 2 6 2 2 4 2" xfId="20107" xr:uid="{C85FC113-C34A-46D6-AF7E-72BE85411A32}"/>
    <cellStyle name="Normal 12 2 5 2 6 2 2 5" xfId="20108" xr:uid="{8C10E9A0-23E6-48EA-B15F-DE65A9D1D9B9}"/>
    <cellStyle name="Normal 12 2 5 2 6 2 2 5 2" xfId="20109" xr:uid="{4D0D8388-AB6E-46D4-A406-5DD96653D8DF}"/>
    <cellStyle name="Normal 12 2 5 2 6 2 2 6" xfId="20110" xr:uid="{D7C3A1C2-6ABB-4401-B8A8-020BA0EF1B7E}"/>
    <cellStyle name="Normal 12 2 5 2 6 2 2 6 2" xfId="20111" xr:uid="{8140071F-EBF2-4A2F-ABBB-F0536D5BE682}"/>
    <cellStyle name="Normal 12 2 5 2 6 2 2 7" xfId="20112" xr:uid="{8E3AB250-BAAE-45C5-87A4-A407A9655BB4}"/>
    <cellStyle name="Normal 12 2 5 2 6 2 2 7 2" xfId="20113" xr:uid="{3AF33DC0-0290-4862-ABFC-E4BCDFE88AA9}"/>
    <cellStyle name="Normal 12 2 5 2 6 2 2 8" xfId="20114" xr:uid="{3DDE5C4D-7B03-4741-8F5E-62E8FB93C85D}"/>
    <cellStyle name="Normal 12 2 5 2 6 2 2_FY15" xfId="20115" xr:uid="{FD7CD6D0-348F-4684-AE1F-6959FFA5812D}"/>
    <cellStyle name="Normal 12 2 5 2 6 2 3" xfId="20116" xr:uid="{DEB38B63-8068-44C5-985F-D4AA53E87BBD}"/>
    <cellStyle name="Normal 12 2 5 2 6 2 3 2" xfId="20117" xr:uid="{D777FCD9-DC59-47D3-93E8-131BF044B709}"/>
    <cellStyle name="Normal 12 2 5 2 6 2 4" xfId="20118" xr:uid="{1E43BA16-834A-4A6C-9A64-306B0656BA99}"/>
    <cellStyle name="Normal 12 2 5 2 6 2 4 2" xfId="20119" xr:uid="{5A922B2A-7655-404C-9126-77CAFF14A64A}"/>
    <cellStyle name="Normal 12 2 5 2 6 2 5" xfId="20120" xr:uid="{78F4AD9E-8B79-44C6-9A85-C52F39F3BDD4}"/>
    <cellStyle name="Normal 12 2 5 2 6 2 5 2" xfId="20121" xr:uid="{3812F22A-2B29-42CE-B98F-DB72E7D231A5}"/>
    <cellStyle name="Normal 12 2 5 2 6 2 6" xfId="20122" xr:uid="{C481DB02-8D4E-4F73-B452-82A940B2D789}"/>
    <cellStyle name="Normal 12 2 5 2 6 2 6 2" xfId="20123" xr:uid="{52CD6E5B-2DBF-4A7C-8665-2C4AA6353359}"/>
    <cellStyle name="Normal 12 2 5 2 6 2 7" xfId="20124" xr:uid="{834919C9-E0E0-439E-B809-8043449B6ED8}"/>
    <cellStyle name="Normal 12 2 5 2 6 2 7 2" xfId="20125" xr:uid="{D249E94F-D3BC-4351-B8B4-03F94DC6C420}"/>
    <cellStyle name="Normal 12 2 5 2 6 2 8" xfId="20126" xr:uid="{572020C5-94A2-46AB-9738-A44E67C76088}"/>
    <cellStyle name="Normal 12 2 5 2 6 2 8 2" xfId="20127" xr:uid="{C454EFB4-B5AA-48BB-8CBC-2935A0382C7F}"/>
    <cellStyle name="Normal 12 2 5 2 6 2 9" xfId="20128" xr:uid="{A84BFC46-F56E-44C5-AB63-1A043AAC216D}"/>
    <cellStyle name="Normal 12 2 5 2 6 2_FY15" xfId="20129" xr:uid="{19F29310-8CA6-4881-96B4-CF7B51ACDF60}"/>
    <cellStyle name="Normal 12 2 5 2 6 3" xfId="20130" xr:uid="{5C42544F-1C26-47FC-9200-6E99F29041A9}"/>
    <cellStyle name="Normal 12 2 5 2 6 3 2" xfId="20131" xr:uid="{4E0D387F-A604-4DB8-A082-EFAB939BA9AF}"/>
    <cellStyle name="Normal 12 2 5 2 6 3 2 2" xfId="20132" xr:uid="{DE2EF6AF-9204-4E81-A4E9-D282F4282FF4}"/>
    <cellStyle name="Normal 12 2 5 2 6 3 3" xfId="20133" xr:uid="{1B5DBEC0-C039-40FB-BE63-703C711A284C}"/>
    <cellStyle name="Normal 12 2 5 2 6 3 3 2" xfId="20134" xr:uid="{A0BF4867-8450-496B-8897-03E6CCDFA427}"/>
    <cellStyle name="Normal 12 2 5 2 6 3 4" xfId="20135" xr:uid="{00A30AAD-DFD1-4504-81CC-9CF6609E3CBF}"/>
    <cellStyle name="Normal 12 2 5 2 6 3 4 2" xfId="20136" xr:uid="{D6A9304E-200D-44A7-B47F-2D12D7F63D8A}"/>
    <cellStyle name="Normal 12 2 5 2 6 3 5" xfId="20137" xr:uid="{BD10D761-9C5A-47C0-99E0-7E0C487C76BD}"/>
    <cellStyle name="Normal 12 2 5 2 6 3 5 2" xfId="20138" xr:uid="{5315FA87-9F48-4224-8909-7EAADD8EFA8E}"/>
    <cellStyle name="Normal 12 2 5 2 6 3 6" xfId="20139" xr:uid="{D2ED69BE-CB65-48EC-A191-43FABE912E36}"/>
    <cellStyle name="Normal 12 2 5 2 6 3 6 2" xfId="20140" xr:uid="{4DE9F0E6-2F19-4F05-948A-EC10B377BA36}"/>
    <cellStyle name="Normal 12 2 5 2 6 3 7" xfId="20141" xr:uid="{834A9CF6-BBCD-442A-9D18-893688BF3CC5}"/>
    <cellStyle name="Normal 12 2 5 2 6 3 7 2" xfId="20142" xr:uid="{B4FC2922-BEFE-4D4D-8C3A-E4BDB40CDB58}"/>
    <cellStyle name="Normal 12 2 5 2 6 3 8" xfId="20143" xr:uid="{8B41EA48-FE08-4E7F-AC61-EC460291151F}"/>
    <cellStyle name="Normal 12 2 5 2 6 3_FY15" xfId="20144" xr:uid="{C9DD0111-005C-46B6-94DB-EDD0C04FD000}"/>
    <cellStyle name="Normal 12 2 5 2 6 4" xfId="20145" xr:uid="{2CB10133-8F93-4E10-8374-61525CBE8680}"/>
    <cellStyle name="Normal 12 2 5 2 6 4 2" xfId="20146" xr:uid="{66EFACE5-ADC0-42E5-8752-1156229A4A96}"/>
    <cellStyle name="Normal 12 2 5 2 6 5" xfId="20147" xr:uid="{EB600268-74EC-46EF-937D-7E6167B44353}"/>
    <cellStyle name="Normal 12 2 5 2 6 5 2" xfId="20148" xr:uid="{D2272799-12E3-4F60-B29C-22BA39711C0E}"/>
    <cellStyle name="Normal 12 2 5 2 6 6" xfId="20149" xr:uid="{C809E062-35AC-41A0-B459-A7006678F105}"/>
    <cellStyle name="Normal 12 2 5 2 6 6 2" xfId="20150" xr:uid="{F47EAC4D-E7FE-49F0-B341-E44E1A2D54D3}"/>
    <cellStyle name="Normal 12 2 5 2 6 7" xfId="20151" xr:uid="{D4840EEF-6DBE-4C54-AD96-BB27CD462614}"/>
    <cellStyle name="Normal 12 2 5 2 6 7 2" xfId="20152" xr:uid="{898DE8DB-709F-43D4-92FD-B39E35AFC098}"/>
    <cellStyle name="Normal 12 2 5 2 6 8" xfId="20153" xr:uid="{554C56F2-E2CB-4A90-B86F-B1A691599E58}"/>
    <cellStyle name="Normal 12 2 5 2 6 8 2" xfId="20154" xr:uid="{59CBB5D3-1A37-4DC6-ADCC-158CE70F9BD1}"/>
    <cellStyle name="Normal 12 2 5 2 6 9" xfId="20155" xr:uid="{74695F06-4DCA-47C5-8943-CE744FCE3672}"/>
    <cellStyle name="Normal 12 2 5 2 6 9 2" xfId="20156" xr:uid="{E35B9AE8-BE67-4AA0-BE07-0DA02F1EEB0D}"/>
    <cellStyle name="Normal 12 2 5 2 6_AAUP CBI Calc" xfId="20157" xr:uid="{328FFF91-8ABD-4A78-9463-0E470144D486}"/>
    <cellStyle name="Normal 12 2 5 2 7" xfId="20158" xr:uid="{9E82A3B1-B0F7-4B6D-BEFF-F5BFE9F43795}"/>
    <cellStyle name="Normal 12 2 5 2 7 2" xfId="20159" xr:uid="{886462B2-BE97-40F5-8090-957A91009B37}"/>
    <cellStyle name="Normal 12 2 5 2 7 2 2" xfId="20160" xr:uid="{51B5299F-4EA3-439B-B45B-D017D4A0B69A}"/>
    <cellStyle name="Normal 12 2 5 2 7 2 2 2" xfId="20161" xr:uid="{BF63F364-12CC-4925-9868-CC68FBF9890C}"/>
    <cellStyle name="Normal 12 2 5 2 7 2 3" xfId="20162" xr:uid="{FB19AD79-1E18-4754-B996-17C1D64F14EA}"/>
    <cellStyle name="Normal 12 2 5 2 7 2 3 2" xfId="20163" xr:uid="{E5EC209F-7062-4FBE-B604-28BB057E9929}"/>
    <cellStyle name="Normal 12 2 5 2 7 2 4" xfId="20164" xr:uid="{B94DBD73-61C3-4C7C-A897-02AFA7DB9EB3}"/>
    <cellStyle name="Normal 12 2 5 2 7 2 4 2" xfId="20165" xr:uid="{AE04B797-3233-47E2-A78A-B23358C7606C}"/>
    <cellStyle name="Normal 12 2 5 2 7 2 5" xfId="20166" xr:uid="{EFEDA79F-E289-4DF8-A5EE-31E5D2269BBC}"/>
    <cellStyle name="Normal 12 2 5 2 7 2 5 2" xfId="20167" xr:uid="{589D853E-C1C0-4251-BAFD-58D949C23DE6}"/>
    <cellStyle name="Normal 12 2 5 2 7 2 6" xfId="20168" xr:uid="{3CB61A47-426D-42AC-AD61-330B4FBF2598}"/>
    <cellStyle name="Normal 12 2 5 2 7 2 6 2" xfId="20169" xr:uid="{D730B251-FF10-4088-941A-D9DE921B9F27}"/>
    <cellStyle name="Normal 12 2 5 2 7 2 7" xfId="20170" xr:uid="{1BCCFC82-F6FF-4C74-9B00-98D0320AA89E}"/>
    <cellStyle name="Normal 12 2 5 2 7 2 7 2" xfId="20171" xr:uid="{9C49C832-7E5B-4462-91AC-F08FB071EF93}"/>
    <cellStyle name="Normal 12 2 5 2 7 2 8" xfId="20172" xr:uid="{4AF383AC-9A1E-4521-866D-C206FEDE7214}"/>
    <cellStyle name="Normal 12 2 5 2 7 2_FY15" xfId="20173" xr:uid="{1CBCBC31-D48C-44CF-8419-C497DA206CF7}"/>
    <cellStyle name="Normal 12 2 5 2 7 3" xfId="20174" xr:uid="{605C0C06-9539-41E1-A9C4-45D0692D08B0}"/>
    <cellStyle name="Normal 12 2 5 2 7 3 2" xfId="20175" xr:uid="{080105F5-8A9A-40DF-B5C2-55FA93EEF2F5}"/>
    <cellStyle name="Normal 12 2 5 2 7 4" xfId="20176" xr:uid="{821311C8-66C6-4395-A073-400C404AB68B}"/>
    <cellStyle name="Normal 12 2 5 2 7 4 2" xfId="20177" xr:uid="{8CB11570-0191-490A-A089-6230582983A3}"/>
    <cellStyle name="Normal 12 2 5 2 7 5" xfId="20178" xr:uid="{4DB4AFB2-B848-4539-B172-FB6C25E4BC07}"/>
    <cellStyle name="Normal 12 2 5 2 7 5 2" xfId="20179" xr:uid="{8E1B0905-82F9-46A1-9533-32E7263376FE}"/>
    <cellStyle name="Normal 12 2 5 2 7 6" xfId="20180" xr:uid="{5A698D95-3C99-4F32-8734-B69F089D43DC}"/>
    <cellStyle name="Normal 12 2 5 2 7 6 2" xfId="20181" xr:uid="{34CFD94B-4741-4EC7-AA0F-32A4448A957B}"/>
    <cellStyle name="Normal 12 2 5 2 7 7" xfId="20182" xr:uid="{82FF1A2A-4B4E-458A-B175-C30B0CFC43F9}"/>
    <cellStyle name="Normal 12 2 5 2 7 7 2" xfId="20183" xr:uid="{1A639272-5CA0-4690-B575-ADDF3A4F2C47}"/>
    <cellStyle name="Normal 12 2 5 2 7 8" xfId="20184" xr:uid="{29506A00-BB7B-4499-B3A8-07812CAE4BB3}"/>
    <cellStyle name="Normal 12 2 5 2 7 8 2" xfId="20185" xr:uid="{AC984591-A565-4C76-AE5E-3F768E86C986}"/>
    <cellStyle name="Normal 12 2 5 2 7 9" xfId="20186" xr:uid="{513576DC-4BE4-45C8-9D66-A57089A2F433}"/>
    <cellStyle name="Normal 12 2 5 2 7_FY15" xfId="20187" xr:uid="{3F9371EA-A983-41DF-9837-029934AD2A81}"/>
    <cellStyle name="Normal 12 2 5 2 8" xfId="20188" xr:uid="{91A098DE-7DA9-40BE-A8C4-4015B83AB089}"/>
    <cellStyle name="Normal 12 2 5 2 8 2" xfId="20189" xr:uid="{F66985B4-8790-4656-8784-5B5B5B6C2071}"/>
    <cellStyle name="Normal 12 2 5 2 8 2 2" xfId="20190" xr:uid="{7F23179C-0D1A-4369-935E-37BC4C63951A}"/>
    <cellStyle name="Normal 12 2 5 2 8 2 2 2" xfId="20191" xr:uid="{2FFEE4E5-0D44-4A79-ABE4-565BA82AE61D}"/>
    <cellStyle name="Normal 12 2 5 2 8 2 3" xfId="20192" xr:uid="{3186583C-425E-45A6-908C-60DE418F00CB}"/>
    <cellStyle name="Normal 12 2 5 2 8 2 3 2" xfId="20193" xr:uid="{130E7F22-135D-46EE-A366-FF330B5865DD}"/>
    <cellStyle name="Normal 12 2 5 2 8 2 4" xfId="20194" xr:uid="{5CBD9F6D-8B81-485E-90EF-8FB62F850218}"/>
    <cellStyle name="Normal 12 2 5 2 8 2 4 2" xfId="20195" xr:uid="{BBF78C9C-BA5E-4F71-9671-0F38670B227E}"/>
    <cellStyle name="Normal 12 2 5 2 8 2 5" xfId="20196" xr:uid="{D46B85F3-9529-4C10-A9EF-7EBF924A5D5F}"/>
    <cellStyle name="Normal 12 2 5 2 8 2 5 2" xfId="20197" xr:uid="{4504FC95-9337-4121-8521-0D7F66EC9CA6}"/>
    <cellStyle name="Normal 12 2 5 2 8 2 6" xfId="20198" xr:uid="{7E31FB18-DBA4-442D-AB54-E027684E4214}"/>
    <cellStyle name="Normal 12 2 5 2 8 2 6 2" xfId="20199" xr:uid="{ABE9B0CF-FE8C-4301-9721-EC3A4FB5C45C}"/>
    <cellStyle name="Normal 12 2 5 2 8 2 7" xfId="20200" xr:uid="{6E9BB670-E103-4106-B60B-E6F535DD1BFE}"/>
    <cellStyle name="Normal 12 2 5 2 8 2 7 2" xfId="20201" xr:uid="{A998C5EA-BD3D-46EE-ADFB-D48CDFEC682F}"/>
    <cellStyle name="Normal 12 2 5 2 8 2 8" xfId="20202" xr:uid="{ACAC2E83-600E-4ED8-886A-121AB2577702}"/>
    <cellStyle name="Normal 12 2 5 2 8 2_FY15" xfId="20203" xr:uid="{BD1CE56E-589B-4440-AB7B-E8CDB8CA2003}"/>
    <cellStyle name="Normal 12 2 5 2 8 3" xfId="20204" xr:uid="{E3C50EA9-868F-48E2-9F14-8392C21B4DF1}"/>
    <cellStyle name="Normal 12 2 5 2 8 3 2" xfId="20205" xr:uid="{93219AD5-F60C-4A4B-B946-9B8741F55E49}"/>
    <cellStyle name="Normal 12 2 5 2 8 4" xfId="20206" xr:uid="{CC8BED74-31BF-41E2-9793-3569BA85FAF4}"/>
    <cellStyle name="Normal 12 2 5 2 8 4 2" xfId="20207" xr:uid="{3695B099-A8E8-40EB-8FE3-7FBDA654279B}"/>
    <cellStyle name="Normal 12 2 5 2 8 5" xfId="20208" xr:uid="{7C76C8C5-1A7F-42F9-80F1-B862FD47C11F}"/>
    <cellStyle name="Normal 12 2 5 2 8 5 2" xfId="20209" xr:uid="{E50B15EF-737D-47E2-8B2E-47C78697153A}"/>
    <cellStyle name="Normal 12 2 5 2 8 6" xfId="20210" xr:uid="{FDA2ED6E-564F-47DF-8B7C-971DB2498C33}"/>
    <cellStyle name="Normal 12 2 5 2 8 6 2" xfId="20211" xr:uid="{E5C04E69-E498-4260-A303-30F2E15A076C}"/>
    <cellStyle name="Normal 12 2 5 2 8 7" xfId="20212" xr:uid="{ACB66E08-190E-46CA-B4D6-81B3228E37AB}"/>
    <cellStyle name="Normal 12 2 5 2 8 7 2" xfId="20213" xr:uid="{41F9E199-5451-4817-A54E-C07FB62E3FB4}"/>
    <cellStyle name="Normal 12 2 5 2 8 8" xfId="20214" xr:uid="{9BF786DF-42BE-4553-B197-036D89599732}"/>
    <cellStyle name="Normal 12 2 5 2 8 8 2" xfId="20215" xr:uid="{1E9CC92E-5DE2-4120-90B5-FFC5F53735FA}"/>
    <cellStyle name="Normal 12 2 5 2 8 9" xfId="20216" xr:uid="{F494A1F9-931D-46B0-9C07-53554DD5245A}"/>
    <cellStyle name="Normal 12 2 5 2 8_FY15" xfId="20217" xr:uid="{B7C9A03E-101A-45B0-AEA8-E9F101CB8FEA}"/>
    <cellStyle name="Normal 12 2 5 2 9" xfId="20218" xr:uid="{EE60E6CF-8F31-415E-8B15-C1A5CA499C62}"/>
    <cellStyle name="Normal 12 2 5 2 9 2" xfId="20219" xr:uid="{BD5B41CF-0766-412C-B0B3-C60138313554}"/>
    <cellStyle name="Normal 12 2 5 2 9 2 2" xfId="20220" xr:uid="{145F423B-27DB-4BC6-A887-4B96B16E2641}"/>
    <cellStyle name="Normal 12 2 5 2 9 3" xfId="20221" xr:uid="{BA9479DE-7983-4964-AAA7-1B3DF787D801}"/>
    <cellStyle name="Normal 12 2 5 2 9 3 2" xfId="20222" xr:uid="{B51D06B2-F85A-4668-92FC-EDC3D5067FE9}"/>
    <cellStyle name="Normal 12 2 5 2 9 4" xfId="20223" xr:uid="{D7457CA7-3AE2-430C-A8FF-204F9CAC554F}"/>
    <cellStyle name="Normal 12 2 5 2 9 4 2" xfId="20224" xr:uid="{2695742C-8904-4D10-B479-6C225F5CBC12}"/>
    <cellStyle name="Normal 12 2 5 2 9 5" xfId="20225" xr:uid="{AA28335E-D680-4F84-AFEC-877F295D57FC}"/>
    <cellStyle name="Normal 12 2 5 2 9 5 2" xfId="20226" xr:uid="{53440266-2CF1-44C7-A6B5-26733EF23ED1}"/>
    <cellStyle name="Normal 12 2 5 2 9 6" xfId="20227" xr:uid="{CA674BD8-A2A7-4ED3-8261-F2513A5DCCCD}"/>
    <cellStyle name="Normal 12 2 5 2 9 6 2" xfId="20228" xr:uid="{5716B417-33D1-45F7-BEA6-2DD28261248E}"/>
    <cellStyle name="Normal 12 2 5 2 9 7" xfId="20229" xr:uid="{F2DC9294-3F9F-4CAF-9068-32CDAE446DA2}"/>
    <cellStyle name="Normal 12 2 5 2 9 7 2" xfId="20230" xr:uid="{B983AE9B-1BD2-420C-87CD-5BB2BAA46E32}"/>
    <cellStyle name="Normal 12 2 5 2 9 8" xfId="20231" xr:uid="{53F74F3D-53B7-46E8-A6AF-9F780FF576EF}"/>
    <cellStyle name="Normal 12 2 5 2 9_FY15" xfId="20232" xr:uid="{FC692FAD-65F5-44B8-83ED-2D7C92669BA5}"/>
    <cellStyle name="Normal 12 2 5 2_AAUP CBI Calc" xfId="20233" xr:uid="{7705B87B-F9B8-43E0-B175-1AF1F98B7149}"/>
    <cellStyle name="Normal 12 2 5 3" xfId="20234" xr:uid="{6745A5D0-F7FE-478F-971C-9EA200417191}"/>
    <cellStyle name="Normal 12 2 5 3 10" xfId="20235" xr:uid="{9118FE6C-569D-4783-B9B7-D6454F96DBD0}"/>
    <cellStyle name="Normal 12 2 5 3 10 2" xfId="20236" xr:uid="{6C1808B8-A612-4874-966C-14D09E523469}"/>
    <cellStyle name="Normal 12 2 5 3 11" xfId="20237" xr:uid="{BC3E36E3-BA4B-4494-92F3-00313775E012}"/>
    <cellStyle name="Normal 12 2 5 3 11 2" xfId="20238" xr:uid="{3A346314-7D6B-491A-BAA7-2E7786EFF91B}"/>
    <cellStyle name="Normal 12 2 5 3 12" xfId="20239" xr:uid="{DD7D51B2-4782-4CBA-977B-DFC324F528BB}"/>
    <cellStyle name="Normal 12 2 5 3 12 2" xfId="20240" xr:uid="{A6D9AB94-FF22-423C-9522-2F909F29FE4A}"/>
    <cellStyle name="Normal 12 2 5 3 13" xfId="20241" xr:uid="{E5CD0A8A-8464-41B3-94D3-1D58C4D6D2D2}"/>
    <cellStyle name="Normal 12 2 5 3 13 2" xfId="20242" xr:uid="{DF77DC4B-C6CD-4F60-BBE6-DFEED3A7DEEE}"/>
    <cellStyle name="Normal 12 2 5 3 14" xfId="20243" xr:uid="{2395BD04-0601-4EF3-87E2-131AFEF9147B}"/>
    <cellStyle name="Normal 12 2 5 3 14 2" xfId="20244" xr:uid="{D7F04EFB-308E-4B96-82B5-CB9221E2C80F}"/>
    <cellStyle name="Normal 12 2 5 3 15" xfId="20245" xr:uid="{49EA1082-46AE-4A2E-B605-02A534D4AEB7}"/>
    <cellStyle name="Normal 12 2 5 3 2" xfId="20246" xr:uid="{B5703076-C805-45FD-A3D1-72D456E7BA16}"/>
    <cellStyle name="Normal 12 2 5 3 2 10" xfId="20247" xr:uid="{1E0C479C-18D3-42AC-B854-44FDB467F5E5}"/>
    <cellStyle name="Normal 12 2 5 3 2 10 2" xfId="20248" xr:uid="{0E44B8BE-FF80-4CA3-A6CF-308C020B5036}"/>
    <cellStyle name="Normal 12 2 5 3 2 11" xfId="20249" xr:uid="{F4752193-04A8-4C7D-BDEC-34A5EB6D92F6}"/>
    <cellStyle name="Normal 12 2 5 3 2 2" xfId="20250" xr:uid="{0631C7FD-7306-4347-8060-07BF8BDA987C}"/>
    <cellStyle name="Normal 12 2 5 3 2 2 2" xfId="20251" xr:uid="{F42D30F0-B388-4C8C-9A6B-B62FCEB43C82}"/>
    <cellStyle name="Normal 12 2 5 3 2 2 2 2" xfId="20252" xr:uid="{5F594171-3201-4839-BAA3-FA593764FCE1}"/>
    <cellStyle name="Normal 12 2 5 3 2 2 2 2 2" xfId="20253" xr:uid="{E797EE02-4EE3-406E-99E1-44EF3503117B}"/>
    <cellStyle name="Normal 12 2 5 3 2 2 2 3" xfId="20254" xr:uid="{75B67893-E217-4078-9C88-7464C32A033F}"/>
    <cellStyle name="Normal 12 2 5 3 2 2 2 3 2" xfId="20255" xr:uid="{032CCE62-2919-435A-9611-3245517FB854}"/>
    <cellStyle name="Normal 12 2 5 3 2 2 2 4" xfId="20256" xr:uid="{D8E1D008-C3BA-469B-A4FB-66D0D8B04C09}"/>
    <cellStyle name="Normal 12 2 5 3 2 2 2 4 2" xfId="20257" xr:uid="{9564C850-60BF-4D38-BE46-1D15C83A49B1}"/>
    <cellStyle name="Normal 12 2 5 3 2 2 2 5" xfId="20258" xr:uid="{75F32332-7F3A-4030-B6D6-1700F654A7CE}"/>
    <cellStyle name="Normal 12 2 5 3 2 2 2 5 2" xfId="20259" xr:uid="{8F4F7597-E20C-43A4-8853-171E17C6B27D}"/>
    <cellStyle name="Normal 12 2 5 3 2 2 2 6" xfId="20260" xr:uid="{A92F133F-1999-4391-95EE-A4EA1CDBFD42}"/>
    <cellStyle name="Normal 12 2 5 3 2 2 2 6 2" xfId="20261" xr:uid="{41BD6101-B0B3-4689-B348-9537988B3E80}"/>
    <cellStyle name="Normal 12 2 5 3 2 2 2 7" xfId="20262" xr:uid="{69FAE619-DC31-42EA-9362-3C721BCAB161}"/>
    <cellStyle name="Normal 12 2 5 3 2 2 2 7 2" xfId="20263" xr:uid="{18AC6851-7C6A-4ACB-8D89-80A5D205DD28}"/>
    <cellStyle name="Normal 12 2 5 3 2 2 2 8" xfId="20264" xr:uid="{2CED3647-161F-4A07-A7DC-D7007039C697}"/>
    <cellStyle name="Normal 12 2 5 3 2 2 2_FY15" xfId="20265" xr:uid="{43365C73-69CA-4128-A5E4-64B7F4D6A749}"/>
    <cellStyle name="Normal 12 2 5 3 2 2 3" xfId="20266" xr:uid="{8F541B60-F202-43A9-BED2-495399A38134}"/>
    <cellStyle name="Normal 12 2 5 3 2 2 3 2" xfId="20267" xr:uid="{9F9EBA11-268F-48A9-9353-D0C5C1876989}"/>
    <cellStyle name="Normal 12 2 5 3 2 2 4" xfId="20268" xr:uid="{FC9792AB-6E89-433A-BF85-40FBAEE0ECA5}"/>
    <cellStyle name="Normal 12 2 5 3 2 2 4 2" xfId="20269" xr:uid="{A4E2E5F9-E298-4670-8DED-62E5244C53B6}"/>
    <cellStyle name="Normal 12 2 5 3 2 2 5" xfId="20270" xr:uid="{80CAD82F-02DF-432C-AF4A-3E906D4F3685}"/>
    <cellStyle name="Normal 12 2 5 3 2 2 5 2" xfId="20271" xr:uid="{DDF5FE21-E6F4-4FF1-879B-AEA602A77E0A}"/>
    <cellStyle name="Normal 12 2 5 3 2 2 6" xfId="20272" xr:uid="{82D986D2-0CB7-4027-851A-72A0F76122A1}"/>
    <cellStyle name="Normal 12 2 5 3 2 2 6 2" xfId="20273" xr:uid="{3251CE1C-0563-4352-92D2-16EC23E03DB6}"/>
    <cellStyle name="Normal 12 2 5 3 2 2 7" xfId="20274" xr:uid="{46304EAD-3B3E-4257-A9E2-F8581FB0A862}"/>
    <cellStyle name="Normal 12 2 5 3 2 2 7 2" xfId="20275" xr:uid="{2E323EA7-842D-44E2-B924-2D09C8DF447D}"/>
    <cellStyle name="Normal 12 2 5 3 2 2 8" xfId="20276" xr:uid="{A9B8D5B1-93B5-4314-93CE-507BDF2FCDFD}"/>
    <cellStyle name="Normal 12 2 5 3 2 2 8 2" xfId="20277" xr:uid="{57FA42D8-DFFD-42C2-BC8D-041BB4D1C7BA}"/>
    <cellStyle name="Normal 12 2 5 3 2 2 9" xfId="20278" xr:uid="{3BCCF46F-CEAE-405B-BC34-9FE20D0C78F8}"/>
    <cellStyle name="Normal 12 2 5 3 2 2_FY15" xfId="20279" xr:uid="{221E5310-051B-46DC-B747-3206B38502F7}"/>
    <cellStyle name="Normal 12 2 5 3 2 3" xfId="20280" xr:uid="{47A599C6-DE25-44B5-BE2E-4C11BB0C3EEA}"/>
    <cellStyle name="Normal 12 2 5 3 2 3 2" xfId="20281" xr:uid="{072DA58C-A6FB-439A-8DE1-14ED23736902}"/>
    <cellStyle name="Normal 12 2 5 3 2 3 2 2" xfId="20282" xr:uid="{B25E6F49-0EF5-4465-ADAE-D8B0605ADFE4}"/>
    <cellStyle name="Normal 12 2 5 3 2 3 2 2 2" xfId="20283" xr:uid="{BA27AA68-7E66-4AAB-A5E7-92386F2ED5DD}"/>
    <cellStyle name="Normal 12 2 5 3 2 3 2 3" xfId="20284" xr:uid="{CE87E147-2F4B-4B78-B204-11DF188B8A55}"/>
    <cellStyle name="Normal 12 2 5 3 2 3 2 3 2" xfId="20285" xr:uid="{E5C92F41-A016-4A4B-84FD-8BA6170F4270}"/>
    <cellStyle name="Normal 12 2 5 3 2 3 2 4" xfId="20286" xr:uid="{49F08AFB-CA02-4119-B1AF-4E29936984B4}"/>
    <cellStyle name="Normal 12 2 5 3 2 3 2 4 2" xfId="20287" xr:uid="{1C193867-D2C1-4227-8328-938D0DA0768E}"/>
    <cellStyle name="Normal 12 2 5 3 2 3 2 5" xfId="20288" xr:uid="{C38E0029-9E51-45E6-BC1F-101F212D08CD}"/>
    <cellStyle name="Normal 12 2 5 3 2 3 2 5 2" xfId="20289" xr:uid="{458A7191-A421-48A3-A2DD-03E9F43A97CC}"/>
    <cellStyle name="Normal 12 2 5 3 2 3 2 6" xfId="20290" xr:uid="{0129B75D-6E42-47A2-8469-AB4540FEC694}"/>
    <cellStyle name="Normal 12 2 5 3 2 3 2 6 2" xfId="20291" xr:uid="{870F396B-DE69-4BE5-82D6-CF28411F3CE7}"/>
    <cellStyle name="Normal 12 2 5 3 2 3 2 7" xfId="20292" xr:uid="{E20B26D8-8107-4BAE-9DE9-FEC33B436945}"/>
    <cellStyle name="Normal 12 2 5 3 2 3 2 7 2" xfId="20293" xr:uid="{CDA6B552-495D-4545-AC34-33FE985B369B}"/>
    <cellStyle name="Normal 12 2 5 3 2 3 2 8" xfId="20294" xr:uid="{BB03BE7F-D1C2-4B94-BEEA-60B2C5BF699A}"/>
    <cellStyle name="Normal 12 2 5 3 2 3 2_FY15" xfId="20295" xr:uid="{C445206F-03CE-429E-9E4E-9917CA78EC23}"/>
    <cellStyle name="Normal 12 2 5 3 2 3 3" xfId="20296" xr:uid="{18665D87-DE78-4A21-835E-626052361A81}"/>
    <cellStyle name="Normal 12 2 5 3 2 3 3 2" xfId="20297" xr:uid="{F63CD8D9-DDA1-458E-806D-075F857729E0}"/>
    <cellStyle name="Normal 12 2 5 3 2 3 4" xfId="20298" xr:uid="{4F5F82E1-EC48-464F-9A72-126A0D9BC2E0}"/>
    <cellStyle name="Normal 12 2 5 3 2 3 4 2" xfId="20299" xr:uid="{308804F8-D2A9-4870-BAC5-EDF16CBE2FEE}"/>
    <cellStyle name="Normal 12 2 5 3 2 3 5" xfId="20300" xr:uid="{FF96D5D8-123E-4C7E-BC3C-D309AC6BD69F}"/>
    <cellStyle name="Normal 12 2 5 3 2 3 5 2" xfId="20301" xr:uid="{2931C267-EAAB-415A-A668-12E4D852CE5C}"/>
    <cellStyle name="Normal 12 2 5 3 2 3 6" xfId="20302" xr:uid="{523C9643-C33D-4E87-9B6D-2F00F550A0E2}"/>
    <cellStyle name="Normal 12 2 5 3 2 3 6 2" xfId="20303" xr:uid="{99C350EE-F3F0-4790-9C47-5383C9A8F542}"/>
    <cellStyle name="Normal 12 2 5 3 2 3 7" xfId="20304" xr:uid="{B5B6F25E-59EF-49D3-9CB1-8829D95C9836}"/>
    <cellStyle name="Normal 12 2 5 3 2 3 7 2" xfId="20305" xr:uid="{075C3F56-49DA-4564-97D4-5A6FCA6A7966}"/>
    <cellStyle name="Normal 12 2 5 3 2 3 8" xfId="20306" xr:uid="{2D9A73A2-963E-45F5-9E75-1191F54986C1}"/>
    <cellStyle name="Normal 12 2 5 3 2 3 8 2" xfId="20307" xr:uid="{166FCBF7-8885-4014-B302-BCE146CEFEE1}"/>
    <cellStyle name="Normal 12 2 5 3 2 3 9" xfId="20308" xr:uid="{8007F70F-239E-48BE-9403-B98D316C2841}"/>
    <cellStyle name="Normal 12 2 5 3 2 3_FY15" xfId="20309" xr:uid="{98086C01-3126-436F-8754-8B30F3FD61D1}"/>
    <cellStyle name="Normal 12 2 5 3 2 4" xfId="20310" xr:uid="{23BD43F9-D46A-4800-A677-4CD97940866E}"/>
    <cellStyle name="Normal 12 2 5 3 2 4 2" xfId="20311" xr:uid="{B7208643-1093-4828-B0F0-214ACA526699}"/>
    <cellStyle name="Normal 12 2 5 3 2 4 2 2" xfId="20312" xr:uid="{1E064E6E-306A-4C9C-AB5A-71A60F5404F5}"/>
    <cellStyle name="Normal 12 2 5 3 2 4 3" xfId="20313" xr:uid="{9E2CFC04-AE46-437D-B027-7C8D226903DC}"/>
    <cellStyle name="Normal 12 2 5 3 2 4 3 2" xfId="20314" xr:uid="{57CE3376-00CB-453A-AED7-46243EAA9A2A}"/>
    <cellStyle name="Normal 12 2 5 3 2 4 4" xfId="20315" xr:uid="{CAED84C9-3EAC-4FDF-82D8-638B26D5BF10}"/>
    <cellStyle name="Normal 12 2 5 3 2 4 4 2" xfId="20316" xr:uid="{C4053620-9D1F-41AE-A8B4-FA0D02B77BF4}"/>
    <cellStyle name="Normal 12 2 5 3 2 4 5" xfId="20317" xr:uid="{549FFB7C-8E48-4C1A-8D3B-7F49F8AC8CAE}"/>
    <cellStyle name="Normal 12 2 5 3 2 4 5 2" xfId="20318" xr:uid="{CE6D1184-54D0-4C27-8384-080A0FF56469}"/>
    <cellStyle name="Normal 12 2 5 3 2 4 6" xfId="20319" xr:uid="{D85D61B1-F253-4F81-B5F7-545EA7560B4B}"/>
    <cellStyle name="Normal 12 2 5 3 2 4 6 2" xfId="20320" xr:uid="{7D3ED9BD-4122-4AB2-B2D9-AC89C35C1BD8}"/>
    <cellStyle name="Normal 12 2 5 3 2 4 7" xfId="20321" xr:uid="{75169195-D396-40AD-9244-B7BA50FF4FCC}"/>
    <cellStyle name="Normal 12 2 5 3 2 4 7 2" xfId="20322" xr:uid="{E8BD06A3-E260-4E4E-87C0-49D4D3CBCE71}"/>
    <cellStyle name="Normal 12 2 5 3 2 4 8" xfId="20323" xr:uid="{B77A8605-ABF6-4C00-9386-8E64035FEE1D}"/>
    <cellStyle name="Normal 12 2 5 3 2 4_FY15" xfId="20324" xr:uid="{E856084B-7121-46CD-986D-AD5FC568584C}"/>
    <cellStyle name="Normal 12 2 5 3 2 5" xfId="20325" xr:uid="{1CDDCB64-F509-4483-ABF6-73BA82E17A81}"/>
    <cellStyle name="Normal 12 2 5 3 2 5 2" xfId="20326" xr:uid="{BCFA2A74-374D-414D-A316-FAB1A7FFF1B2}"/>
    <cellStyle name="Normal 12 2 5 3 2 6" xfId="20327" xr:uid="{8FCA79AF-E879-4031-8DAC-AD52FDAFB312}"/>
    <cellStyle name="Normal 12 2 5 3 2 6 2" xfId="20328" xr:uid="{ED04F30B-F019-4A50-B853-A4B95E97E37E}"/>
    <cellStyle name="Normal 12 2 5 3 2 7" xfId="20329" xr:uid="{A8FB2FE3-DA0E-48E4-AAD2-CE7E2FD91624}"/>
    <cellStyle name="Normal 12 2 5 3 2 7 2" xfId="20330" xr:uid="{D9FD2CAC-D774-4574-89F1-6E7246EFA759}"/>
    <cellStyle name="Normal 12 2 5 3 2 8" xfId="20331" xr:uid="{9E41531D-6224-4555-B9A8-31CF1C7E9CF3}"/>
    <cellStyle name="Normal 12 2 5 3 2 8 2" xfId="20332" xr:uid="{37C85FAC-88D2-4B1B-9970-2AFD97C970CC}"/>
    <cellStyle name="Normal 12 2 5 3 2 9" xfId="20333" xr:uid="{516AB1D9-2E03-4B72-AAAD-611D126B36A0}"/>
    <cellStyle name="Normal 12 2 5 3 2 9 2" xfId="20334" xr:uid="{5A0927A0-9B58-4A50-B61E-6825AD83ABBE}"/>
    <cellStyle name="Normal 12 2 5 3 2_AAUP CBI Calc" xfId="20335" xr:uid="{BCF65233-46B0-48F5-B98A-1D1D57F73D92}"/>
    <cellStyle name="Normal 12 2 5 3 3" xfId="20336" xr:uid="{A72CCB30-5EFF-4B32-87DA-0685D79B6460}"/>
    <cellStyle name="Normal 12 2 5 3 3 10" xfId="20337" xr:uid="{7978EA63-08E1-4F7B-A867-748C0A76791E}"/>
    <cellStyle name="Normal 12 2 5 3 3 2" xfId="20338" xr:uid="{CAC8D1D2-30E9-40C5-BE39-34D116C191C6}"/>
    <cellStyle name="Normal 12 2 5 3 3 2 2" xfId="20339" xr:uid="{61B98A62-5FE6-47E0-A912-353F02C18CFD}"/>
    <cellStyle name="Normal 12 2 5 3 3 2 2 2" xfId="20340" xr:uid="{7FE1E715-362E-46D3-9BDC-6CF449EABD22}"/>
    <cellStyle name="Normal 12 2 5 3 3 2 2 2 2" xfId="20341" xr:uid="{EA2A2F55-4C25-4D83-8861-95A56B7BBDFA}"/>
    <cellStyle name="Normal 12 2 5 3 3 2 2 3" xfId="20342" xr:uid="{F88B3E14-13F7-4404-92DE-F376938A2436}"/>
    <cellStyle name="Normal 12 2 5 3 3 2 2 3 2" xfId="20343" xr:uid="{52947CDB-DADA-4388-B974-892A739CDCF6}"/>
    <cellStyle name="Normal 12 2 5 3 3 2 2 4" xfId="20344" xr:uid="{AA860E01-3D0D-405B-A108-DBDDE46EFF53}"/>
    <cellStyle name="Normal 12 2 5 3 3 2 2 4 2" xfId="20345" xr:uid="{0ABF1BAC-6ED4-45FD-9A40-F0C67D01F29C}"/>
    <cellStyle name="Normal 12 2 5 3 3 2 2 5" xfId="20346" xr:uid="{3EB393E6-C570-4DA7-B83A-1C49DB9C545D}"/>
    <cellStyle name="Normal 12 2 5 3 3 2 2 5 2" xfId="20347" xr:uid="{BE6268DB-110F-4785-B867-637A85185F44}"/>
    <cellStyle name="Normal 12 2 5 3 3 2 2 6" xfId="20348" xr:uid="{28980D2D-4F92-4A00-BB3C-702A3D778F98}"/>
    <cellStyle name="Normal 12 2 5 3 3 2 2 6 2" xfId="20349" xr:uid="{0673B1D2-5E39-48C0-ADB8-D17EA45BFA47}"/>
    <cellStyle name="Normal 12 2 5 3 3 2 2 7" xfId="20350" xr:uid="{A06CE973-1E34-48AA-B338-4DA910D162DB}"/>
    <cellStyle name="Normal 12 2 5 3 3 2 2 7 2" xfId="20351" xr:uid="{8B3C4399-6FDA-4338-A56E-745BE2D36DEF}"/>
    <cellStyle name="Normal 12 2 5 3 3 2 2 8" xfId="20352" xr:uid="{8221EBDA-6981-400E-9F48-9D279E6BA0F2}"/>
    <cellStyle name="Normal 12 2 5 3 3 2 2_FY15" xfId="20353" xr:uid="{B3C31EED-6855-4ABA-BCEF-9D96874FEE41}"/>
    <cellStyle name="Normal 12 2 5 3 3 2 3" xfId="20354" xr:uid="{86706F81-1A9F-44B5-8403-3046FFFFA2A4}"/>
    <cellStyle name="Normal 12 2 5 3 3 2 3 2" xfId="20355" xr:uid="{C877DA3A-EC12-4FD8-9500-DF41739C9855}"/>
    <cellStyle name="Normal 12 2 5 3 3 2 4" xfId="20356" xr:uid="{1FE5E385-0AE9-447F-9EDF-F6E774E90A31}"/>
    <cellStyle name="Normal 12 2 5 3 3 2 4 2" xfId="20357" xr:uid="{A84DBB4B-8F34-4789-BAD0-9BCDED6890C2}"/>
    <cellStyle name="Normal 12 2 5 3 3 2 5" xfId="20358" xr:uid="{B931B143-0EEC-4AC9-BF23-EE3B5B68A3D8}"/>
    <cellStyle name="Normal 12 2 5 3 3 2 5 2" xfId="20359" xr:uid="{4AEDD4F7-4911-4388-AE0A-6CACFC6775BA}"/>
    <cellStyle name="Normal 12 2 5 3 3 2 6" xfId="20360" xr:uid="{38338491-25D4-4276-8B6E-C57708CDDBCB}"/>
    <cellStyle name="Normal 12 2 5 3 3 2 6 2" xfId="20361" xr:uid="{76A65E8F-06D1-49A1-A3A4-D6F916BCE052}"/>
    <cellStyle name="Normal 12 2 5 3 3 2 7" xfId="20362" xr:uid="{3E450441-136B-4B76-9298-4FD9585E81EB}"/>
    <cellStyle name="Normal 12 2 5 3 3 2 7 2" xfId="20363" xr:uid="{0CAE57B7-9FD3-4CDD-92B9-9E433A6D4B8E}"/>
    <cellStyle name="Normal 12 2 5 3 3 2 8" xfId="20364" xr:uid="{7D59313D-FB96-4CB0-B18F-906250D385D2}"/>
    <cellStyle name="Normal 12 2 5 3 3 2 8 2" xfId="20365" xr:uid="{DE4FE3D9-CF13-4307-A65B-F5A6778DD6CA}"/>
    <cellStyle name="Normal 12 2 5 3 3 2 9" xfId="20366" xr:uid="{4C46D47B-74F3-4521-87E9-6318B9E1DF92}"/>
    <cellStyle name="Normal 12 2 5 3 3 2_FY15" xfId="20367" xr:uid="{264B1AA8-3C98-4741-8919-6FA30E868C4A}"/>
    <cellStyle name="Normal 12 2 5 3 3 3" xfId="20368" xr:uid="{D7647D18-63DB-4C76-84E4-9D54FCFDF784}"/>
    <cellStyle name="Normal 12 2 5 3 3 3 2" xfId="20369" xr:uid="{3F7D674A-928F-4696-956E-F6ADB0232C05}"/>
    <cellStyle name="Normal 12 2 5 3 3 3 2 2" xfId="20370" xr:uid="{2C356B77-81B9-4AD1-9FC8-BE9C5BED2762}"/>
    <cellStyle name="Normal 12 2 5 3 3 3 3" xfId="20371" xr:uid="{0CBC7319-6F28-4067-A443-C041AFF2BA48}"/>
    <cellStyle name="Normal 12 2 5 3 3 3 3 2" xfId="20372" xr:uid="{DF5CE7D6-76BA-46F3-AA11-7CABD15C3A47}"/>
    <cellStyle name="Normal 12 2 5 3 3 3 4" xfId="20373" xr:uid="{0308C15F-DF63-4FE4-A580-4173397B7F50}"/>
    <cellStyle name="Normal 12 2 5 3 3 3 4 2" xfId="20374" xr:uid="{89495346-F2E2-438B-A5FE-7B39CA27FE2F}"/>
    <cellStyle name="Normal 12 2 5 3 3 3 5" xfId="20375" xr:uid="{867E138D-0D78-4AF2-98FD-180B9D972937}"/>
    <cellStyle name="Normal 12 2 5 3 3 3 5 2" xfId="20376" xr:uid="{60A696C3-FCB4-4630-828C-FA9A6E11A9A6}"/>
    <cellStyle name="Normal 12 2 5 3 3 3 6" xfId="20377" xr:uid="{2F78073B-F08C-42EB-B9F6-7E199539011E}"/>
    <cellStyle name="Normal 12 2 5 3 3 3 6 2" xfId="20378" xr:uid="{B6D5CBB3-8244-4783-A501-C4B79E3B2835}"/>
    <cellStyle name="Normal 12 2 5 3 3 3 7" xfId="20379" xr:uid="{1E026A4C-BB6A-44DF-B0CC-249440C902EA}"/>
    <cellStyle name="Normal 12 2 5 3 3 3 7 2" xfId="20380" xr:uid="{1C5700DF-84E3-4B5F-A216-ED6BB695207C}"/>
    <cellStyle name="Normal 12 2 5 3 3 3 8" xfId="20381" xr:uid="{A3774E2B-C3F6-4525-85C3-416C49AA655F}"/>
    <cellStyle name="Normal 12 2 5 3 3 3_FY15" xfId="20382" xr:uid="{9655CD90-E629-4245-8F0F-0B7CAC9EDFF5}"/>
    <cellStyle name="Normal 12 2 5 3 3 4" xfId="20383" xr:uid="{E3D8A095-103F-4FB8-87C1-AA3F1DD5D9FC}"/>
    <cellStyle name="Normal 12 2 5 3 3 4 2" xfId="20384" xr:uid="{D3D9D603-6718-477E-9226-F72E410A59CB}"/>
    <cellStyle name="Normal 12 2 5 3 3 5" xfId="20385" xr:uid="{FE60C72F-058D-4484-9324-55F31A9A6085}"/>
    <cellStyle name="Normal 12 2 5 3 3 5 2" xfId="20386" xr:uid="{33D001DA-C08F-4510-9D2D-3D2873980E47}"/>
    <cellStyle name="Normal 12 2 5 3 3 6" xfId="20387" xr:uid="{6E9F8534-6A71-4BF8-8BB0-24EB41970078}"/>
    <cellStyle name="Normal 12 2 5 3 3 6 2" xfId="20388" xr:uid="{B5D70DB5-1937-424D-B6DF-3D96BF7CE6FA}"/>
    <cellStyle name="Normal 12 2 5 3 3 7" xfId="20389" xr:uid="{F5DB0F44-5C25-4E2A-B892-D96EA5B30E88}"/>
    <cellStyle name="Normal 12 2 5 3 3 7 2" xfId="20390" xr:uid="{0070A2AE-5041-429B-8242-B56226B74648}"/>
    <cellStyle name="Normal 12 2 5 3 3 8" xfId="20391" xr:uid="{9AE66D82-4F78-48FA-85CC-FBEC493C678D}"/>
    <cellStyle name="Normal 12 2 5 3 3 8 2" xfId="20392" xr:uid="{6C40C3FD-4363-4846-AF4A-1DE1CB784277}"/>
    <cellStyle name="Normal 12 2 5 3 3 9" xfId="20393" xr:uid="{83C22928-4B90-4F8E-9A67-D03BE2CA6275}"/>
    <cellStyle name="Normal 12 2 5 3 3 9 2" xfId="20394" xr:uid="{5C4691C2-44D4-4CF7-AB85-E8F27E200A73}"/>
    <cellStyle name="Normal 12 2 5 3 3_AAUP CBI Calc" xfId="20395" xr:uid="{33931948-1626-49C3-BA34-FBBD97D2AD0B}"/>
    <cellStyle name="Normal 12 2 5 3 4" xfId="20396" xr:uid="{12E958B4-6819-4FC8-8BFB-BBDC9C52B52D}"/>
    <cellStyle name="Normal 12 2 5 3 4 10" xfId="20397" xr:uid="{71A25718-62B8-41EC-8CB2-8AEFB5E9DE53}"/>
    <cellStyle name="Normal 12 2 5 3 4 2" xfId="20398" xr:uid="{5EB98951-E60F-4AB5-AAAB-68016480FD37}"/>
    <cellStyle name="Normal 12 2 5 3 4 2 2" xfId="20399" xr:uid="{9360481F-FB34-45C8-BCAC-7390DD896D25}"/>
    <cellStyle name="Normal 12 2 5 3 4 2 2 2" xfId="20400" xr:uid="{67EF1CF3-75E3-4248-97F9-9C7BAB5E1474}"/>
    <cellStyle name="Normal 12 2 5 3 4 2 2 2 2" xfId="20401" xr:uid="{DCC6F9E6-8E3A-4493-892A-7B1068CD3C68}"/>
    <cellStyle name="Normal 12 2 5 3 4 2 2 3" xfId="20402" xr:uid="{B7B6628D-C029-4498-997A-350F7B6677A9}"/>
    <cellStyle name="Normal 12 2 5 3 4 2 2 3 2" xfId="20403" xr:uid="{E5F6BB55-71A7-4B83-95C0-9C8A455616EB}"/>
    <cellStyle name="Normal 12 2 5 3 4 2 2 4" xfId="20404" xr:uid="{46C7EB53-B286-42C0-86B7-E4999389BD8B}"/>
    <cellStyle name="Normal 12 2 5 3 4 2 2 4 2" xfId="20405" xr:uid="{DDB6B5C5-5EDF-478E-A049-8F1ACDA23564}"/>
    <cellStyle name="Normal 12 2 5 3 4 2 2 5" xfId="20406" xr:uid="{05D67FCB-6FE5-44D0-B563-E51174526F99}"/>
    <cellStyle name="Normal 12 2 5 3 4 2 2 5 2" xfId="20407" xr:uid="{5B14A71A-1FCD-4AB9-B1BA-E8D150DBB12E}"/>
    <cellStyle name="Normal 12 2 5 3 4 2 2 6" xfId="20408" xr:uid="{B97101BE-661B-4F87-9063-59890AB79A42}"/>
    <cellStyle name="Normal 12 2 5 3 4 2 2 6 2" xfId="20409" xr:uid="{7EDE8EF5-308D-4F49-ADBC-A1B1FC14953D}"/>
    <cellStyle name="Normal 12 2 5 3 4 2 2 7" xfId="20410" xr:uid="{FB133388-08A9-4ED1-8F79-233C32475717}"/>
    <cellStyle name="Normal 12 2 5 3 4 2 2 7 2" xfId="20411" xr:uid="{4CCA5D5D-C9F3-4D4F-ABC5-5A517C551E2B}"/>
    <cellStyle name="Normal 12 2 5 3 4 2 2 8" xfId="20412" xr:uid="{48CA3CFA-DB40-4BF4-AA5B-4FF1CFB75910}"/>
    <cellStyle name="Normal 12 2 5 3 4 2 2_FY15" xfId="20413" xr:uid="{2900B696-317C-4B3C-8B81-6AF408F39D04}"/>
    <cellStyle name="Normal 12 2 5 3 4 2 3" xfId="20414" xr:uid="{FEDF7748-9C82-4D7C-AD54-E51F5A6ED231}"/>
    <cellStyle name="Normal 12 2 5 3 4 2 3 2" xfId="20415" xr:uid="{61F58931-E173-4659-9DEE-DEF092E95EB7}"/>
    <cellStyle name="Normal 12 2 5 3 4 2 4" xfId="20416" xr:uid="{9392D5DA-8B9A-4187-AFBB-6D3FA2FE22D4}"/>
    <cellStyle name="Normal 12 2 5 3 4 2 4 2" xfId="20417" xr:uid="{DF8BCDBB-A5CA-4E0A-AA79-486392D24A54}"/>
    <cellStyle name="Normal 12 2 5 3 4 2 5" xfId="20418" xr:uid="{47062097-F3AD-47EF-82C5-C487979EC6D2}"/>
    <cellStyle name="Normal 12 2 5 3 4 2 5 2" xfId="20419" xr:uid="{75B7F57D-3D07-478D-9308-07673B380B9A}"/>
    <cellStyle name="Normal 12 2 5 3 4 2 6" xfId="20420" xr:uid="{86264EF8-B38A-4FEE-8707-2EDE9EA7139C}"/>
    <cellStyle name="Normal 12 2 5 3 4 2 6 2" xfId="20421" xr:uid="{603499EE-3A22-43D4-819D-401B1C9F5CA3}"/>
    <cellStyle name="Normal 12 2 5 3 4 2 7" xfId="20422" xr:uid="{BC6AC1B2-D62D-4E80-8BF2-DFFD1A80F0B8}"/>
    <cellStyle name="Normal 12 2 5 3 4 2 7 2" xfId="20423" xr:uid="{D03017AC-618D-44AF-BB44-1C39221F80A2}"/>
    <cellStyle name="Normal 12 2 5 3 4 2 8" xfId="20424" xr:uid="{5298AAEA-0E6A-49D0-B1F6-E37CBC42B076}"/>
    <cellStyle name="Normal 12 2 5 3 4 2 8 2" xfId="20425" xr:uid="{F377AA70-F457-45E0-95BD-441F3138EA53}"/>
    <cellStyle name="Normal 12 2 5 3 4 2 9" xfId="20426" xr:uid="{E7E6FE32-AFE7-49DB-B64A-92BF8FE56C9C}"/>
    <cellStyle name="Normal 12 2 5 3 4 2_FY15" xfId="20427" xr:uid="{E87331FD-4EF5-4C14-B818-1C196B9442F5}"/>
    <cellStyle name="Normal 12 2 5 3 4 3" xfId="20428" xr:uid="{7AE02D17-CFCC-45C6-A17B-00BCCC7E4229}"/>
    <cellStyle name="Normal 12 2 5 3 4 3 2" xfId="20429" xr:uid="{E32D766C-147E-4439-9F5E-E97B220987DE}"/>
    <cellStyle name="Normal 12 2 5 3 4 3 2 2" xfId="20430" xr:uid="{9F72BD70-AE86-46EC-9FCF-3287159538D9}"/>
    <cellStyle name="Normal 12 2 5 3 4 3 3" xfId="20431" xr:uid="{7D935E3B-F602-48E7-9801-55993B8F7858}"/>
    <cellStyle name="Normal 12 2 5 3 4 3 3 2" xfId="20432" xr:uid="{A0A41432-2998-4C31-9F99-2146445D25CE}"/>
    <cellStyle name="Normal 12 2 5 3 4 3 4" xfId="20433" xr:uid="{41E7A602-DF08-4CAF-BC8C-213F9B88551A}"/>
    <cellStyle name="Normal 12 2 5 3 4 3 4 2" xfId="20434" xr:uid="{7FFABDC0-8D0F-4479-94FF-E3128C9CD208}"/>
    <cellStyle name="Normal 12 2 5 3 4 3 5" xfId="20435" xr:uid="{1788DB5D-1781-4707-8CFC-1A53C15618ED}"/>
    <cellStyle name="Normal 12 2 5 3 4 3 5 2" xfId="20436" xr:uid="{54172380-09D8-45E4-A024-D7FA358FDC61}"/>
    <cellStyle name="Normal 12 2 5 3 4 3 6" xfId="20437" xr:uid="{41F371E6-9780-4588-A34B-D5C753B045AD}"/>
    <cellStyle name="Normal 12 2 5 3 4 3 6 2" xfId="20438" xr:uid="{EE347DC8-5F2C-473A-85C2-AE2374586A37}"/>
    <cellStyle name="Normal 12 2 5 3 4 3 7" xfId="20439" xr:uid="{D9FF2101-23FC-427D-ADBB-EF8C956746AA}"/>
    <cellStyle name="Normal 12 2 5 3 4 3 7 2" xfId="20440" xr:uid="{62932280-E52C-4283-8136-127E1EE5F253}"/>
    <cellStyle name="Normal 12 2 5 3 4 3 8" xfId="20441" xr:uid="{79B56C69-B21E-44DB-A3E4-671D5525C131}"/>
    <cellStyle name="Normal 12 2 5 3 4 3_FY15" xfId="20442" xr:uid="{645E44F1-AE9F-4914-AE67-70891A8B51D4}"/>
    <cellStyle name="Normal 12 2 5 3 4 4" xfId="20443" xr:uid="{E5A1AC58-CF6B-491E-BB9A-7711F01B33B5}"/>
    <cellStyle name="Normal 12 2 5 3 4 4 2" xfId="20444" xr:uid="{E2D087D4-ADAC-4676-837C-D8AB1149D17E}"/>
    <cellStyle name="Normal 12 2 5 3 4 5" xfId="20445" xr:uid="{C6355347-F6CC-4FEF-A1C4-1626570B0B2E}"/>
    <cellStyle name="Normal 12 2 5 3 4 5 2" xfId="20446" xr:uid="{B2EB91B1-EE2C-4B34-887B-3B2B75960150}"/>
    <cellStyle name="Normal 12 2 5 3 4 6" xfId="20447" xr:uid="{A1531E67-724A-4D03-83E3-9C4805A2713C}"/>
    <cellStyle name="Normal 12 2 5 3 4 6 2" xfId="20448" xr:uid="{77EC0CB3-F600-4FC4-8768-B38535F56EB5}"/>
    <cellStyle name="Normal 12 2 5 3 4 7" xfId="20449" xr:uid="{44859C26-5182-4CF4-9F8E-89CA6AB49E45}"/>
    <cellStyle name="Normal 12 2 5 3 4 7 2" xfId="20450" xr:uid="{4C54FA5E-FDEB-49AC-9E33-88F5AE741884}"/>
    <cellStyle name="Normal 12 2 5 3 4 8" xfId="20451" xr:uid="{14620A35-25B5-419B-977F-5716B9364D28}"/>
    <cellStyle name="Normal 12 2 5 3 4 8 2" xfId="20452" xr:uid="{133892D9-BB3E-445D-B1EF-4BF5E3BB9C0F}"/>
    <cellStyle name="Normal 12 2 5 3 4 9" xfId="20453" xr:uid="{6CD3EA83-0EB1-4F71-B7BD-B49F4349018B}"/>
    <cellStyle name="Normal 12 2 5 3 4 9 2" xfId="20454" xr:uid="{B1FE82AB-AE0B-4111-9C39-E037618A2E6C}"/>
    <cellStyle name="Normal 12 2 5 3 4_AAUP CBI Calc" xfId="20455" xr:uid="{6CCBDFFA-0EEF-499A-89BB-206082F501FE}"/>
    <cellStyle name="Normal 12 2 5 3 5" xfId="20456" xr:uid="{118CD5F2-B461-41CB-BA24-EB2435D57A04}"/>
    <cellStyle name="Normal 12 2 5 3 5 10" xfId="20457" xr:uid="{2AE22B56-B512-47A6-AE10-E599C9D9E44F}"/>
    <cellStyle name="Normal 12 2 5 3 5 2" xfId="20458" xr:uid="{C3386A9F-DE73-4C10-9313-AFD3AE4B7AA3}"/>
    <cellStyle name="Normal 12 2 5 3 5 2 2" xfId="20459" xr:uid="{1A679323-FC02-4074-87D6-648F7570D07B}"/>
    <cellStyle name="Normal 12 2 5 3 5 2 2 2" xfId="20460" xr:uid="{EF7996CD-6B3B-4D21-8930-37125A7A4395}"/>
    <cellStyle name="Normal 12 2 5 3 5 2 2 2 2" xfId="20461" xr:uid="{91A7D4C4-8FAA-4140-8154-D126358EE6BF}"/>
    <cellStyle name="Normal 12 2 5 3 5 2 2 3" xfId="20462" xr:uid="{C378DDB7-C32C-449E-9220-FB2CB2ADAF2B}"/>
    <cellStyle name="Normal 12 2 5 3 5 2 2 3 2" xfId="20463" xr:uid="{83FECFBB-0190-46EA-8D05-6ECFF3814155}"/>
    <cellStyle name="Normal 12 2 5 3 5 2 2 4" xfId="20464" xr:uid="{FF8D4868-DAA6-4FD1-B9EF-7FBD124C03E1}"/>
    <cellStyle name="Normal 12 2 5 3 5 2 2 4 2" xfId="20465" xr:uid="{D3D1987D-705F-4F1F-AFA1-3C46A3D6B98C}"/>
    <cellStyle name="Normal 12 2 5 3 5 2 2 5" xfId="20466" xr:uid="{F12FEE3F-06D1-4D7A-8E07-FF2A45FABEE6}"/>
    <cellStyle name="Normal 12 2 5 3 5 2 2 5 2" xfId="20467" xr:uid="{74473062-67AC-4338-8E46-B01796058A13}"/>
    <cellStyle name="Normal 12 2 5 3 5 2 2 6" xfId="20468" xr:uid="{24B6863E-D5C1-474D-AC36-7E6FE1A73E53}"/>
    <cellStyle name="Normal 12 2 5 3 5 2 2 6 2" xfId="20469" xr:uid="{EAE792A7-D76B-4B06-B20B-AB686CB51AFB}"/>
    <cellStyle name="Normal 12 2 5 3 5 2 2 7" xfId="20470" xr:uid="{750231C8-8A54-4491-A2FD-49C4A6233837}"/>
    <cellStyle name="Normal 12 2 5 3 5 2 2 7 2" xfId="20471" xr:uid="{AB49C127-0843-4E50-AA04-E637A35B8792}"/>
    <cellStyle name="Normal 12 2 5 3 5 2 2 8" xfId="20472" xr:uid="{6E30A79D-4056-431F-A153-A906CC304FD0}"/>
    <cellStyle name="Normal 12 2 5 3 5 2 2_FY15" xfId="20473" xr:uid="{71F1942A-75F5-482B-A790-3D4727D60CC9}"/>
    <cellStyle name="Normal 12 2 5 3 5 2 3" xfId="20474" xr:uid="{1B332C32-A2C7-4DEC-8E7E-DEE8D687A54A}"/>
    <cellStyle name="Normal 12 2 5 3 5 2 3 2" xfId="20475" xr:uid="{875E4BDB-B588-4EBF-8059-806D2BF976BC}"/>
    <cellStyle name="Normal 12 2 5 3 5 2 4" xfId="20476" xr:uid="{69D539B2-A3C1-4A98-8ED7-78AAA633C7C0}"/>
    <cellStyle name="Normal 12 2 5 3 5 2 4 2" xfId="20477" xr:uid="{C7A09400-E884-4DB0-897E-6B60141B1A73}"/>
    <cellStyle name="Normal 12 2 5 3 5 2 5" xfId="20478" xr:uid="{98A20138-C11B-4A9B-BAA6-0F6FBE432857}"/>
    <cellStyle name="Normal 12 2 5 3 5 2 5 2" xfId="20479" xr:uid="{E6A6BFC7-DF6B-4AEE-BF28-0E2A94B2C05A}"/>
    <cellStyle name="Normal 12 2 5 3 5 2 6" xfId="20480" xr:uid="{19731134-3AF3-4BBA-A57D-CE2437400B39}"/>
    <cellStyle name="Normal 12 2 5 3 5 2 6 2" xfId="20481" xr:uid="{AF73542F-176C-4D50-815A-2EE1C597B2B0}"/>
    <cellStyle name="Normal 12 2 5 3 5 2 7" xfId="20482" xr:uid="{394D715D-4269-4C48-9DE1-930F380C8BC9}"/>
    <cellStyle name="Normal 12 2 5 3 5 2 7 2" xfId="20483" xr:uid="{010450E9-C93D-452B-9AC6-99CB9018AD78}"/>
    <cellStyle name="Normal 12 2 5 3 5 2 8" xfId="20484" xr:uid="{208530CE-E9D5-4747-AF4E-6F00D87079FE}"/>
    <cellStyle name="Normal 12 2 5 3 5 2 8 2" xfId="20485" xr:uid="{F7E380BE-B587-4402-B6F2-6166711AE56C}"/>
    <cellStyle name="Normal 12 2 5 3 5 2 9" xfId="20486" xr:uid="{3DCD5EC3-490C-4A18-9EA0-AA93D7B0FDE9}"/>
    <cellStyle name="Normal 12 2 5 3 5 2_FY15" xfId="20487" xr:uid="{9F46EDF3-A7B2-4B5E-9D79-3AF4B378AEBD}"/>
    <cellStyle name="Normal 12 2 5 3 5 3" xfId="20488" xr:uid="{1B8AF8CD-4538-4FD3-8F88-8F1253ABA9DC}"/>
    <cellStyle name="Normal 12 2 5 3 5 3 2" xfId="20489" xr:uid="{A3FC09DB-FA71-4B81-9F55-D76D81405F50}"/>
    <cellStyle name="Normal 12 2 5 3 5 3 2 2" xfId="20490" xr:uid="{E0EF6AAD-2A4B-4E3C-A3D0-E8E276F5279E}"/>
    <cellStyle name="Normal 12 2 5 3 5 3 3" xfId="20491" xr:uid="{0D4294E9-619A-4E2E-BEDA-4FA6E3802F4C}"/>
    <cellStyle name="Normal 12 2 5 3 5 3 3 2" xfId="20492" xr:uid="{B2BA7210-941B-4A44-8782-6B32732E0275}"/>
    <cellStyle name="Normal 12 2 5 3 5 3 4" xfId="20493" xr:uid="{E3833176-8FD8-4092-9B2E-00375364F215}"/>
    <cellStyle name="Normal 12 2 5 3 5 3 4 2" xfId="20494" xr:uid="{7665DE1A-E848-40C0-82EA-A4B67E69CC3A}"/>
    <cellStyle name="Normal 12 2 5 3 5 3 5" xfId="20495" xr:uid="{372B7719-5463-4CE7-A0D1-D24D7B139256}"/>
    <cellStyle name="Normal 12 2 5 3 5 3 5 2" xfId="20496" xr:uid="{A02A312F-0923-4245-8419-4301512891F1}"/>
    <cellStyle name="Normal 12 2 5 3 5 3 6" xfId="20497" xr:uid="{09C010EA-EE91-464E-86FE-EF665320CA85}"/>
    <cellStyle name="Normal 12 2 5 3 5 3 6 2" xfId="20498" xr:uid="{E5A1DE30-7E42-46E4-927E-67E884DBC927}"/>
    <cellStyle name="Normal 12 2 5 3 5 3 7" xfId="20499" xr:uid="{C226881B-AD03-4F3B-A805-E4CFA1936928}"/>
    <cellStyle name="Normal 12 2 5 3 5 3 7 2" xfId="20500" xr:uid="{C0ABB2EA-D561-4065-9577-27175A1D89BC}"/>
    <cellStyle name="Normal 12 2 5 3 5 3 8" xfId="20501" xr:uid="{AB0B37A5-DCC0-4590-A973-7FC17C81EB58}"/>
    <cellStyle name="Normal 12 2 5 3 5 3_FY15" xfId="20502" xr:uid="{0F987ADD-6B27-4271-8E01-E663F7F46EFE}"/>
    <cellStyle name="Normal 12 2 5 3 5 4" xfId="20503" xr:uid="{89C406EB-DD34-4B66-AC3D-942599B1814E}"/>
    <cellStyle name="Normal 12 2 5 3 5 4 2" xfId="20504" xr:uid="{5651A901-8665-481D-BEEF-971AE616FC82}"/>
    <cellStyle name="Normal 12 2 5 3 5 5" xfId="20505" xr:uid="{7A404F53-BB50-4D2E-A3E8-6C2657F15C42}"/>
    <cellStyle name="Normal 12 2 5 3 5 5 2" xfId="20506" xr:uid="{E89C0D1F-4FD2-4E67-8877-132C33E96884}"/>
    <cellStyle name="Normal 12 2 5 3 5 6" xfId="20507" xr:uid="{83B60E50-BCA7-4F42-9CAB-888396CE8080}"/>
    <cellStyle name="Normal 12 2 5 3 5 6 2" xfId="20508" xr:uid="{FB640E1B-304C-4C2E-85B6-8E28C0BB89B2}"/>
    <cellStyle name="Normal 12 2 5 3 5 7" xfId="20509" xr:uid="{4A80F1A6-79F0-4393-BF1A-EF43AC2D839F}"/>
    <cellStyle name="Normal 12 2 5 3 5 7 2" xfId="20510" xr:uid="{6F49A3D5-4334-4C05-8A36-363EC16DED1E}"/>
    <cellStyle name="Normal 12 2 5 3 5 8" xfId="20511" xr:uid="{839BBFDC-D2CA-4E22-98A9-8049C49B7DAD}"/>
    <cellStyle name="Normal 12 2 5 3 5 8 2" xfId="20512" xr:uid="{6B89E8D6-DA71-4A02-B60E-2F3BC4EE0F1C}"/>
    <cellStyle name="Normal 12 2 5 3 5 9" xfId="20513" xr:uid="{EF3ED77D-F563-4AA8-B9FD-7AA849231BCE}"/>
    <cellStyle name="Normal 12 2 5 3 5 9 2" xfId="20514" xr:uid="{B35988E9-F8CD-4964-9825-75B2ECE86BC1}"/>
    <cellStyle name="Normal 12 2 5 3 5_AAUP CBI Calc" xfId="20515" xr:uid="{EE5F7CA2-28CF-4DFA-B2D2-4DE81751B464}"/>
    <cellStyle name="Normal 12 2 5 3 6" xfId="20516" xr:uid="{DF9053E3-5372-44F3-86D5-CED64431501E}"/>
    <cellStyle name="Normal 12 2 5 3 6 2" xfId="20517" xr:uid="{E4B34C6E-D0BF-4427-8ECD-60EC6342B9DB}"/>
    <cellStyle name="Normal 12 2 5 3 6 2 2" xfId="20518" xr:uid="{235436BC-8E59-41AC-8321-C98A4D1DF71B}"/>
    <cellStyle name="Normal 12 2 5 3 6 2 2 2" xfId="20519" xr:uid="{DB57A44E-6B69-4C29-B583-4F2926A1D84D}"/>
    <cellStyle name="Normal 12 2 5 3 6 2 3" xfId="20520" xr:uid="{425640BC-D66E-4386-A864-7340DA4CCDF3}"/>
    <cellStyle name="Normal 12 2 5 3 6 2 3 2" xfId="20521" xr:uid="{05A10C53-7553-4312-8820-C5FED028FC2B}"/>
    <cellStyle name="Normal 12 2 5 3 6 2 4" xfId="20522" xr:uid="{DBC9C5D1-FFD3-4FA5-8AF9-3F4941DB193E}"/>
    <cellStyle name="Normal 12 2 5 3 6 2 4 2" xfId="20523" xr:uid="{E7691436-57F8-424C-A554-406836BFB7E3}"/>
    <cellStyle name="Normal 12 2 5 3 6 2 5" xfId="20524" xr:uid="{572942EF-D7BA-4E36-8640-E9D0B04B6292}"/>
    <cellStyle name="Normal 12 2 5 3 6 2 5 2" xfId="20525" xr:uid="{7BCA7C6B-C340-4BC2-898F-C80DA3DE6972}"/>
    <cellStyle name="Normal 12 2 5 3 6 2 6" xfId="20526" xr:uid="{7EA8872C-7508-484E-9B28-C9687C77A76A}"/>
    <cellStyle name="Normal 12 2 5 3 6 2 6 2" xfId="20527" xr:uid="{35E38C13-68B8-48FD-A78F-8BF3E80902CC}"/>
    <cellStyle name="Normal 12 2 5 3 6 2 7" xfId="20528" xr:uid="{B55F1010-D1EF-410A-ABA3-515661F6DC8F}"/>
    <cellStyle name="Normal 12 2 5 3 6 2 7 2" xfId="20529" xr:uid="{E627B538-6C9D-4208-99BD-41773E13B0E0}"/>
    <cellStyle name="Normal 12 2 5 3 6 2 8" xfId="20530" xr:uid="{DA73F088-B6DA-4327-BF95-6C40B102D016}"/>
    <cellStyle name="Normal 12 2 5 3 6 2_FY15" xfId="20531" xr:uid="{3F04BD44-22A7-4587-ABD8-94E8835BB322}"/>
    <cellStyle name="Normal 12 2 5 3 6 3" xfId="20532" xr:uid="{C78BE7C8-F124-4803-B641-7E75A9D50696}"/>
    <cellStyle name="Normal 12 2 5 3 6 3 2" xfId="20533" xr:uid="{8571A22A-E70A-40F9-A724-034B7166C5E7}"/>
    <cellStyle name="Normal 12 2 5 3 6 4" xfId="20534" xr:uid="{238D8063-F5F1-490E-8F94-D753EF844874}"/>
    <cellStyle name="Normal 12 2 5 3 6 4 2" xfId="20535" xr:uid="{82F39D25-CCDA-4C77-BFE0-0F9EFA5E5631}"/>
    <cellStyle name="Normal 12 2 5 3 6 5" xfId="20536" xr:uid="{AA253CA7-8EB1-41A8-AF4D-6FC95D8172BB}"/>
    <cellStyle name="Normal 12 2 5 3 6 5 2" xfId="20537" xr:uid="{D68582A9-04ED-4557-8E6A-9849EF2C4482}"/>
    <cellStyle name="Normal 12 2 5 3 6 6" xfId="20538" xr:uid="{A18EA22D-E7FB-400E-8E68-358D0FCB6E1F}"/>
    <cellStyle name="Normal 12 2 5 3 6 6 2" xfId="20539" xr:uid="{95252AC7-1939-487F-B51D-CE41A86B038C}"/>
    <cellStyle name="Normal 12 2 5 3 6 7" xfId="20540" xr:uid="{846662AA-F8BF-454B-82B1-6E45B8C8E07F}"/>
    <cellStyle name="Normal 12 2 5 3 6 7 2" xfId="20541" xr:uid="{28984004-637A-4AC1-8369-2F04C8AD52FE}"/>
    <cellStyle name="Normal 12 2 5 3 6 8" xfId="20542" xr:uid="{CE5E2515-6873-42A1-98AD-202C0699BFF2}"/>
    <cellStyle name="Normal 12 2 5 3 6 8 2" xfId="20543" xr:uid="{BFAEBCE6-70D6-468F-8197-F174B8C9C9B6}"/>
    <cellStyle name="Normal 12 2 5 3 6 9" xfId="20544" xr:uid="{7080253E-DE7A-4FAA-A164-E8730E7AE916}"/>
    <cellStyle name="Normal 12 2 5 3 6_FY15" xfId="20545" xr:uid="{22030047-E67A-4CDF-98BE-3D59354F133F}"/>
    <cellStyle name="Normal 12 2 5 3 7" xfId="20546" xr:uid="{5362D24B-9169-479C-9D1D-C29687D54EFA}"/>
    <cellStyle name="Normal 12 2 5 3 7 2" xfId="20547" xr:uid="{5AEBA837-5CCD-42D6-A14B-80DC7D7DD5CB}"/>
    <cellStyle name="Normal 12 2 5 3 7 2 2" xfId="20548" xr:uid="{C6731EF0-6309-44AA-8D58-CCD7555FBBE9}"/>
    <cellStyle name="Normal 12 2 5 3 7 2 2 2" xfId="20549" xr:uid="{FD13DE5D-CDEF-485F-99E4-9411F3B475AF}"/>
    <cellStyle name="Normal 12 2 5 3 7 2 3" xfId="20550" xr:uid="{29EFAEB7-2AB2-442F-8D6B-DC0D49EBF11E}"/>
    <cellStyle name="Normal 12 2 5 3 7 2 3 2" xfId="20551" xr:uid="{92D9FD30-F344-4FA1-B355-7CA3A46536E0}"/>
    <cellStyle name="Normal 12 2 5 3 7 2 4" xfId="20552" xr:uid="{3F5959DC-6183-4C25-A3DD-7B77AC74250F}"/>
    <cellStyle name="Normal 12 2 5 3 7 2 4 2" xfId="20553" xr:uid="{9D36E407-3892-4C33-975C-193FFF7BF275}"/>
    <cellStyle name="Normal 12 2 5 3 7 2 5" xfId="20554" xr:uid="{9BB13AFB-448E-4CD1-AA85-76BC07B13D1D}"/>
    <cellStyle name="Normal 12 2 5 3 7 2 5 2" xfId="20555" xr:uid="{3F3CA03E-CBDE-447E-8CDA-2DBE10D79DC2}"/>
    <cellStyle name="Normal 12 2 5 3 7 2 6" xfId="20556" xr:uid="{624565CF-BD87-4BA7-9C90-3EAF2267CB01}"/>
    <cellStyle name="Normal 12 2 5 3 7 2 6 2" xfId="20557" xr:uid="{BC183085-073B-4EE6-A15C-6D984EE2306C}"/>
    <cellStyle name="Normal 12 2 5 3 7 2 7" xfId="20558" xr:uid="{79C1DE58-6CDD-4AC8-A73C-E6F5A4407E23}"/>
    <cellStyle name="Normal 12 2 5 3 7 2 7 2" xfId="20559" xr:uid="{77E5FFB2-A827-4227-9FD6-4C4DF27CF0D2}"/>
    <cellStyle name="Normal 12 2 5 3 7 2 8" xfId="20560" xr:uid="{4252BCC5-8DD1-44F2-8607-9D140159A44E}"/>
    <cellStyle name="Normal 12 2 5 3 7 2_FY15" xfId="20561" xr:uid="{6B2E353B-EA1D-4C60-9513-A7DD8D04AF3B}"/>
    <cellStyle name="Normal 12 2 5 3 7 3" xfId="20562" xr:uid="{6804FE6B-FAD4-4A93-98AE-358FF27CDC09}"/>
    <cellStyle name="Normal 12 2 5 3 7 3 2" xfId="20563" xr:uid="{AA2673A0-7F5F-43AC-996F-CC02D4A9E032}"/>
    <cellStyle name="Normal 12 2 5 3 7 4" xfId="20564" xr:uid="{1893019C-6181-4274-8280-C884838FF0B8}"/>
    <cellStyle name="Normal 12 2 5 3 7 4 2" xfId="20565" xr:uid="{CE92FDCE-F246-40A5-94FD-665FCC846E1D}"/>
    <cellStyle name="Normal 12 2 5 3 7 5" xfId="20566" xr:uid="{2B799285-5822-448E-8859-E0760D998D55}"/>
    <cellStyle name="Normal 12 2 5 3 7 5 2" xfId="20567" xr:uid="{485D0F40-F941-4920-9466-3BD123D9F4FB}"/>
    <cellStyle name="Normal 12 2 5 3 7 6" xfId="20568" xr:uid="{1DC86EE9-4039-425E-B0E1-0EDE2106ECDC}"/>
    <cellStyle name="Normal 12 2 5 3 7 6 2" xfId="20569" xr:uid="{608832AF-BCFC-4CB5-A184-39E306BDEEC5}"/>
    <cellStyle name="Normal 12 2 5 3 7 7" xfId="20570" xr:uid="{D370AF34-96E6-4DBD-BC64-82237C33753E}"/>
    <cellStyle name="Normal 12 2 5 3 7 7 2" xfId="20571" xr:uid="{41F2FCDD-6C69-4C67-BF3F-E8F5DCA889D3}"/>
    <cellStyle name="Normal 12 2 5 3 7 8" xfId="20572" xr:uid="{03F47C6D-FEE0-47C1-9CF4-81F07BC0D6C4}"/>
    <cellStyle name="Normal 12 2 5 3 7 8 2" xfId="20573" xr:uid="{53597CD5-E459-47D7-8C44-74DBD4EAC5F7}"/>
    <cellStyle name="Normal 12 2 5 3 7 9" xfId="20574" xr:uid="{D0C1D704-6134-4378-ACEE-B7458F342290}"/>
    <cellStyle name="Normal 12 2 5 3 7_FY15" xfId="20575" xr:uid="{1C7BF4FF-B371-4CC0-9D35-3DEA17E3496D}"/>
    <cellStyle name="Normal 12 2 5 3 8" xfId="20576" xr:uid="{523F1FC9-9BB7-4A4E-9C65-8B0027BE8C08}"/>
    <cellStyle name="Normal 12 2 5 3 8 2" xfId="20577" xr:uid="{346D0820-A995-41A2-86CE-E8DB982C9ACF}"/>
    <cellStyle name="Normal 12 2 5 3 8 2 2" xfId="20578" xr:uid="{1773D125-47F2-40E7-A7A2-4EC3A0C95399}"/>
    <cellStyle name="Normal 12 2 5 3 8 3" xfId="20579" xr:uid="{E74F471D-1D75-43A9-B5D2-C88DC684C9F3}"/>
    <cellStyle name="Normal 12 2 5 3 8 3 2" xfId="20580" xr:uid="{B4C5D37B-487D-4C17-8F58-E7D75281F799}"/>
    <cellStyle name="Normal 12 2 5 3 8 4" xfId="20581" xr:uid="{1A57537A-BAA6-47C9-A47F-B535CF36E28E}"/>
    <cellStyle name="Normal 12 2 5 3 8 4 2" xfId="20582" xr:uid="{55954483-F9F1-4BE6-AD49-CAF1F2DF1DE7}"/>
    <cellStyle name="Normal 12 2 5 3 8 5" xfId="20583" xr:uid="{9F6DE03C-3B4E-47B6-8619-1645E0BC1551}"/>
    <cellStyle name="Normal 12 2 5 3 8 5 2" xfId="20584" xr:uid="{45D30711-F1A4-4F6C-8804-90FCF1AA833C}"/>
    <cellStyle name="Normal 12 2 5 3 8 6" xfId="20585" xr:uid="{FA1B76DB-79C4-42EF-8BC2-D336F5BC5053}"/>
    <cellStyle name="Normal 12 2 5 3 8 6 2" xfId="20586" xr:uid="{8BDAFE8E-D9B6-4ABA-B07B-F45A8DD2B2D9}"/>
    <cellStyle name="Normal 12 2 5 3 8 7" xfId="20587" xr:uid="{5CCEE5D9-2788-4468-A5D6-281E47FFA9CA}"/>
    <cellStyle name="Normal 12 2 5 3 8 7 2" xfId="20588" xr:uid="{D86FD551-8401-499C-B012-F9E291C2781B}"/>
    <cellStyle name="Normal 12 2 5 3 8 8" xfId="20589" xr:uid="{63F38887-88BB-4C58-B34C-A557F061A55C}"/>
    <cellStyle name="Normal 12 2 5 3 8_FY15" xfId="20590" xr:uid="{B0B83FD4-1498-40E7-A5CF-60278A3A04E1}"/>
    <cellStyle name="Normal 12 2 5 3 9" xfId="20591" xr:uid="{3462F2F6-BCC6-40D3-B5AF-7DE41127864A}"/>
    <cellStyle name="Normal 12 2 5 3 9 2" xfId="20592" xr:uid="{3E6582E1-7BFA-4B66-AFC5-AC563E7DA221}"/>
    <cellStyle name="Normal 12 2 5 3_AAUP CBI Calc" xfId="20593" xr:uid="{C55542E9-FEE4-492E-A901-BF60CF2A9752}"/>
    <cellStyle name="Normal 12 2 5 4" xfId="20594" xr:uid="{9780286A-F17D-4D0C-8D8B-2C2C98552083}"/>
    <cellStyle name="Normal 12 2 5 4 10" xfId="20595" xr:uid="{8524E781-0F55-4C7B-B701-75BB9E12DFFE}"/>
    <cellStyle name="Normal 12 2 5 4 10 2" xfId="20596" xr:uid="{94ED3E78-8DA7-48AA-9C05-AD7503D2A106}"/>
    <cellStyle name="Normal 12 2 5 4 11" xfId="20597" xr:uid="{6ADBBD95-C814-43D1-B491-1BE738E77D69}"/>
    <cellStyle name="Normal 12 2 5 4 11 2" xfId="20598" xr:uid="{7DC19EFE-0ECE-4629-92BA-8DF576E4DB10}"/>
    <cellStyle name="Normal 12 2 5 4 12" xfId="20599" xr:uid="{7D240B6F-D5D2-4528-9A3E-1AB6DBACE5BE}"/>
    <cellStyle name="Normal 12 2 5 4 2" xfId="20600" xr:uid="{8F57578E-4F47-42BE-9DD9-7E2F79027250}"/>
    <cellStyle name="Normal 12 2 5 4 2 10" xfId="20601" xr:uid="{BD336D13-F4FD-411D-9C25-B7A60C861361}"/>
    <cellStyle name="Normal 12 2 5 4 2 2" xfId="20602" xr:uid="{78AC79C9-28D6-4F9F-A49B-4FF0E56EF5BC}"/>
    <cellStyle name="Normal 12 2 5 4 2 2 2" xfId="20603" xr:uid="{208AE368-BA61-4D20-82C6-EA08AA6E708F}"/>
    <cellStyle name="Normal 12 2 5 4 2 2 2 2" xfId="20604" xr:uid="{13267DCC-4752-451C-BED9-AC82F4259464}"/>
    <cellStyle name="Normal 12 2 5 4 2 2 2 2 2" xfId="20605" xr:uid="{9AAAA312-B596-400A-AD94-8FCE7EC991CB}"/>
    <cellStyle name="Normal 12 2 5 4 2 2 2 3" xfId="20606" xr:uid="{C670C6C4-9568-44D9-8D2F-BBA98858B476}"/>
    <cellStyle name="Normal 12 2 5 4 2 2 2 3 2" xfId="20607" xr:uid="{CE32A9F8-028A-45FD-BAB6-630DDB122B77}"/>
    <cellStyle name="Normal 12 2 5 4 2 2 2 4" xfId="20608" xr:uid="{D6A000ED-972C-4B9B-81CE-04F9FBC59F37}"/>
    <cellStyle name="Normal 12 2 5 4 2 2 2 4 2" xfId="20609" xr:uid="{F78314C7-9972-4D24-9391-65A526F8D372}"/>
    <cellStyle name="Normal 12 2 5 4 2 2 2 5" xfId="20610" xr:uid="{070887F8-C727-447F-810C-9CA4A7428D3D}"/>
    <cellStyle name="Normal 12 2 5 4 2 2 2 5 2" xfId="20611" xr:uid="{E48AB991-4D72-4317-838D-E7EE61BE8B2E}"/>
    <cellStyle name="Normal 12 2 5 4 2 2 2 6" xfId="20612" xr:uid="{D902BEB0-F590-4119-A8AF-07A829252D43}"/>
    <cellStyle name="Normal 12 2 5 4 2 2 2 6 2" xfId="20613" xr:uid="{3BD064F8-4C87-4871-A01A-0CDA1318D5CA}"/>
    <cellStyle name="Normal 12 2 5 4 2 2 2 7" xfId="20614" xr:uid="{75C07C92-23EF-48CC-8B86-07DE98CD9CA1}"/>
    <cellStyle name="Normal 12 2 5 4 2 2 2 7 2" xfId="20615" xr:uid="{FC4C1B2F-9D4C-49F4-8869-96256CAC6E2A}"/>
    <cellStyle name="Normal 12 2 5 4 2 2 2 8" xfId="20616" xr:uid="{C2BC86B8-36E4-4724-A181-DCF132A41048}"/>
    <cellStyle name="Normal 12 2 5 4 2 2 2_FY15" xfId="20617" xr:uid="{394D440F-1BDC-4382-BD78-B4E2C6DE8E40}"/>
    <cellStyle name="Normal 12 2 5 4 2 2 3" xfId="20618" xr:uid="{2AA42812-E3FA-494C-85A7-6D8DA1A2E10B}"/>
    <cellStyle name="Normal 12 2 5 4 2 2 3 2" xfId="20619" xr:uid="{E31FE597-DDC4-41FF-B10C-2DDA3ED87F7F}"/>
    <cellStyle name="Normal 12 2 5 4 2 2 4" xfId="20620" xr:uid="{2A1EFA83-7C26-4C50-9788-59855C479578}"/>
    <cellStyle name="Normal 12 2 5 4 2 2 4 2" xfId="20621" xr:uid="{77998DA3-C607-4AF6-B999-7FB9738615D5}"/>
    <cellStyle name="Normal 12 2 5 4 2 2 5" xfId="20622" xr:uid="{5D656FDC-BCF7-4CAF-9C90-0475D71147D5}"/>
    <cellStyle name="Normal 12 2 5 4 2 2 5 2" xfId="20623" xr:uid="{D1BEA9CD-7066-48B2-AF68-6B8ADD293441}"/>
    <cellStyle name="Normal 12 2 5 4 2 2 6" xfId="20624" xr:uid="{6AE4B7D2-4DDF-4DE3-A7E1-DDF91148A344}"/>
    <cellStyle name="Normal 12 2 5 4 2 2 6 2" xfId="20625" xr:uid="{FD99751F-734D-47A2-9885-5473331418A8}"/>
    <cellStyle name="Normal 12 2 5 4 2 2 7" xfId="20626" xr:uid="{5AF38180-8B2A-4229-AC72-0E533B654CEF}"/>
    <cellStyle name="Normal 12 2 5 4 2 2 7 2" xfId="20627" xr:uid="{55821BF1-6CA6-4586-A2A7-343E22FA3875}"/>
    <cellStyle name="Normal 12 2 5 4 2 2 8" xfId="20628" xr:uid="{93895364-BF2A-4F75-9455-56FFD40304A2}"/>
    <cellStyle name="Normal 12 2 5 4 2 2 8 2" xfId="20629" xr:uid="{DB36E5DB-AD77-4C83-A481-1B5F7F0334D3}"/>
    <cellStyle name="Normal 12 2 5 4 2 2 9" xfId="20630" xr:uid="{9F452B0B-4637-4424-BBD1-09E4A4C74945}"/>
    <cellStyle name="Normal 12 2 5 4 2 2_FY15" xfId="20631" xr:uid="{7B32A0F1-5BE5-4682-8E79-B92636FB7D00}"/>
    <cellStyle name="Normal 12 2 5 4 2 3" xfId="20632" xr:uid="{381F9A5B-77D0-4841-BC15-AD1C31A7333A}"/>
    <cellStyle name="Normal 12 2 5 4 2 3 2" xfId="20633" xr:uid="{1CB5E972-AB03-48F4-93D8-E8CCDDE339E2}"/>
    <cellStyle name="Normal 12 2 5 4 2 3 2 2" xfId="20634" xr:uid="{9677D692-025B-4798-A131-C793FE897792}"/>
    <cellStyle name="Normal 12 2 5 4 2 3 3" xfId="20635" xr:uid="{05285F8F-6EF9-40F7-92A3-AE6BC2BE58EF}"/>
    <cellStyle name="Normal 12 2 5 4 2 3 3 2" xfId="20636" xr:uid="{F4660C2C-5432-4F8B-A87D-6726D11C80ED}"/>
    <cellStyle name="Normal 12 2 5 4 2 3 4" xfId="20637" xr:uid="{B9F7E5A6-A629-41E8-A6DE-94B6DCFC4643}"/>
    <cellStyle name="Normal 12 2 5 4 2 3 4 2" xfId="20638" xr:uid="{5D2AC975-9888-4454-BAA6-2D1F9CF8F8AD}"/>
    <cellStyle name="Normal 12 2 5 4 2 3 5" xfId="20639" xr:uid="{82C54A3C-0A49-4C61-B5A1-AEDABD46E907}"/>
    <cellStyle name="Normal 12 2 5 4 2 3 5 2" xfId="20640" xr:uid="{E7CC833E-E7A6-4FC4-A83D-708BB2D2FC81}"/>
    <cellStyle name="Normal 12 2 5 4 2 3 6" xfId="20641" xr:uid="{B6B08C0F-BF84-4A34-820D-608F9B800FFA}"/>
    <cellStyle name="Normal 12 2 5 4 2 3 6 2" xfId="20642" xr:uid="{CA2F50B2-D9D6-4933-A315-6E17F375581C}"/>
    <cellStyle name="Normal 12 2 5 4 2 3 7" xfId="20643" xr:uid="{D33559AB-A455-4E7A-8625-3F8EB14C8D1B}"/>
    <cellStyle name="Normal 12 2 5 4 2 3 7 2" xfId="20644" xr:uid="{453010BB-0F3E-4146-B255-BE58FE956741}"/>
    <cellStyle name="Normal 12 2 5 4 2 3 8" xfId="20645" xr:uid="{7B9A264A-68CD-4175-BACC-FF4D915A8006}"/>
    <cellStyle name="Normal 12 2 5 4 2 3_FY15" xfId="20646" xr:uid="{B3F93837-0ADA-45BA-800E-7D325BB2CB25}"/>
    <cellStyle name="Normal 12 2 5 4 2 4" xfId="20647" xr:uid="{6C29E9DF-7CE1-4E60-8B01-927CCE8126AA}"/>
    <cellStyle name="Normal 12 2 5 4 2 4 2" xfId="20648" xr:uid="{840856C3-5121-4703-858B-FE86C2B87929}"/>
    <cellStyle name="Normal 12 2 5 4 2 5" xfId="20649" xr:uid="{09BB1235-4D50-45CD-B16E-611700921D80}"/>
    <cellStyle name="Normal 12 2 5 4 2 5 2" xfId="20650" xr:uid="{C7E416C1-8193-4756-B4FA-9B4E8835C6A6}"/>
    <cellStyle name="Normal 12 2 5 4 2 6" xfId="20651" xr:uid="{62F16010-B0A6-4C3C-B569-C83815C3C1FF}"/>
    <cellStyle name="Normal 12 2 5 4 2 6 2" xfId="20652" xr:uid="{4DFA4C51-90E9-49E1-B32D-F5E6613F321A}"/>
    <cellStyle name="Normal 12 2 5 4 2 7" xfId="20653" xr:uid="{E6AE3809-AA91-4C82-BBE4-A92716990CEE}"/>
    <cellStyle name="Normal 12 2 5 4 2 7 2" xfId="20654" xr:uid="{C76B0010-B679-49DE-AC91-D0603DF47D69}"/>
    <cellStyle name="Normal 12 2 5 4 2 8" xfId="20655" xr:uid="{A739D6C5-323B-40F7-8DF9-117751D6A7CA}"/>
    <cellStyle name="Normal 12 2 5 4 2 8 2" xfId="20656" xr:uid="{88016EE0-0C5D-4CD7-9AA4-9942790312C3}"/>
    <cellStyle name="Normal 12 2 5 4 2 9" xfId="20657" xr:uid="{26514CDB-A4FA-418E-B450-3D6DD90F7FE6}"/>
    <cellStyle name="Normal 12 2 5 4 2 9 2" xfId="20658" xr:uid="{5B8C1E63-E2E3-4C8F-9A4E-B085061E9BD9}"/>
    <cellStyle name="Normal 12 2 5 4 2_AAUP CBI Calc" xfId="20659" xr:uid="{D4E246EA-93AE-4FE5-932D-14A4DF29C001}"/>
    <cellStyle name="Normal 12 2 5 4 3" xfId="20660" xr:uid="{FA8E38B6-02BD-472E-996F-4ED8CBB0EFE4}"/>
    <cellStyle name="Normal 12 2 5 4 3 2" xfId="20661" xr:uid="{556B33BC-1B9D-47A1-88B4-955D7A960B2B}"/>
    <cellStyle name="Normal 12 2 5 4 3 2 2" xfId="20662" xr:uid="{6ABD6DB9-9EF9-427A-855D-D65DA26D4DE6}"/>
    <cellStyle name="Normal 12 2 5 4 3 2 2 2" xfId="20663" xr:uid="{3141064F-1E40-41B7-9667-38FE9DC52DFD}"/>
    <cellStyle name="Normal 12 2 5 4 3 2 3" xfId="20664" xr:uid="{7AE6AD39-D122-4A94-B93E-878C469E38EF}"/>
    <cellStyle name="Normal 12 2 5 4 3 2 3 2" xfId="20665" xr:uid="{C1CC8E01-2C2E-46F3-B964-68099C337EF0}"/>
    <cellStyle name="Normal 12 2 5 4 3 2 4" xfId="20666" xr:uid="{FDCA5543-EEB7-46E7-B97B-FF23B4A7B6FE}"/>
    <cellStyle name="Normal 12 2 5 4 3 2 4 2" xfId="20667" xr:uid="{848F6EB2-4FA4-4870-A52D-4EC254E3558B}"/>
    <cellStyle name="Normal 12 2 5 4 3 2 5" xfId="20668" xr:uid="{12203441-EAA1-4900-AA26-6442A33B358B}"/>
    <cellStyle name="Normal 12 2 5 4 3 2 5 2" xfId="20669" xr:uid="{0622802D-2A9A-494F-9DFB-751445DA8E68}"/>
    <cellStyle name="Normal 12 2 5 4 3 2 6" xfId="20670" xr:uid="{CC31D2F1-5FFE-4597-A4FD-06F62A2FF5ED}"/>
    <cellStyle name="Normal 12 2 5 4 3 2 6 2" xfId="20671" xr:uid="{C7BF1464-D6A2-405F-91F1-6977FF257F6C}"/>
    <cellStyle name="Normal 12 2 5 4 3 2 7" xfId="20672" xr:uid="{14E00844-DC97-4D11-80A1-96B68036586F}"/>
    <cellStyle name="Normal 12 2 5 4 3 2 7 2" xfId="20673" xr:uid="{586D202E-7B54-439D-A302-BBC43C073AAE}"/>
    <cellStyle name="Normal 12 2 5 4 3 2 8" xfId="20674" xr:uid="{7284D967-91D6-4CA4-8C43-BB2C379D610F}"/>
    <cellStyle name="Normal 12 2 5 4 3 2_FY15" xfId="20675" xr:uid="{5826722D-03BA-4CFA-A0E3-76911BBD4E53}"/>
    <cellStyle name="Normal 12 2 5 4 3 3" xfId="20676" xr:uid="{7C88A6EA-8272-4AC7-9600-7C5761E9D45E}"/>
    <cellStyle name="Normal 12 2 5 4 3 3 2" xfId="20677" xr:uid="{D948A6E2-38E3-4C6C-A882-D8FD7C735141}"/>
    <cellStyle name="Normal 12 2 5 4 3 4" xfId="20678" xr:uid="{4FAAE922-6F7B-47A9-8E94-F531385CB173}"/>
    <cellStyle name="Normal 12 2 5 4 3 4 2" xfId="20679" xr:uid="{B5B994A2-94C6-4462-8AA8-E7A3184DC5F4}"/>
    <cellStyle name="Normal 12 2 5 4 3 5" xfId="20680" xr:uid="{9E621F24-7223-43F3-8F3B-9B90228FB0C3}"/>
    <cellStyle name="Normal 12 2 5 4 3 5 2" xfId="20681" xr:uid="{528DFE20-1F5F-4592-A95E-4BA61F2F2D3D}"/>
    <cellStyle name="Normal 12 2 5 4 3 6" xfId="20682" xr:uid="{6D8AA776-1579-4AC4-ABAB-F1371529F818}"/>
    <cellStyle name="Normal 12 2 5 4 3 6 2" xfId="20683" xr:uid="{8457AC52-DE65-4EF3-8162-6A7D63A693C6}"/>
    <cellStyle name="Normal 12 2 5 4 3 7" xfId="20684" xr:uid="{A15FF527-588A-4E34-B390-2CAC319954BE}"/>
    <cellStyle name="Normal 12 2 5 4 3 7 2" xfId="20685" xr:uid="{365D3DA1-BEE2-45CB-BC0E-CC9ADD39FB04}"/>
    <cellStyle name="Normal 12 2 5 4 3 8" xfId="20686" xr:uid="{7573E7B0-E0EB-451B-8F58-2C62D32931E1}"/>
    <cellStyle name="Normal 12 2 5 4 3 8 2" xfId="20687" xr:uid="{4308013C-63B9-479D-B2CC-4232880FDE92}"/>
    <cellStyle name="Normal 12 2 5 4 3 9" xfId="20688" xr:uid="{DE39C2DD-9B71-487E-8352-26A92C807758}"/>
    <cellStyle name="Normal 12 2 5 4 3_FY15" xfId="20689" xr:uid="{353E24DB-4F9D-46FD-90FB-6944ADC82A8B}"/>
    <cellStyle name="Normal 12 2 5 4 4" xfId="20690" xr:uid="{C0CFB326-22DF-4AE6-9ED8-BABCA78B5B24}"/>
    <cellStyle name="Normal 12 2 5 4 4 2" xfId="20691" xr:uid="{8B60FF98-CFFF-4466-9838-276AC8E92FB4}"/>
    <cellStyle name="Normal 12 2 5 4 4 2 2" xfId="20692" xr:uid="{08B863C9-25BB-4ACD-A59A-C0A6EC60E765}"/>
    <cellStyle name="Normal 12 2 5 4 4 2 2 2" xfId="20693" xr:uid="{B09BE904-2E7F-4DD3-BBCF-723475070603}"/>
    <cellStyle name="Normal 12 2 5 4 4 2 3" xfId="20694" xr:uid="{9C09239F-47DF-4BF4-A46A-2082A68AA6AB}"/>
    <cellStyle name="Normal 12 2 5 4 4 2 3 2" xfId="20695" xr:uid="{F3DBC21B-07CD-4AA4-94E0-D29A6F1FC6F9}"/>
    <cellStyle name="Normal 12 2 5 4 4 2 4" xfId="20696" xr:uid="{4D95823B-01E4-432F-9E5D-72BF525267A1}"/>
    <cellStyle name="Normal 12 2 5 4 4 2 4 2" xfId="20697" xr:uid="{23BECBF0-2C5A-4FC2-9DA0-1A7D2F2725E8}"/>
    <cellStyle name="Normal 12 2 5 4 4 2 5" xfId="20698" xr:uid="{8D45A8D7-519F-4E40-BBF1-A5C7564F62C9}"/>
    <cellStyle name="Normal 12 2 5 4 4 2 5 2" xfId="20699" xr:uid="{5A9F842A-04FD-4F56-92F0-C848046A6D28}"/>
    <cellStyle name="Normal 12 2 5 4 4 2 6" xfId="20700" xr:uid="{1F5F2AEF-0479-476C-9E21-975243A4FA7A}"/>
    <cellStyle name="Normal 12 2 5 4 4 2 6 2" xfId="20701" xr:uid="{713F1372-C7E2-45D9-939E-03407EBCB697}"/>
    <cellStyle name="Normal 12 2 5 4 4 2 7" xfId="20702" xr:uid="{7ED5ACE8-D7CB-4EE3-8716-A60FFBCE4EF7}"/>
    <cellStyle name="Normal 12 2 5 4 4 2 7 2" xfId="20703" xr:uid="{49181C2D-BA03-4778-B76B-3FB3F4782BE1}"/>
    <cellStyle name="Normal 12 2 5 4 4 2 8" xfId="20704" xr:uid="{8D34416E-9909-494C-8935-317B7707D056}"/>
    <cellStyle name="Normal 12 2 5 4 4 2_FY15" xfId="20705" xr:uid="{D87A4D1F-A7D1-4454-8D40-68B8788369D8}"/>
    <cellStyle name="Normal 12 2 5 4 4 3" xfId="20706" xr:uid="{93BA9F22-951F-4F1C-8846-42022445AD96}"/>
    <cellStyle name="Normal 12 2 5 4 4 3 2" xfId="20707" xr:uid="{3B78CA1F-B78B-49E5-9FE1-95C379C34C3E}"/>
    <cellStyle name="Normal 12 2 5 4 4 4" xfId="20708" xr:uid="{68889188-014D-4D48-AC31-9F13FD5DD21C}"/>
    <cellStyle name="Normal 12 2 5 4 4 4 2" xfId="20709" xr:uid="{7E7CB887-D96D-408C-9B9C-552DD87813D6}"/>
    <cellStyle name="Normal 12 2 5 4 4 5" xfId="20710" xr:uid="{9D0417B4-AF67-4CDD-B98E-A45AE4401ACA}"/>
    <cellStyle name="Normal 12 2 5 4 4 5 2" xfId="20711" xr:uid="{769B75AF-3FFE-46AF-95A1-FFCD0A053C46}"/>
    <cellStyle name="Normal 12 2 5 4 4 6" xfId="20712" xr:uid="{90F7D3B9-1390-49D6-BCF1-F7D3EFC428DC}"/>
    <cellStyle name="Normal 12 2 5 4 4 6 2" xfId="20713" xr:uid="{BF34409E-C87E-4D9C-8F4E-EF2CB34A867C}"/>
    <cellStyle name="Normal 12 2 5 4 4 7" xfId="20714" xr:uid="{DAFD36F4-F0FA-446C-BA54-CD1DDCF0E72A}"/>
    <cellStyle name="Normal 12 2 5 4 4 7 2" xfId="20715" xr:uid="{F9365922-748A-42B5-B798-DED4CBE3F31E}"/>
    <cellStyle name="Normal 12 2 5 4 4 8" xfId="20716" xr:uid="{0BD6974D-239E-4DC0-AD60-22EA2E58785B}"/>
    <cellStyle name="Normal 12 2 5 4 4 8 2" xfId="20717" xr:uid="{17950DDB-00AF-4AEE-A644-EEA060A62C12}"/>
    <cellStyle name="Normal 12 2 5 4 4 9" xfId="20718" xr:uid="{E1594C32-5A48-46C9-9EAD-FF000895B26B}"/>
    <cellStyle name="Normal 12 2 5 4 4_FY15" xfId="20719" xr:uid="{AD524F2E-0360-4B8D-83CB-236CD3DFA23E}"/>
    <cellStyle name="Normal 12 2 5 4 5" xfId="20720" xr:uid="{75428876-9CF2-4C96-AA21-E639F3EE3BF0}"/>
    <cellStyle name="Normal 12 2 5 4 5 2" xfId="20721" xr:uid="{7A802E81-E15A-4493-B56A-2C3D621BB7D5}"/>
    <cellStyle name="Normal 12 2 5 4 5 2 2" xfId="20722" xr:uid="{87B331D6-D6D2-47C8-ABDE-90B807717F9B}"/>
    <cellStyle name="Normal 12 2 5 4 5 3" xfId="20723" xr:uid="{68BABC3A-9DD8-43E4-A410-42607AFBD3A4}"/>
    <cellStyle name="Normal 12 2 5 4 5 3 2" xfId="20724" xr:uid="{D8EAF709-BD48-491E-8A5C-2745A76DFC13}"/>
    <cellStyle name="Normal 12 2 5 4 5 4" xfId="20725" xr:uid="{50E95BAB-AFB7-400A-8CAC-9808C163AACF}"/>
    <cellStyle name="Normal 12 2 5 4 5 4 2" xfId="20726" xr:uid="{2FB3548D-68C5-4E57-A763-DB088B3FB163}"/>
    <cellStyle name="Normal 12 2 5 4 5 5" xfId="20727" xr:uid="{00946A01-2410-43B9-9736-B0BB660F84AB}"/>
    <cellStyle name="Normal 12 2 5 4 5 5 2" xfId="20728" xr:uid="{EE34B018-D9D5-4408-925A-C8E399D0F9C9}"/>
    <cellStyle name="Normal 12 2 5 4 5 6" xfId="20729" xr:uid="{106CBA09-1763-42A9-A263-E1423EAB0812}"/>
    <cellStyle name="Normal 12 2 5 4 5 6 2" xfId="20730" xr:uid="{49E8D027-F8C8-4140-AEE5-E94268106059}"/>
    <cellStyle name="Normal 12 2 5 4 5 7" xfId="20731" xr:uid="{EC833AFD-E7DA-4571-B670-20555E939240}"/>
    <cellStyle name="Normal 12 2 5 4 5 7 2" xfId="20732" xr:uid="{CB58683C-BC79-4406-A8DC-64F517C47D7B}"/>
    <cellStyle name="Normal 12 2 5 4 5 8" xfId="20733" xr:uid="{DAD825E6-FCB7-4604-A5B8-D69E0A8443ED}"/>
    <cellStyle name="Normal 12 2 5 4 5_FY15" xfId="20734" xr:uid="{DEF60007-18F9-4EA3-B25B-953B49CCB1EE}"/>
    <cellStyle name="Normal 12 2 5 4 6" xfId="20735" xr:uid="{28204BBC-8607-4B47-85A8-C239A0944B8E}"/>
    <cellStyle name="Normal 12 2 5 4 6 2" xfId="20736" xr:uid="{1B0BB27D-8BD8-4DF6-8CA5-D4DA77EEB502}"/>
    <cellStyle name="Normal 12 2 5 4 7" xfId="20737" xr:uid="{0BC24A35-A3E3-4D8F-A6C3-3B941C542BD8}"/>
    <cellStyle name="Normal 12 2 5 4 7 2" xfId="20738" xr:uid="{8E77FD9E-B86A-4D17-B638-844DCB797CF8}"/>
    <cellStyle name="Normal 12 2 5 4 8" xfId="20739" xr:uid="{21DEEACF-6075-4892-A13F-35F8F2689E19}"/>
    <cellStyle name="Normal 12 2 5 4 8 2" xfId="20740" xr:uid="{258959CB-7DE5-45D6-B2AD-A59DBFD2C079}"/>
    <cellStyle name="Normal 12 2 5 4 9" xfId="20741" xr:uid="{E6805F21-A369-4A8D-AF9C-BBE4B34C661C}"/>
    <cellStyle name="Normal 12 2 5 4 9 2" xfId="20742" xr:uid="{6FEDD272-B4D6-49C0-B758-115C67A66279}"/>
    <cellStyle name="Normal 12 2 5 4_AAUP CBI Calc" xfId="20743" xr:uid="{BFDEF724-162C-47BA-BCB8-6AB77DAA970F}"/>
    <cellStyle name="Normal 12 2 5 5" xfId="20744" xr:uid="{24EF63EF-EBE6-4556-858C-92E11A5147F1}"/>
    <cellStyle name="Normal 12 2 5 5 10" xfId="20745" xr:uid="{D8E519AB-5FC2-48F6-ADF7-59608C8F7736}"/>
    <cellStyle name="Normal 12 2 5 5 2" xfId="20746" xr:uid="{E04EC3E7-6DAD-484C-A670-F75890F80D8E}"/>
    <cellStyle name="Normal 12 2 5 5 2 2" xfId="20747" xr:uid="{5ADF62C1-BFFC-4B0E-A2C1-522856984D78}"/>
    <cellStyle name="Normal 12 2 5 5 2 2 2" xfId="20748" xr:uid="{A46A5503-0C48-4678-B006-F03F1C88F5A4}"/>
    <cellStyle name="Normal 12 2 5 5 2 2 2 2" xfId="20749" xr:uid="{922CC644-BDD8-43B7-9C29-395AF0FF42BC}"/>
    <cellStyle name="Normal 12 2 5 5 2 2 3" xfId="20750" xr:uid="{549F73B5-978A-4DCC-AE0E-6661E526066F}"/>
    <cellStyle name="Normal 12 2 5 5 2 2 3 2" xfId="20751" xr:uid="{EE7860F3-5C14-49E9-ABA3-BDD0E940DB59}"/>
    <cellStyle name="Normal 12 2 5 5 2 2 4" xfId="20752" xr:uid="{92A604DA-D8E7-4C9F-AE8C-D6C7945F952B}"/>
    <cellStyle name="Normal 12 2 5 5 2 2 4 2" xfId="20753" xr:uid="{A77504ED-8680-4105-AE3C-C571FA114FF4}"/>
    <cellStyle name="Normal 12 2 5 5 2 2 5" xfId="20754" xr:uid="{CF9ACAD5-F4BC-4E7B-85F9-95569C1A9E96}"/>
    <cellStyle name="Normal 12 2 5 5 2 2 5 2" xfId="20755" xr:uid="{7A09F34B-FCE2-4890-941C-35CC7FDE8B5D}"/>
    <cellStyle name="Normal 12 2 5 5 2 2 6" xfId="20756" xr:uid="{4F754586-A428-4C89-ACFC-7AA590BBDE40}"/>
    <cellStyle name="Normal 12 2 5 5 2 2 6 2" xfId="20757" xr:uid="{146E0DFC-DD03-4573-8ACF-7EF3E3C10091}"/>
    <cellStyle name="Normal 12 2 5 5 2 2 7" xfId="20758" xr:uid="{2DE3FDF1-F610-4A40-98A6-2D96DEF45E19}"/>
    <cellStyle name="Normal 12 2 5 5 2 2 7 2" xfId="20759" xr:uid="{7CC68ECE-41E2-4F67-99B1-5C473DEE9B64}"/>
    <cellStyle name="Normal 12 2 5 5 2 2 8" xfId="20760" xr:uid="{679BE9E3-BF9F-4F89-AF1A-B703A2797A07}"/>
    <cellStyle name="Normal 12 2 5 5 2 2_FY15" xfId="20761" xr:uid="{39BAE751-EE3D-4014-8DA6-E9E190F3477C}"/>
    <cellStyle name="Normal 12 2 5 5 2 3" xfId="20762" xr:uid="{6E6ED9A3-497E-40DF-92B3-8FCACC88B5BF}"/>
    <cellStyle name="Normal 12 2 5 5 2 3 2" xfId="20763" xr:uid="{E79DE7E8-7838-4627-9128-CC0019692654}"/>
    <cellStyle name="Normal 12 2 5 5 2 4" xfId="20764" xr:uid="{F7E2C596-5D37-4E18-9291-46A645128446}"/>
    <cellStyle name="Normal 12 2 5 5 2 4 2" xfId="20765" xr:uid="{478E912E-652F-4902-A72B-38AF8C95E641}"/>
    <cellStyle name="Normal 12 2 5 5 2 5" xfId="20766" xr:uid="{7697BC80-D9A1-43AE-A718-916FF2BE21BC}"/>
    <cellStyle name="Normal 12 2 5 5 2 5 2" xfId="20767" xr:uid="{531A1387-2434-47EF-85C0-112528A873B4}"/>
    <cellStyle name="Normal 12 2 5 5 2 6" xfId="20768" xr:uid="{80689977-01E5-423A-B197-CD9E99CF62B7}"/>
    <cellStyle name="Normal 12 2 5 5 2 6 2" xfId="20769" xr:uid="{33F1E34A-DDA7-4C52-B38A-BD86082B5285}"/>
    <cellStyle name="Normal 12 2 5 5 2 7" xfId="20770" xr:uid="{69FFCE42-A0F3-4626-BE8C-847F7F0BD3E8}"/>
    <cellStyle name="Normal 12 2 5 5 2 7 2" xfId="20771" xr:uid="{CB55AE2A-5517-42F5-AE62-E959E643C2A8}"/>
    <cellStyle name="Normal 12 2 5 5 2 8" xfId="20772" xr:uid="{B48BB61D-3B50-4BB6-B7D3-311ADC2DA3C9}"/>
    <cellStyle name="Normal 12 2 5 5 2 8 2" xfId="20773" xr:uid="{C0C6ECA1-9A23-4C37-8EB9-175E094834AC}"/>
    <cellStyle name="Normal 12 2 5 5 2 9" xfId="20774" xr:uid="{451BBFD0-5A22-43FA-B5E7-0F8B6DC024F9}"/>
    <cellStyle name="Normal 12 2 5 5 2_FY15" xfId="20775" xr:uid="{8C146B10-7E40-4644-9F68-1C01B12FC9E5}"/>
    <cellStyle name="Normal 12 2 5 5 3" xfId="20776" xr:uid="{7399CA5D-2777-4556-8810-FCFBE0F3DAE5}"/>
    <cellStyle name="Normal 12 2 5 5 3 2" xfId="20777" xr:uid="{ECDE4BFE-2322-42B8-B5B3-4AC834DC4892}"/>
    <cellStyle name="Normal 12 2 5 5 3 2 2" xfId="20778" xr:uid="{1C383628-D8F4-4298-A44C-AAECAE5C3794}"/>
    <cellStyle name="Normal 12 2 5 5 3 3" xfId="20779" xr:uid="{D49DB58D-42D2-4FEA-9CEB-7EF0565E0FDC}"/>
    <cellStyle name="Normal 12 2 5 5 3 3 2" xfId="20780" xr:uid="{0F1E01C7-CC76-487B-8F06-97ABE980BA9E}"/>
    <cellStyle name="Normal 12 2 5 5 3 4" xfId="20781" xr:uid="{6823CC77-B325-4015-966B-3E26686F2C30}"/>
    <cellStyle name="Normal 12 2 5 5 3 4 2" xfId="20782" xr:uid="{A15A8324-87CE-4520-ABD7-5F890AC8D3A6}"/>
    <cellStyle name="Normal 12 2 5 5 3 5" xfId="20783" xr:uid="{2B9B0EE7-EAF2-4285-B371-7A30723F70E8}"/>
    <cellStyle name="Normal 12 2 5 5 3 5 2" xfId="20784" xr:uid="{8D6F50A1-41BA-4A99-829B-F1256859DB92}"/>
    <cellStyle name="Normal 12 2 5 5 3 6" xfId="20785" xr:uid="{395FB010-9FE6-4594-9B8D-8B23EC315AFD}"/>
    <cellStyle name="Normal 12 2 5 5 3 6 2" xfId="20786" xr:uid="{CEA84A19-7F97-44F7-A854-CC7A7A711079}"/>
    <cellStyle name="Normal 12 2 5 5 3 7" xfId="20787" xr:uid="{C3686B64-3346-455A-B779-968C2C4C9196}"/>
    <cellStyle name="Normal 12 2 5 5 3 7 2" xfId="20788" xr:uid="{3754D4E9-8878-41DE-BABD-103C4C610845}"/>
    <cellStyle name="Normal 12 2 5 5 3 8" xfId="20789" xr:uid="{4108BCA1-59AB-411A-ABD1-C617F7E9B237}"/>
    <cellStyle name="Normal 12 2 5 5 3_FY15" xfId="20790" xr:uid="{9BA55AAD-A8AA-4FA6-864E-220493BEAEC8}"/>
    <cellStyle name="Normal 12 2 5 5 4" xfId="20791" xr:uid="{4B166191-604D-4184-A8FB-4A8227263470}"/>
    <cellStyle name="Normal 12 2 5 5 4 2" xfId="20792" xr:uid="{982A7329-A0E1-46B1-A7E7-179C3648CE5D}"/>
    <cellStyle name="Normal 12 2 5 5 5" xfId="20793" xr:uid="{92E4E5C0-EC69-4BFF-8EA5-39C6083C9776}"/>
    <cellStyle name="Normal 12 2 5 5 5 2" xfId="20794" xr:uid="{D310803A-D867-4007-BB7F-62E5120B7F43}"/>
    <cellStyle name="Normal 12 2 5 5 6" xfId="20795" xr:uid="{77EC499B-1870-4875-A916-785ADEF60BB5}"/>
    <cellStyle name="Normal 12 2 5 5 6 2" xfId="20796" xr:uid="{9171AD13-6FCD-4980-80A5-CF60622FEFBF}"/>
    <cellStyle name="Normal 12 2 5 5 7" xfId="20797" xr:uid="{1FEC66A5-B951-4EF9-877E-9BDB7FBE1AA3}"/>
    <cellStyle name="Normal 12 2 5 5 7 2" xfId="20798" xr:uid="{2380F98A-191D-495A-9A46-7FF63161A2B7}"/>
    <cellStyle name="Normal 12 2 5 5 8" xfId="20799" xr:uid="{AE30FBDD-D49E-4730-BAF4-5F4553377B5E}"/>
    <cellStyle name="Normal 12 2 5 5 8 2" xfId="20800" xr:uid="{200EDF92-31B0-410D-B4C1-EF59B021631A}"/>
    <cellStyle name="Normal 12 2 5 5 9" xfId="20801" xr:uid="{77826536-CD42-4C6A-BC40-B7DC9E805E13}"/>
    <cellStyle name="Normal 12 2 5 5 9 2" xfId="20802" xr:uid="{B2CAFB13-5FE6-4989-A367-765F526F50B3}"/>
    <cellStyle name="Normal 12 2 5 5_AAUP CBI Calc" xfId="20803" xr:uid="{69CA9142-1820-4092-8DBB-B4263F31495B}"/>
    <cellStyle name="Normal 12 2 5 6" xfId="20804" xr:uid="{F905E3BB-EDDC-455C-879A-5AEABE67F77C}"/>
    <cellStyle name="Normal 12 2 5 6 10" xfId="20805" xr:uid="{32C004C6-F949-4EE5-9BD2-E734EE2078CA}"/>
    <cellStyle name="Normal 12 2 5 6 2" xfId="20806" xr:uid="{612E87D2-0D60-45A0-9699-16C7493CE34C}"/>
    <cellStyle name="Normal 12 2 5 6 2 2" xfId="20807" xr:uid="{BFD53CEA-920E-487E-A86C-42367F23FF1E}"/>
    <cellStyle name="Normal 12 2 5 6 2 2 2" xfId="20808" xr:uid="{1DE9AC2F-15F2-439C-B441-B5B17A77658A}"/>
    <cellStyle name="Normal 12 2 5 6 2 2 2 2" xfId="20809" xr:uid="{484878CB-AA8C-4741-B209-2A7B6E8B5865}"/>
    <cellStyle name="Normal 12 2 5 6 2 2 3" xfId="20810" xr:uid="{16102256-4B49-4ABA-826F-8A81ADC7E1E2}"/>
    <cellStyle name="Normal 12 2 5 6 2 2 3 2" xfId="20811" xr:uid="{596A1244-E41B-456D-B4D6-690B6DB932B1}"/>
    <cellStyle name="Normal 12 2 5 6 2 2 4" xfId="20812" xr:uid="{54B391C4-C59F-47D5-843C-703DC80DDF79}"/>
    <cellStyle name="Normal 12 2 5 6 2 2 4 2" xfId="20813" xr:uid="{EB287D2A-8C1D-479F-B69B-38DF0BE0AFA6}"/>
    <cellStyle name="Normal 12 2 5 6 2 2 5" xfId="20814" xr:uid="{B589A82F-1D14-49B6-9247-E98C0F9ED4E8}"/>
    <cellStyle name="Normal 12 2 5 6 2 2 5 2" xfId="20815" xr:uid="{6F4F990E-0512-4CF5-8191-B4F218337A3F}"/>
    <cellStyle name="Normal 12 2 5 6 2 2 6" xfId="20816" xr:uid="{593923E1-5B51-408F-95BE-D9478EF303C6}"/>
    <cellStyle name="Normal 12 2 5 6 2 2 6 2" xfId="20817" xr:uid="{BFAA6866-C6CC-49E3-88FC-9C3239FBEE07}"/>
    <cellStyle name="Normal 12 2 5 6 2 2 7" xfId="20818" xr:uid="{347F1ED6-81CF-4211-9865-B6EA1E5CEF58}"/>
    <cellStyle name="Normal 12 2 5 6 2 2 7 2" xfId="20819" xr:uid="{A441317D-7754-4483-8B55-61C3ACDD5A0B}"/>
    <cellStyle name="Normal 12 2 5 6 2 2 8" xfId="20820" xr:uid="{185E1310-481E-41DC-A6B1-D1A825225F24}"/>
    <cellStyle name="Normal 12 2 5 6 2 2_FY15" xfId="20821" xr:uid="{7343BD53-C002-4EBA-9940-59293981E404}"/>
    <cellStyle name="Normal 12 2 5 6 2 3" xfId="20822" xr:uid="{801EE110-6A7E-4F6A-809B-05A39F32FC2B}"/>
    <cellStyle name="Normal 12 2 5 6 2 3 2" xfId="20823" xr:uid="{C1D60E0B-9028-4241-9930-540D30A7F795}"/>
    <cellStyle name="Normal 12 2 5 6 2 4" xfId="20824" xr:uid="{78767764-5756-4603-80D7-36D753BE527C}"/>
    <cellStyle name="Normal 12 2 5 6 2 4 2" xfId="20825" xr:uid="{8D76E2EA-CC68-4C53-92FD-5CA689B88D23}"/>
    <cellStyle name="Normal 12 2 5 6 2 5" xfId="20826" xr:uid="{85DD2C0A-A3AF-4B0C-B0FC-3E4F3A5E99C6}"/>
    <cellStyle name="Normal 12 2 5 6 2 5 2" xfId="20827" xr:uid="{98295CCF-EEFC-4329-92A1-87A9C8758AC4}"/>
    <cellStyle name="Normal 12 2 5 6 2 6" xfId="20828" xr:uid="{E5EEEECA-DAC7-4DE8-83A1-40A72B74F353}"/>
    <cellStyle name="Normal 12 2 5 6 2 6 2" xfId="20829" xr:uid="{A01CE434-0CB2-48B1-A99F-D7BE91E87B64}"/>
    <cellStyle name="Normal 12 2 5 6 2 7" xfId="20830" xr:uid="{00B4B8A2-A798-4AFB-B48A-E8285F2498EC}"/>
    <cellStyle name="Normal 12 2 5 6 2 7 2" xfId="20831" xr:uid="{B74767B0-E9D4-4323-B7A0-CBA69CEB3BE5}"/>
    <cellStyle name="Normal 12 2 5 6 2 8" xfId="20832" xr:uid="{07D784AA-645F-44EB-B171-533B9774E667}"/>
    <cellStyle name="Normal 12 2 5 6 2 8 2" xfId="20833" xr:uid="{42D929D0-27BA-4952-B1DA-C38E43330FEE}"/>
    <cellStyle name="Normal 12 2 5 6 2 9" xfId="20834" xr:uid="{9A022A2F-9EA3-420A-9F00-E2A85F00AA23}"/>
    <cellStyle name="Normal 12 2 5 6 2_FY15" xfId="20835" xr:uid="{188BA9FD-D0CD-4384-A6B6-F456FD0D4F3E}"/>
    <cellStyle name="Normal 12 2 5 6 3" xfId="20836" xr:uid="{E433A8BD-83BA-4AE9-AD86-2D5C611AFCE4}"/>
    <cellStyle name="Normal 12 2 5 6 3 2" xfId="20837" xr:uid="{CB69C8AE-ECA3-40D5-A54C-E3756D67E7AB}"/>
    <cellStyle name="Normal 12 2 5 6 3 2 2" xfId="20838" xr:uid="{11E9FD9F-0550-4091-A630-917DCC6BE877}"/>
    <cellStyle name="Normal 12 2 5 6 3 3" xfId="20839" xr:uid="{12038062-CE90-4270-ABC7-B8745E264016}"/>
    <cellStyle name="Normal 12 2 5 6 3 3 2" xfId="20840" xr:uid="{55648FC6-B660-434B-A9C3-622EF7DBC2BA}"/>
    <cellStyle name="Normal 12 2 5 6 3 4" xfId="20841" xr:uid="{64D49E62-992E-4EDE-8221-AF2BB7A35242}"/>
    <cellStyle name="Normal 12 2 5 6 3 4 2" xfId="20842" xr:uid="{13027FAF-AE31-4F16-B8E2-7DF1D253C1F2}"/>
    <cellStyle name="Normal 12 2 5 6 3 5" xfId="20843" xr:uid="{6C8F74A6-34D0-4358-897C-FEDA8938E781}"/>
    <cellStyle name="Normal 12 2 5 6 3 5 2" xfId="20844" xr:uid="{22AD5813-8DDA-42DD-BB36-F2041CF14AEF}"/>
    <cellStyle name="Normal 12 2 5 6 3 6" xfId="20845" xr:uid="{BB1A96BE-CEEF-4D2D-B803-B5EF605AA52E}"/>
    <cellStyle name="Normal 12 2 5 6 3 6 2" xfId="20846" xr:uid="{4B7627E5-BA30-4B51-9407-5BD6F1B51BC2}"/>
    <cellStyle name="Normal 12 2 5 6 3 7" xfId="20847" xr:uid="{6E0FAC6C-A737-40B8-AEF7-0211491B4365}"/>
    <cellStyle name="Normal 12 2 5 6 3 7 2" xfId="20848" xr:uid="{1807A763-CCBA-4603-9D16-66023C6DA2F4}"/>
    <cellStyle name="Normal 12 2 5 6 3 8" xfId="20849" xr:uid="{5CBB4CF3-2A2D-424C-B26A-5F5063A6FD3D}"/>
    <cellStyle name="Normal 12 2 5 6 3_FY15" xfId="20850" xr:uid="{81F4BE3E-EBA1-4A2B-BF9B-18E8B8D3EECD}"/>
    <cellStyle name="Normal 12 2 5 6 4" xfId="20851" xr:uid="{656AEA59-DFF3-4A19-B354-2B6658D59D53}"/>
    <cellStyle name="Normal 12 2 5 6 4 2" xfId="20852" xr:uid="{B6420AC4-50ED-4BA9-8320-B97A52A905CB}"/>
    <cellStyle name="Normal 12 2 5 6 5" xfId="20853" xr:uid="{B50CD3BA-3041-4693-91FD-5C643D648A06}"/>
    <cellStyle name="Normal 12 2 5 6 5 2" xfId="20854" xr:uid="{30D7225D-D5C5-4C6A-A2FF-FB89CE32D4B3}"/>
    <cellStyle name="Normal 12 2 5 6 6" xfId="20855" xr:uid="{3CCCFE71-4D92-4828-A088-035F7D60609C}"/>
    <cellStyle name="Normal 12 2 5 6 6 2" xfId="20856" xr:uid="{B1E90CAB-20B3-4A41-8949-6CD65C1C7B4E}"/>
    <cellStyle name="Normal 12 2 5 6 7" xfId="20857" xr:uid="{3DB46085-F1FF-4EA8-AF2A-34A1FFBF9B96}"/>
    <cellStyle name="Normal 12 2 5 6 7 2" xfId="20858" xr:uid="{7F79C3D5-093C-4BE1-A4D0-57D7F1FCC20D}"/>
    <cellStyle name="Normal 12 2 5 6 8" xfId="20859" xr:uid="{582C2640-8637-4F06-B72E-232F305FF66C}"/>
    <cellStyle name="Normal 12 2 5 6 8 2" xfId="20860" xr:uid="{F0620FFE-5D38-4A60-94FF-A52CF4390141}"/>
    <cellStyle name="Normal 12 2 5 6 9" xfId="20861" xr:uid="{F135C0A5-9CC1-4099-8022-5EF2DD8376F1}"/>
    <cellStyle name="Normal 12 2 5 6 9 2" xfId="20862" xr:uid="{EE53538F-7565-4741-AF3D-6B75B3809CC1}"/>
    <cellStyle name="Normal 12 2 5 6_AAUP CBI Calc" xfId="20863" xr:uid="{CFD67CB1-FF70-423F-964B-E1E71835629A}"/>
    <cellStyle name="Normal 12 2 5 7" xfId="20864" xr:uid="{8B894DFA-1D91-4BB8-95F0-1063B3303F54}"/>
    <cellStyle name="Normal 12 2 5 7 10" xfId="20865" xr:uid="{BA665729-FC61-4852-B2DD-0B8C8A451B00}"/>
    <cellStyle name="Normal 12 2 5 7 2" xfId="20866" xr:uid="{41D87195-EF5E-4696-99AF-B6B1053C973E}"/>
    <cellStyle name="Normal 12 2 5 7 2 2" xfId="20867" xr:uid="{41568752-BC15-4BE0-B8DC-B9E2D6382CBF}"/>
    <cellStyle name="Normal 12 2 5 7 2 2 2" xfId="20868" xr:uid="{ACDD697A-FFE8-483F-9FBF-DC696BE86B5B}"/>
    <cellStyle name="Normal 12 2 5 7 2 2 2 2" xfId="20869" xr:uid="{B050CF8C-18E5-4D93-AA58-81BC1B9EEFD1}"/>
    <cellStyle name="Normal 12 2 5 7 2 2 3" xfId="20870" xr:uid="{C87499C8-54DD-42F4-84F5-DB2A936221A9}"/>
    <cellStyle name="Normal 12 2 5 7 2 2 3 2" xfId="20871" xr:uid="{FF1D31E6-FBEB-4089-A6BB-617674312B2B}"/>
    <cellStyle name="Normal 12 2 5 7 2 2 4" xfId="20872" xr:uid="{FBA31BF5-8F90-45D0-A579-5CC4007F86C6}"/>
    <cellStyle name="Normal 12 2 5 7 2 2 4 2" xfId="20873" xr:uid="{6334B31B-0585-44F0-95A3-FAFA79F95C45}"/>
    <cellStyle name="Normal 12 2 5 7 2 2 5" xfId="20874" xr:uid="{A167D48A-19AD-48B4-9FCF-9C14BED94685}"/>
    <cellStyle name="Normal 12 2 5 7 2 2 5 2" xfId="20875" xr:uid="{98EA976F-C755-4D32-AFFF-F52C04D94DE9}"/>
    <cellStyle name="Normal 12 2 5 7 2 2 6" xfId="20876" xr:uid="{9C91BA9C-7379-4980-AADF-5C02A92770BD}"/>
    <cellStyle name="Normal 12 2 5 7 2 2 6 2" xfId="20877" xr:uid="{BA3E7508-48F4-4819-B2C1-A0A2633FD29C}"/>
    <cellStyle name="Normal 12 2 5 7 2 2 7" xfId="20878" xr:uid="{814A7A4A-AECD-4C61-9D1D-BFC73F83785D}"/>
    <cellStyle name="Normal 12 2 5 7 2 2 7 2" xfId="20879" xr:uid="{3CBA5154-1966-449B-A4D1-BBFE957CD959}"/>
    <cellStyle name="Normal 12 2 5 7 2 2 8" xfId="20880" xr:uid="{C68434B0-D15D-47B8-B527-FB70A45C44F1}"/>
    <cellStyle name="Normal 12 2 5 7 2 2_FY15" xfId="20881" xr:uid="{62548F8D-4401-4CE6-8B89-0FEC603995E8}"/>
    <cellStyle name="Normal 12 2 5 7 2 3" xfId="20882" xr:uid="{506D1A18-7138-4465-8517-A8BA12763B55}"/>
    <cellStyle name="Normal 12 2 5 7 2 3 2" xfId="20883" xr:uid="{EAD02518-A83F-479E-B2B8-B485ADAFFD03}"/>
    <cellStyle name="Normal 12 2 5 7 2 4" xfId="20884" xr:uid="{D8E57D68-39E9-47A8-9E2B-0F98573F0BB6}"/>
    <cellStyle name="Normal 12 2 5 7 2 4 2" xfId="20885" xr:uid="{ECE7147F-A914-454E-896F-F7F320F727C8}"/>
    <cellStyle name="Normal 12 2 5 7 2 5" xfId="20886" xr:uid="{4B97AF92-0E56-49BF-8675-F1A513A0D21E}"/>
    <cellStyle name="Normal 12 2 5 7 2 5 2" xfId="20887" xr:uid="{4281E08C-BC58-4176-BB97-E0573A6BF24D}"/>
    <cellStyle name="Normal 12 2 5 7 2 6" xfId="20888" xr:uid="{C7BFBD14-27E3-4305-9683-5627B64B2A26}"/>
    <cellStyle name="Normal 12 2 5 7 2 6 2" xfId="20889" xr:uid="{CC4078F4-B116-43C2-9524-6F905001FB62}"/>
    <cellStyle name="Normal 12 2 5 7 2 7" xfId="20890" xr:uid="{7894608A-BAB8-491D-B408-7B1D8EFAA95B}"/>
    <cellStyle name="Normal 12 2 5 7 2 7 2" xfId="20891" xr:uid="{16CC6C9C-38DD-48E2-81A4-71AFC13D1A8B}"/>
    <cellStyle name="Normal 12 2 5 7 2 8" xfId="20892" xr:uid="{34820B7D-6043-42F2-8F30-53D4010D6B42}"/>
    <cellStyle name="Normal 12 2 5 7 2 8 2" xfId="20893" xr:uid="{E3A7D0E8-F411-4152-8570-C47A881AEDBB}"/>
    <cellStyle name="Normal 12 2 5 7 2 9" xfId="20894" xr:uid="{CB4C0607-4608-45CB-BBD9-7AC64FBEA968}"/>
    <cellStyle name="Normal 12 2 5 7 2_FY15" xfId="20895" xr:uid="{20FE85E9-A35F-4ABF-8192-409D20B53FEA}"/>
    <cellStyle name="Normal 12 2 5 7 3" xfId="20896" xr:uid="{D74D2413-590F-45E7-ADF4-781157BB78F1}"/>
    <cellStyle name="Normal 12 2 5 7 3 2" xfId="20897" xr:uid="{32D10F78-14C2-4468-BE76-1FA3782A82E9}"/>
    <cellStyle name="Normal 12 2 5 7 3 2 2" xfId="20898" xr:uid="{8A7BA5B4-48C7-4EE6-9841-F16AFB370A97}"/>
    <cellStyle name="Normal 12 2 5 7 3 3" xfId="20899" xr:uid="{527626F9-DD91-48B8-9CA9-7659D959B2B3}"/>
    <cellStyle name="Normal 12 2 5 7 3 3 2" xfId="20900" xr:uid="{7512A7A3-E427-4649-9E7A-667F691652F0}"/>
    <cellStyle name="Normal 12 2 5 7 3 4" xfId="20901" xr:uid="{D7F3C993-0131-4F88-9B71-887FC644C95C}"/>
    <cellStyle name="Normal 12 2 5 7 3 4 2" xfId="20902" xr:uid="{37A4AF22-3C24-4804-B432-D07CB3D27C7B}"/>
    <cellStyle name="Normal 12 2 5 7 3 5" xfId="20903" xr:uid="{D47AC7FF-8D16-4E88-A3C7-40E42310768B}"/>
    <cellStyle name="Normal 12 2 5 7 3 5 2" xfId="20904" xr:uid="{5A4F801D-C4D8-4881-A6FA-DB772B9EA5C5}"/>
    <cellStyle name="Normal 12 2 5 7 3 6" xfId="20905" xr:uid="{F842B967-9155-4FB7-A818-8B5E39D3D1A8}"/>
    <cellStyle name="Normal 12 2 5 7 3 6 2" xfId="20906" xr:uid="{27367AB7-C021-4E55-8713-B0AAA0C13BAA}"/>
    <cellStyle name="Normal 12 2 5 7 3 7" xfId="20907" xr:uid="{8A442EB3-1EF5-4BFF-9058-581BC1576FFC}"/>
    <cellStyle name="Normal 12 2 5 7 3 7 2" xfId="20908" xr:uid="{8E033601-9CA2-4016-B164-47D4320BAA72}"/>
    <cellStyle name="Normal 12 2 5 7 3 8" xfId="20909" xr:uid="{1E221AE3-755A-4A60-BCB3-9CAD26B24850}"/>
    <cellStyle name="Normal 12 2 5 7 3_FY15" xfId="20910" xr:uid="{C37D6F7B-A837-447F-9ADB-FA6E910618F5}"/>
    <cellStyle name="Normal 12 2 5 7 4" xfId="20911" xr:uid="{3FF60F6F-A48F-4300-8E13-38E2E5A6CC2C}"/>
    <cellStyle name="Normal 12 2 5 7 4 2" xfId="20912" xr:uid="{4350E05E-BF49-4F8E-93BE-D11A57F4139F}"/>
    <cellStyle name="Normal 12 2 5 7 5" xfId="20913" xr:uid="{A20438BF-49D0-420D-BFCD-727957F45EF9}"/>
    <cellStyle name="Normal 12 2 5 7 5 2" xfId="20914" xr:uid="{0193F75B-8C9F-478C-B025-74F978F655E8}"/>
    <cellStyle name="Normal 12 2 5 7 6" xfId="20915" xr:uid="{2ADE82D1-1635-40D0-A300-3A994BBE6F23}"/>
    <cellStyle name="Normal 12 2 5 7 6 2" xfId="20916" xr:uid="{35CB04B0-9948-4572-8306-8E254D597C86}"/>
    <cellStyle name="Normal 12 2 5 7 7" xfId="20917" xr:uid="{84C8FD93-C053-40DD-A231-369FE37DF9FA}"/>
    <cellStyle name="Normal 12 2 5 7 7 2" xfId="20918" xr:uid="{11AC3EE0-A752-42FD-8A32-00254CD4D9C4}"/>
    <cellStyle name="Normal 12 2 5 7 8" xfId="20919" xr:uid="{C98AF04F-F574-4ADA-8675-9F0DB09C882A}"/>
    <cellStyle name="Normal 12 2 5 7 8 2" xfId="20920" xr:uid="{58F05609-E9C1-4864-98C2-CA19C8CC9215}"/>
    <cellStyle name="Normal 12 2 5 7 9" xfId="20921" xr:uid="{34C964CD-93C0-49A9-A693-C6AFB740F02E}"/>
    <cellStyle name="Normal 12 2 5 7 9 2" xfId="20922" xr:uid="{E463ED2B-1E60-46C7-B878-1F66D0735080}"/>
    <cellStyle name="Normal 12 2 5 7_AAUP CBI Calc" xfId="20923" xr:uid="{B8477556-FD01-48C3-83D9-77C70B5C174E}"/>
    <cellStyle name="Normal 12 2 5 8" xfId="20924" xr:uid="{1581BE6E-BE7A-48C1-88B2-DB32C96FB9C1}"/>
    <cellStyle name="Normal 12 2 5 8 10" xfId="20925" xr:uid="{2F92BBC8-7FDF-4FA7-903F-B1E63CDB518B}"/>
    <cellStyle name="Normal 12 2 5 8 2" xfId="20926" xr:uid="{3EB7907B-9BDE-4AA5-BF54-C699898AA36D}"/>
    <cellStyle name="Normal 12 2 5 8 2 2" xfId="20927" xr:uid="{F220DFF6-85A7-4416-ACEC-0B9C66B56505}"/>
    <cellStyle name="Normal 12 2 5 8 2 2 2" xfId="20928" xr:uid="{A93D875A-11DD-4D47-9AE8-66DA82F9C8D5}"/>
    <cellStyle name="Normal 12 2 5 8 2 2 2 2" xfId="20929" xr:uid="{7EA0A013-33C6-4B45-8C69-B3C4C0004D23}"/>
    <cellStyle name="Normal 12 2 5 8 2 2 3" xfId="20930" xr:uid="{126A62B1-A0ED-4627-8632-5B6AFBBE54F2}"/>
    <cellStyle name="Normal 12 2 5 8 2 2 3 2" xfId="20931" xr:uid="{1F37DA8B-3357-4835-9100-3474BE0F9DFB}"/>
    <cellStyle name="Normal 12 2 5 8 2 2 4" xfId="20932" xr:uid="{2FF87291-D25C-4797-B8AF-DD33D7179B1A}"/>
    <cellStyle name="Normal 12 2 5 8 2 2 4 2" xfId="20933" xr:uid="{FDF07A66-C89E-4FD3-9095-6625F1F36C90}"/>
    <cellStyle name="Normal 12 2 5 8 2 2 5" xfId="20934" xr:uid="{F43A95B3-6027-49B6-87A6-31086A13A30C}"/>
    <cellStyle name="Normal 12 2 5 8 2 2 5 2" xfId="20935" xr:uid="{F879F1C3-400C-4333-B360-B83FD1DA84A1}"/>
    <cellStyle name="Normal 12 2 5 8 2 2 6" xfId="20936" xr:uid="{8BB4ABB6-44CE-4471-B6E1-936BEB95BE22}"/>
    <cellStyle name="Normal 12 2 5 8 2 2 6 2" xfId="20937" xr:uid="{3FE6AF59-30C8-4622-A8D6-52CB41A977A2}"/>
    <cellStyle name="Normal 12 2 5 8 2 2 7" xfId="20938" xr:uid="{9CFC2350-E637-4592-BF7D-3A33ABF28572}"/>
    <cellStyle name="Normal 12 2 5 8 2 2 7 2" xfId="20939" xr:uid="{5B86D3AD-1220-46C5-9326-C8E147D5FF7E}"/>
    <cellStyle name="Normal 12 2 5 8 2 2 8" xfId="20940" xr:uid="{D3BF307F-AEA6-449F-9394-D2551E67062F}"/>
    <cellStyle name="Normal 12 2 5 8 2 2_FY15" xfId="20941" xr:uid="{3D45D044-4B59-4DA3-AA34-BDD28DBC9382}"/>
    <cellStyle name="Normal 12 2 5 8 2 3" xfId="20942" xr:uid="{B3A24127-FF0B-4B61-A224-2DEC00581DCC}"/>
    <cellStyle name="Normal 12 2 5 8 2 3 2" xfId="20943" xr:uid="{156C11F2-D990-4B50-B5AB-8834259388C7}"/>
    <cellStyle name="Normal 12 2 5 8 2 4" xfId="20944" xr:uid="{A5B4CD7D-3982-4F7F-AACD-035E1149DAE0}"/>
    <cellStyle name="Normal 12 2 5 8 2 4 2" xfId="20945" xr:uid="{94332865-760A-4519-95F9-076526CF6ECD}"/>
    <cellStyle name="Normal 12 2 5 8 2 5" xfId="20946" xr:uid="{8E6392BB-053E-4C50-ADE0-797A8672FC1D}"/>
    <cellStyle name="Normal 12 2 5 8 2 5 2" xfId="20947" xr:uid="{5B7133C5-276F-4F6E-A040-E363A0873F06}"/>
    <cellStyle name="Normal 12 2 5 8 2 6" xfId="20948" xr:uid="{86477448-18A9-473E-9310-DBC45E999B52}"/>
    <cellStyle name="Normal 12 2 5 8 2 6 2" xfId="20949" xr:uid="{CEABE7DA-C0AC-4254-B744-B6BFF2B6CA8F}"/>
    <cellStyle name="Normal 12 2 5 8 2 7" xfId="20950" xr:uid="{EE0BCA9C-3A56-4032-A63B-714E07631B7F}"/>
    <cellStyle name="Normal 12 2 5 8 2 7 2" xfId="20951" xr:uid="{DB67F47F-3B4C-4935-A670-C2EC0AD8EAFA}"/>
    <cellStyle name="Normal 12 2 5 8 2 8" xfId="20952" xr:uid="{35F43C4B-EBE8-466D-A45B-E29CF032E41D}"/>
    <cellStyle name="Normal 12 2 5 8 2 8 2" xfId="20953" xr:uid="{D13D3403-5FBD-4C14-888C-A56724252A19}"/>
    <cellStyle name="Normal 12 2 5 8 2 9" xfId="20954" xr:uid="{8E9D22F0-4AF0-43CF-A108-ACDD5BD548D0}"/>
    <cellStyle name="Normal 12 2 5 8 2_FY15" xfId="20955" xr:uid="{63F24A88-8817-42DC-A733-17E8B77B579F}"/>
    <cellStyle name="Normal 12 2 5 8 3" xfId="20956" xr:uid="{2C2CBCAD-645C-40AE-B773-6A3B7C34208E}"/>
    <cellStyle name="Normal 12 2 5 8 3 2" xfId="20957" xr:uid="{B53DF14E-EF3B-4921-AA46-7E3E62D485F7}"/>
    <cellStyle name="Normal 12 2 5 8 3 2 2" xfId="20958" xr:uid="{33CD2AA9-8C3E-4538-A15D-7B71446F612B}"/>
    <cellStyle name="Normal 12 2 5 8 3 3" xfId="20959" xr:uid="{B4A93BD3-CA61-470F-BD34-F71661FCDCA4}"/>
    <cellStyle name="Normal 12 2 5 8 3 3 2" xfId="20960" xr:uid="{533788FF-0233-41F7-A451-ED14D7ACA975}"/>
    <cellStyle name="Normal 12 2 5 8 3 4" xfId="20961" xr:uid="{F220B08C-FFE3-4827-B9FE-07E76E46D7C0}"/>
    <cellStyle name="Normal 12 2 5 8 3 4 2" xfId="20962" xr:uid="{AD9C7280-256E-40FD-8D55-9CE57506705F}"/>
    <cellStyle name="Normal 12 2 5 8 3 5" xfId="20963" xr:uid="{56629584-0876-44B6-B3F8-125F707CBAFF}"/>
    <cellStyle name="Normal 12 2 5 8 3 5 2" xfId="20964" xr:uid="{9B9FA0B6-4B79-452D-998F-C45D16B2F277}"/>
    <cellStyle name="Normal 12 2 5 8 3 6" xfId="20965" xr:uid="{DC505FE0-9FFC-4F47-B2A3-BDD47F14B560}"/>
    <cellStyle name="Normal 12 2 5 8 3 6 2" xfId="20966" xr:uid="{636E76C5-637E-4663-B7D9-26BDF6FE324B}"/>
    <cellStyle name="Normal 12 2 5 8 3 7" xfId="20967" xr:uid="{D1308810-BA61-46FD-9588-A278BADB8BFB}"/>
    <cellStyle name="Normal 12 2 5 8 3 7 2" xfId="20968" xr:uid="{C4A3EE5A-0F7A-4B85-AFDE-6A517FDF7FF4}"/>
    <cellStyle name="Normal 12 2 5 8 3 8" xfId="20969" xr:uid="{6D8CF7EE-7558-4C41-B4E1-3A9A2E4FDCEF}"/>
    <cellStyle name="Normal 12 2 5 8 3_FY15" xfId="20970" xr:uid="{331DE0AF-9C7B-4B54-BA44-78E05AFE6060}"/>
    <cellStyle name="Normal 12 2 5 8 4" xfId="20971" xr:uid="{7ED14A3B-1139-49B8-B17D-E8CA3A3F007F}"/>
    <cellStyle name="Normal 12 2 5 8 4 2" xfId="20972" xr:uid="{63B82B4D-5A89-48CA-864E-4E9F8717E596}"/>
    <cellStyle name="Normal 12 2 5 8 5" xfId="20973" xr:uid="{958B848C-ABCF-4E1F-9130-7DEABA944329}"/>
    <cellStyle name="Normal 12 2 5 8 5 2" xfId="20974" xr:uid="{CA864A3C-B36B-4B36-BECC-466A429DD1E9}"/>
    <cellStyle name="Normal 12 2 5 8 6" xfId="20975" xr:uid="{E5D2CFDD-3C38-4F64-995B-ED9541B2DA93}"/>
    <cellStyle name="Normal 12 2 5 8 6 2" xfId="20976" xr:uid="{4C2DB6C4-A978-4B09-B394-CA5F7FDB9A43}"/>
    <cellStyle name="Normal 12 2 5 8 7" xfId="20977" xr:uid="{BA1FF109-ED88-470C-ACF0-3208ED00781F}"/>
    <cellStyle name="Normal 12 2 5 8 7 2" xfId="20978" xr:uid="{A7C84931-4029-4A76-9866-E8A387C61748}"/>
    <cellStyle name="Normal 12 2 5 8 8" xfId="20979" xr:uid="{9DA85B28-B336-464C-8CD2-B17EE6E12722}"/>
    <cellStyle name="Normal 12 2 5 8 8 2" xfId="20980" xr:uid="{C5CDD42D-F42D-4D29-8360-3414DD195000}"/>
    <cellStyle name="Normal 12 2 5 8 9" xfId="20981" xr:uid="{4322D2CF-90E9-4DAD-B81E-6937CCF12995}"/>
    <cellStyle name="Normal 12 2 5 8 9 2" xfId="20982" xr:uid="{7E9C23DF-1E30-4992-ADA0-898B2029C3B3}"/>
    <cellStyle name="Normal 12 2 5 8_AAUP CBI Calc" xfId="20983" xr:uid="{9DB80B93-58A3-4220-A179-F51860E30961}"/>
    <cellStyle name="Normal 12 2 5 9" xfId="20984" xr:uid="{7CF01655-4E26-4FC4-B10F-D9216F85BA2B}"/>
    <cellStyle name="Normal 12 2 5 9 2" xfId="20985" xr:uid="{B215507C-1074-45D9-B185-BCF475C11EF1}"/>
    <cellStyle name="Normal 12 2 5 9 2 2" xfId="20986" xr:uid="{C5C5A8D0-DB5A-4A35-841E-98858BBE72C1}"/>
    <cellStyle name="Normal 12 2 5 9 2 2 2" xfId="20987" xr:uid="{7D3DA2E0-A5DA-4AB9-B02E-6CF147B45226}"/>
    <cellStyle name="Normal 12 2 5 9 2 3" xfId="20988" xr:uid="{84AA1CFD-5A0D-427D-B442-C8FFA8C214F1}"/>
    <cellStyle name="Normal 12 2 5 9 2 3 2" xfId="20989" xr:uid="{E0B2B8B7-7415-415C-AA7C-771FBB2A0024}"/>
    <cellStyle name="Normal 12 2 5 9 2 4" xfId="20990" xr:uid="{24B168CE-BD90-408D-9578-2A0955F40B3E}"/>
    <cellStyle name="Normal 12 2 5 9 2 4 2" xfId="20991" xr:uid="{5B5416EB-4990-4A58-BEB7-0EC578E2DAE5}"/>
    <cellStyle name="Normal 12 2 5 9 2 5" xfId="20992" xr:uid="{3EAFDCDC-52B1-4ED1-874B-7E38AC994568}"/>
    <cellStyle name="Normal 12 2 5 9 2 5 2" xfId="20993" xr:uid="{7F08E760-75B9-4867-9FC6-43CA6BB67CB0}"/>
    <cellStyle name="Normal 12 2 5 9 2 6" xfId="20994" xr:uid="{686EA092-BBE2-4CD9-977D-46529663F8C0}"/>
    <cellStyle name="Normal 12 2 5 9 2 6 2" xfId="20995" xr:uid="{F6ECDA41-69D3-4C3A-8D0A-61F67CA5EFEA}"/>
    <cellStyle name="Normal 12 2 5 9 2 7" xfId="20996" xr:uid="{A94F0E2E-A7E7-4A61-A4AC-959D7C55B5E2}"/>
    <cellStyle name="Normal 12 2 5 9 2 7 2" xfId="20997" xr:uid="{DCAFCB99-7D7F-4418-8662-333F16EA83B8}"/>
    <cellStyle name="Normal 12 2 5 9 2 8" xfId="20998" xr:uid="{EB47F86B-1D7F-4289-A35E-F421095F482E}"/>
    <cellStyle name="Normal 12 2 5 9 2_FY15" xfId="20999" xr:uid="{A2D71A63-05B3-4258-9364-7C5D42C7D1F9}"/>
    <cellStyle name="Normal 12 2 5 9 3" xfId="21000" xr:uid="{97A53B71-4A86-4CF5-A897-3D26D79D67D7}"/>
    <cellStyle name="Normal 12 2 5 9 3 2" xfId="21001" xr:uid="{A73F4381-D8DB-4253-9583-B7774000DD45}"/>
    <cellStyle name="Normal 12 2 5 9 4" xfId="21002" xr:uid="{68AD00E0-A6CE-40DC-9E77-0A68E3AA1F75}"/>
    <cellStyle name="Normal 12 2 5 9 4 2" xfId="21003" xr:uid="{C7F451E4-39A5-4216-B3C1-F7BEA8997630}"/>
    <cellStyle name="Normal 12 2 5 9 5" xfId="21004" xr:uid="{B8D7EE23-B3C9-4641-9B0F-1C746A34028B}"/>
    <cellStyle name="Normal 12 2 5 9 5 2" xfId="21005" xr:uid="{D511A11B-199B-4F3E-8421-79A9313ECC62}"/>
    <cellStyle name="Normal 12 2 5 9 6" xfId="21006" xr:uid="{A0898C0F-B0A9-4B15-A2E7-14B0022084F4}"/>
    <cellStyle name="Normal 12 2 5 9 6 2" xfId="21007" xr:uid="{BF45987B-73C5-4D49-8798-49449D518BAD}"/>
    <cellStyle name="Normal 12 2 5 9 7" xfId="21008" xr:uid="{2E360384-5E57-458F-A89E-C1CF686E666A}"/>
    <cellStyle name="Normal 12 2 5 9 7 2" xfId="21009" xr:uid="{B58C4A15-AC8D-4D94-BE00-957855DB88BD}"/>
    <cellStyle name="Normal 12 2 5 9 8" xfId="21010" xr:uid="{9C3D676F-AC22-4882-BB53-CBEFFD5E3C7A}"/>
    <cellStyle name="Normal 12 2 5 9 8 2" xfId="21011" xr:uid="{26FE5FFC-20F6-4A0D-BDD5-1B87666D9F26}"/>
    <cellStyle name="Normal 12 2 5 9 9" xfId="21012" xr:uid="{E2022D11-A6A3-4D7D-9242-D22BC538F1FE}"/>
    <cellStyle name="Normal 12 2 5 9_FY15" xfId="21013" xr:uid="{D5D2AA67-C22A-41E3-904A-30AC622BA26E}"/>
    <cellStyle name="Normal 12 2 5_AAUP CBI Calc" xfId="21014" xr:uid="{73EE71F8-C8E6-4415-8632-E2FE8461E5F8}"/>
    <cellStyle name="Normal 12 2 6" xfId="21015" xr:uid="{79320F97-AC88-488E-85FC-EA5EDF155C8B}"/>
    <cellStyle name="Normal 12 2 6 10" xfId="21016" xr:uid="{7EF3F7FB-33E1-42AB-B046-526A69D1C382}"/>
    <cellStyle name="Normal 12 2 6 10 2" xfId="21017" xr:uid="{4ED1DC90-6B06-4B92-AEA0-B2341A5ACFA0}"/>
    <cellStyle name="Normal 12 2 6 10 2 2" xfId="21018" xr:uid="{4D71A924-0EBD-475C-898E-FDFCC66FADFC}"/>
    <cellStyle name="Normal 12 2 6 10 3" xfId="21019" xr:uid="{51B5B5C1-F7E5-49D7-A700-8DA8AC2C67CC}"/>
    <cellStyle name="Normal 12 2 6 10 3 2" xfId="21020" xr:uid="{85828267-2095-4A1E-88F1-752C8F291726}"/>
    <cellStyle name="Normal 12 2 6 10 4" xfId="21021" xr:uid="{B3A226E0-C551-407C-9752-FBF92A9E4303}"/>
    <cellStyle name="Normal 12 2 6 10 4 2" xfId="21022" xr:uid="{50562727-7DE3-44F4-89CC-D6AAF3CEC0A2}"/>
    <cellStyle name="Normal 12 2 6 10 5" xfId="21023" xr:uid="{E545213E-6DE6-4527-BA9E-B5E971E8F5EF}"/>
    <cellStyle name="Normal 12 2 6 10 5 2" xfId="21024" xr:uid="{30E0DF30-224F-4E3F-841A-1C7741A69992}"/>
    <cellStyle name="Normal 12 2 6 10 6" xfId="21025" xr:uid="{E53AD366-43A7-4185-82FE-30F1073ED2BC}"/>
    <cellStyle name="Normal 12 2 6 10 6 2" xfId="21026" xr:uid="{A3B5809D-5489-4B2F-B941-A694D6CE94B1}"/>
    <cellStyle name="Normal 12 2 6 10 7" xfId="21027" xr:uid="{41E11AB0-FCD7-474F-B4AE-A6C93670F339}"/>
    <cellStyle name="Normal 12 2 6 10 7 2" xfId="21028" xr:uid="{10A59ABE-9C79-4532-839B-681E0D59878C}"/>
    <cellStyle name="Normal 12 2 6 10 8" xfId="21029" xr:uid="{729EB006-ADB8-454A-A408-2F80DB1A64CC}"/>
    <cellStyle name="Normal 12 2 6 10_FY15" xfId="21030" xr:uid="{81D6D864-B4E2-4C48-B4B2-612F56F44A88}"/>
    <cellStyle name="Normal 12 2 6 11" xfId="21031" xr:uid="{53C63F27-3DD5-48D8-AF48-7CA637486634}"/>
    <cellStyle name="Normal 12 2 6 11 2" xfId="21032" xr:uid="{283ABE9C-65B3-465A-910F-7290368A4668}"/>
    <cellStyle name="Normal 12 2 6 12" xfId="21033" xr:uid="{8F8A2886-6658-4D36-AC59-A5D939E7CF14}"/>
    <cellStyle name="Normal 12 2 6 12 2" xfId="21034" xr:uid="{25D46303-21B0-4CDC-9F42-B80629574F81}"/>
    <cellStyle name="Normal 12 2 6 13" xfId="21035" xr:uid="{2D3E1CE2-3594-4D1D-A9E7-AF1CD5D90EAA}"/>
    <cellStyle name="Normal 12 2 6 13 2" xfId="21036" xr:uid="{16254D12-52BD-4280-BCBB-1106CDB02F3C}"/>
    <cellStyle name="Normal 12 2 6 14" xfId="21037" xr:uid="{1717F84D-F3E8-486D-A415-52293AFA2577}"/>
    <cellStyle name="Normal 12 2 6 14 2" xfId="21038" xr:uid="{B5B8C046-8E68-4EF8-9A53-D81FCE7A5A78}"/>
    <cellStyle name="Normal 12 2 6 15" xfId="21039" xr:uid="{97D81B44-7B3E-487D-8631-E3BFC5D3639B}"/>
    <cellStyle name="Normal 12 2 6 15 2" xfId="21040" xr:uid="{73F906FF-117A-48D6-8162-EF623328A041}"/>
    <cellStyle name="Normal 12 2 6 16" xfId="21041" xr:uid="{4753D357-D423-4A18-9E30-5EAFF559543B}"/>
    <cellStyle name="Normal 12 2 6 16 2" xfId="21042" xr:uid="{DA45C284-859E-433E-9796-085E84D06241}"/>
    <cellStyle name="Normal 12 2 6 17" xfId="21043" xr:uid="{DB768C48-40F0-4A71-8091-41F9B0C955FD}"/>
    <cellStyle name="Normal 12 2 6 2" xfId="21044" xr:uid="{584523E4-86D6-471E-9096-DA6B71C7C88A}"/>
    <cellStyle name="Normal 12 2 6 2 10" xfId="21045" xr:uid="{360889A5-A7C7-4DB6-B8F2-C1CDEE77CCFB}"/>
    <cellStyle name="Normal 12 2 6 2 10 2" xfId="21046" xr:uid="{416834DA-D660-4F43-93B6-A6D472128481}"/>
    <cellStyle name="Normal 12 2 6 2 11" xfId="21047" xr:uid="{694356FD-9896-42A2-97CE-F6E356569B1E}"/>
    <cellStyle name="Normal 12 2 6 2 11 2" xfId="21048" xr:uid="{9455750B-8F4F-4C36-ADBF-6BBAAC74482C}"/>
    <cellStyle name="Normal 12 2 6 2 12" xfId="21049" xr:uid="{4168F3C2-54B3-45B1-AD65-B553D38871AB}"/>
    <cellStyle name="Normal 12 2 6 2 12 2" xfId="21050" xr:uid="{A4128A78-70A5-4A99-9F34-FABD2825EF51}"/>
    <cellStyle name="Normal 12 2 6 2 13" xfId="21051" xr:uid="{EB0AB537-C9B9-4BD0-BC8C-9FEC5AA55369}"/>
    <cellStyle name="Normal 12 2 6 2 13 2" xfId="21052" xr:uid="{E64F7825-A803-462F-827C-E5700A2F8D2C}"/>
    <cellStyle name="Normal 12 2 6 2 14" xfId="21053" xr:uid="{C267FD94-25FC-4359-974A-51AC9C9D1735}"/>
    <cellStyle name="Normal 12 2 6 2 14 2" xfId="21054" xr:uid="{8B4DDC5E-036B-4EE7-90A8-F54D494BA84F}"/>
    <cellStyle name="Normal 12 2 6 2 15" xfId="21055" xr:uid="{198ED696-09DC-405D-9D10-065B4298BA09}"/>
    <cellStyle name="Normal 12 2 6 2 2" xfId="21056" xr:uid="{F64E7EF7-8528-4FA8-8E5D-A160074996D7}"/>
    <cellStyle name="Normal 12 2 6 2 2 10" xfId="21057" xr:uid="{A722F061-F274-4EAC-958B-AE5899914CB4}"/>
    <cellStyle name="Normal 12 2 6 2 2 10 2" xfId="21058" xr:uid="{381FA0CC-F274-4DCB-ACAA-F36AE0CEC96B}"/>
    <cellStyle name="Normal 12 2 6 2 2 11" xfId="21059" xr:uid="{9422AA40-3B37-4BEF-8477-337E925B4DD6}"/>
    <cellStyle name="Normal 12 2 6 2 2 2" xfId="21060" xr:uid="{F02E2480-DF60-4384-B55B-BF080EF45FB7}"/>
    <cellStyle name="Normal 12 2 6 2 2 2 2" xfId="21061" xr:uid="{9B8549D9-CEEA-4333-BE85-FCCCC14080B8}"/>
    <cellStyle name="Normal 12 2 6 2 2 2 2 2" xfId="21062" xr:uid="{B2D22232-5E9D-4169-9E17-6601D63C7478}"/>
    <cellStyle name="Normal 12 2 6 2 2 2 2 2 2" xfId="21063" xr:uid="{6BDCE83A-D992-445A-BF66-4DE841A959B9}"/>
    <cellStyle name="Normal 12 2 6 2 2 2 2 3" xfId="21064" xr:uid="{32D814C4-963A-4CA8-A083-49D328DE3F4B}"/>
    <cellStyle name="Normal 12 2 6 2 2 2 2 3 2" xfId="21065" xr:uid="{C1936461-F524-450B-A85E-F80CA0CD3C82}"/>
    <cellStyle name="Normal 12 2 6 2 2 2 2 4" xfId="21066" xr:uid="{B5903392-8F3F-4487-9033-62882B51BBBE}"/>
    <cellStyle name="Normal 12 2 6 2 2 2 2 4 2" xfId="21067" xr:uid="{5ED3FDAE-F11E-43D0-B023-89E887217D92}"/>
    <cellStyle name="Normal 12 2 6 2 2 2 2 5" xfId="21068" xr:uid="{451D8758-3E3C-4322-8312-71195084A00D}"/>
    <cellStyle name="Normal 12 2 6 2 2 2 2 5 2" xfId="21069" xr:uid="{00A3DA66-D9BD-4AD0-B365-DC648703E681}"/>
    <cellStyle name="Normal 12 2 6 2 2 2 2 6" xfId="21070" xr:uid="{31AB19BB-AFCB-4F1C-AA42-1B87CD8C94BA}"/>
    <cellStyle name="Normal 12 2 6 2 2 2 2 6 2" xfId="21071" xr:uid="{3EFDBC02-59B3-4B3D-8C2A-9EC78EA20065}"/>
    <cellStyle name="Normal 12 2 6 2 2 2 2 7" xfId="21072" xr:uid="{0C3A78FD-E5E1-4444-9C8E-9A88B6888548}"/>
    <cellStyle name="Normal 12 2 6 2 2 2 2 7 2" xfId="21073" xr:uid="{604C20E9-F304-4CC0-A705-B91BB816DC41}"/>
    <cellStyle name="Normal 12 2 6 2 2 2 2 8" xfId="21074" xr:uid="{6C7FC524-48CF-4006-9F53-EAC0CE340A89}"/>
    <cellStyle name="Normal 12 2 6 2 2 2 2_FY15" xfId="21075" xr:uid="{49458380-798A-4F86-A989-8AAE362815D0}"/>
    <cellStyle name="Normal 12 2 6 2 2 2 3" xfId="21076" xr:uid="{2B82C6EF-BB9F-4EBC-B894-1BA2F3992321}"/>
    <cellStyle name="Normal 12 2 6 2 2 2 3 2" xfId="21077" xr:uid="{E9D420A6-3249-420E-B375-951DAF4E0091}"/>
    <cellStyle name="Normal 12 2 6 2 2 2 4" xfId="21078" xr:uid="{5DDE2085-DF72-4844-ABF9-098B09E1FE8B}"/>
    <cellStyle name="Normal 12 2 6 2 2 2 4 2" xfId="21079" xr:uid="{C0FF17E3-4899-47CF-BF60-FB576780E6E8}"/>
    <cellStyle name="Normal 12 2 6 2 2 2 5" xfId="21080" xr:uid="{FAB3F6E1-ABCD-4BEA-98D0-41F2ED5EA4A6}"/>
    <cellStyle name="Normal 12 2 6 2 2 2 5 2" xfId="21081" xr:uid="{C90ED746-36BF-41E4-B0C3-B52071AA2DAA}"/>
    <cellStyle name="Normal 12 2 6 2 2 2 6" xfId="21082" xr:uid="{CB135EFE-2165-4ADE-8A19-979E1D81734D}"/>
    <cellStyle name="Normal 12 2 6 2 2 2 6 2" xfId="21083" xr:uid="{49305E16-EC9C-4454-9467-1E7D73E3B958}"/>
    <cellStyle name="Normal 12 2 6 2 2 2 7" xfId="21084" xr:uid="{C7D952A3-16DB-41F2-9BCB-7866BAAE2598}"/>
    <cellStyle name="Normal 12 2 6 2 2 2 7 2" xfId="21085" xr:uid="{FC1AA54A-3C4B-4E25-9247-08908FC150D8}"/>
    <cellStyle name="Normal 12 2 6 2 2 2 8" xfId="21086" xr:uid="{51B9BFF9-FF4A-4C55-A4B7-2F5E9287BFC5}"/>
    <cellStyle name="Normal 12 2 6 2 2 2 8 2" xfId="21087" xr:uid="{6221603A-A064-4281-8543-F11913E86CAF}"/>
    <cellStyle name="Normal 12 2 6 2 2 2 9" xfId="21088" xr:uid="{9FA97D2D-855D-4EFD-8A2F-FAFA3F6B01B2}"/>
    <cellStyle name="Normal 12 2 6 2 2 2_FY15" xfId="21089" xr:uid="{D153517A-7C23-47A2-9FF5-2D19A76A5A53}"/>
    <cellStyle name="Normal 12 2 6 2 2 3" xfId="21090" xr:uid="{2EE1F1B0-4613-430A-885C-33FECDCC2219}"/>
    <cellStyle name="Normal 12 2 6 2 2 3 2" xfId="21091" xr:uid="{9D6010BD-DD14-4927-A3F3-37E972F932BC}"/>
    <cellStyle name="Normal 12 2 6 2 2 3 2 2" xfId="21092" xr:uid="{08FF0B94-9331-4112-9C52-60B7D905DF1B}"/>
    <cellStyle name="Normal 12 2 6 2 2 3 2 2 2" xfId="21093" xr:uid="{ABA235B9-ECC2-473B-8941-623987B81ADB}"/>
    <cellStyle name="Normal 12 2 6 2 2 3 2 3" xfId="21094" xr:uid="{C3CB3498-CFF0-48F6-981E-79FB2A16596B}"/>
    <cellStyle name="Normal 12 2 6 2 2 3 2 3 2" xfId="21095" xr:uid="{38D9B6AB-BDEF-4F61-92AC-43E542B734A1}"/>
    <cellStyle name="Normal 12 2 6 2 2 3 2 4" xfId="21096" xr:uid="{640C9023-5C13-488C-BC14-678BB038CEBD}"/>
    <cellStyle name="Normal 12 2 6 2 2 3 2 4 2" xfId="21097" xr:uid="{D00B81BB-22F8-4CBC-AEC2-368C19338338}"/>
    <cellStyle name="Normal 12 2 6 2 2 3 2 5" xfId="21098" xr:uid="{071C82FF-B426-49B1-B1EB-B08C7F857912}"/>
    <cellStyle name="Normal 12 2 6 2 2 3 2 5 2" xfId="21099" xr:uid="{4011AD18-A0E2-498A-ABD4-7C1E8DC84842}"/>
    <cellStyle name="Normal 12 2 6 2 2 3 2 6" xfId="21100" xr:uid="{CAA02A3D-C8C6-4D76-9D2A-6D11F66804F5}"/>
    <cellStyle name="Normal 12 2 6 2 2 3 2 6 2" xfId="21101" xr:uid="{DDC3E2CA-9940-4F0F-8075-FAA8EC767D4C}"/>
    <cellStyle name="Normal 12 2 6 2 2 3 2 7" xfId="21102" xr:uid="{29429E0E-DCE5-4585-A847-E9467FD7A740}"/>
    <cellStyle name="Normal 12 2 6 2 2 3 2 7 2" xfId="21103" xr:uid="{F6DED13D-ED90-4D2E-9E3B-F8ED68ACBCE7}"/>
    <cellStyle name="Normal 12 2 6 2 2 3 2 8" xfId="21104" xr:uid="{07D8E7D7-2E92-499B-AC15-87B84EB77965}"/>
    <cellStyle name="Normal 12 2 6 2 2 3 2_FY15" xfId="21105" xr:uid="{6A95DE6C-C30E-4008-A1D5-0966B9A67076}"/>
    <cellStyle name="Normal 12 2 6 2 2 3 3" xfId="21106" xr:uid="{9E4E0268-17CE-4D9F-8523-6E06546FBC81}"/>
    <cellStyle name="Normal 12 2 6 2 2 3 3 2" xfId="21107" xr:uid="{304B4167-3C57-45A0-B78C-92667E03AA62}"/>
    <cellStyle name="Normal 12 2 6 2 2 3 4" xfId="21108" xr:uid="{97A94A6D-1EBD-41CF-B033-EC8AA8D0D2D3}"/>
    <cellStyle name="Normal 12 2 6 2 2 3 4 2" xfId="21109" xr:uid="{5808C482-9057-4BD4-917E-66D30533D6C8}"/>
    <cellStyle name="Normal 12 2 6 2 2 3 5" xfId="21110" xr:uid="{BBF02BA8-D87F-4AAE-BF33-C4E8F9211CD3}"/>
    <cellStyle name="Normal 12 2 6 2 2 3 5 2" xfId="21111" xr:uid="{6867CB3F-E1AC-42A4-B36F-44B0C7765FEF}"/>
    <cellStyle name="Normal 12 2 6 2 2 3 6" xfId="21112" xr:uid="{8EE1A404-AFA5-4F9C-AC0A-120181A8C741}"/>
    <cellStyle name="Normal 12 2 6 2 2 3 6 2" xfId="21113" xr:uid="{AD9C4708-F8BF-487E-88A2-5D6D3484D38F}"/>
    <cellStyle name="Normal 12 2 6 2 2 3 7" xfId="21114" xr:uid="{1E7BFAA4-2205-4AE9-91B3-5E398ED13E69}"/>
    <cellStyle name="Normal 12 2 6 2 2 3 7 2" xfId="21115" xr:uid="{38E141ED-C526-4667-8367-7D00814F81F0}"/>
    <cellStyle name="Normal 12 2 6 2 2 3 8" xfId="21116" xr:uid="{DFE266D2-AF3B-4B71-81A3-EADDFADDDF4A}"/>
    <cellStyle name="Normal 12 2 6 2 2 3 8 2" xfId="21117" xr:uid="{014D056C-F622-41E4-A3A3-F2B4DE28AA99}"/>
    <cellStyle name="Normal 12 2 6 2 2 3 9" xfId="21118" xr:uid="{66F09772-EC1E-42F5-B7F5-AA1B10D15133}"/>
    <cellStyle name="Normal 12 2 6 2 2 3_FY15" xfId="21119" xr:uid="{E57FCD8E-F91F-4474-B731-BAE9A4786E94}"/>
    <cellStyle name="Normal 12 2 6 2 2 4" xfId="21120" xr:uid="{EE822778-6619-4642-A80D-3AF7F2DB4E99}"/>
    <cellStyle name="Normal 12 2 6 2 2 4 2" xfId="21121" xr:uid="{40E4EA90-2414-495F-8EF2-48C25F1A6986}"/>
    <cellStyle name="Normal 12 2 6 2 2 4 2 2" xfId="21122" xr:uid="{4FBD2AAB-8459-4D7C-BBA3-800B22847A46}"/>
    <cellStyle name="Normal 12 2 6 2 2 4 3" xfId="21123" xr:uid="{D9A232E7-993A-4AFE-9FD3-7DFC708805D8}"/>
    <cellStyle name="Normal 12 2 6 2 2 4 3 2" xfId="21124" xr:uid="{070C0364-D2A7-4F63-A2E9-8BC1F9E1286A}"/>
    <cellStyle name="Normal 12 2 6 2 2 4 4" xfId="21125" xr:uid="{E3E4A46C-884A-429B-B918-6E21B630D0A5}"/>
    <cellStyle name="Normal 12 2 6 2 2 4 4 2" xfId="21126" xr:uid="{E94B4BB8-76E7-4C47-96A1-77437458A8E2}"/>
    <cellStyle name="Normal 12 2 6 2 2 4 5" xfId="21127" xr:uid="{254C13F7-75E7-478A-A3E8-DE716EB8370B}"/>
    <cellStyle name="Normal 12 2 6 2 2 4 5 2" xfId="21128" xr:uid="{600FE6E5-7A52-4964-85D9-19D003B9CDE5}"/>
    <cellStyle name="Normal 12 2 6 2 2 4 6" xfId="21129" xr:uid="{FB722F67-02D5-4DF1-98A1-BFFF118EEC05}"/>
    <cellStyle name="Normal 12 2 6 2 2 4 6 2" xfId="21130" xr:uid="{9ADE23B2-27FC-4FD9-BA45-77EEF04C0452}"/>
    <cellStyle name="Normal 12 2 6 2 2 4 7" xfId="21131" xr:uid="{1D38E015-EDAE-4CC9-B417-12D659613709}"/>
    <cellStyle name="Normal 12 2 6 2 2 4 7 2" xfId="21132" xr:uid="{1EC6350B-D126-48F6-B03D-F3059D32B8E7}"/>
    <cellStyle name="Normal 12 2 6 2 2 4 8" xfId="21133" xr:uid="{D5B39852-8395-432E-9D60-0B763BCC3455}"/>
    <cellStyle name="Normal 12 2 6 2 2 4_FY15" xfId="21134" xr:uid="{DD30C5CA-9817-4D7A-9584-323D2C713370}"/>
    <cellStyle name="Normal 12 2 6 2 2 5" xfId="21135" xr:uid="{BD6BE1EA-866E-4312-B703-929933F6FB48}"/>
    <cellStyle name="Normal 12 2 6 2 2 5 2" xfId="21136" xr:uid="{03B853A1-C514-488C-BF77-4A8F327A1991}"/>
    <cellStyle name="Normal 12 2 6 2 2 6" xfId="21137" xr:uid="{417B2A9C-9C01-4481-8592-81CE72D84A47}"/>
    <cellStyle name="Normal 12 2 6 2 2 6 2" xfId="21138" xr:uid="{563FCE68-9C48-49E6-B904-2257988E5977}"/>
    <cellStyle name="Normal 12 2 6 2 2 7" xfId="21139" xr:uid="{961A3AED-B388-4FE2-A8EE-C9DFA6BFB750}"/>
    <cellStyle name="Normal 12 2 6 2 2 7 2" xfId="21140" xr:uid="{514F385D-953B-4C37-94F0-30176BCB3E37}"/>
    <cellStyle name="Normal 12 2 6 2 2 8" xfId="21141" xr:uid="{09AAA417-256F-4492-B48A-7C73123FEF89}"/>
    <cellStyle name="Normal 12 2 6 2 2 8 2" xfId="21142" xr:uid="{FF5741E3-062E-4548-922E-477FFB0C2954}"/>
    <cellStyle name="Normal 12 2 6 2 2 9" xfId="21143" xr:uid="{4E87610D-A555-4784-A341-3847A7FF4E57}"/>
    <cellStyle name="Normal 12 2 6 2 2 9 2" xfId="21144" xr:uid="{937CD64F-383E-4412-9980-8865ED19DE58}"/>
    <cellStyle name="Normal 12 2 6 2 2_AAUP CBI Calc" xfId="21145" xr:uid="{08CAEAEB-D17C-4530-98A7-A9CB154FB443}"/>
    <cellStyle name="Normal 12 2 6 2 3" xfId="21146" xr:uid="{97223C92-8EC7-4637-9518-10121C028829}"/>
    <cellStyle name="Normal 12 2 6 2 3 10" xfId="21147" xr:uid="{ABF8B52F-6058-44C7-A448-BFEAB2FFA0A7}"/>
    <cellStyle name="Normal 12 2 6 2 3 2" xfId="21148" xr:uid="{7A34570C-869A-4A5E-9031-85F6135D0F40}"/>
    <cellStyle name="Normal 12 2 6 2 3 2 2" xfId="21149" xr:uid="{7D9075CE-91DD-411B-8440-49324C6B84AE}"/>
    <cellStyle name="Normal 12 2 6 2 3 2 2 2" xfId="21150" xr:uid="{2BD55638-5FDB-4F2F-AB07-C46157961872}"/>
    <cellStyle name="Normal 12 2 6 2 3 2 2 2 2" xfId="21151" xr:uid="{B21D4AA5-E138-40B1-AE3E-328ED4CED729}"/>
    <cellStyle name="Normal 12 2 6 2 3 2 2 3" xfId="21152" xr:uid="{38D006DE-612F-405D-A6C4-9A4448C35406}"/>
    <cellStyle name="Normal 12 2 6 2 3 2 2 3 2" xfId="21153" xr:uid="{38D13A26-4336-4F4E-9F03-6038A404740F}"/>
    <cellStyle name="Normal 12 2 6 2 3 2 2 4" xfId="21154" xr:uid="{279D8E91-1A57-49FE-9AB8-95543F00CA57}"/>
    <cellStyle name="Normal 12 2 6 2 3 2 2 4 2" xfId="21155" xr:uid="{9B192EE9-A2AC-4B13-82ED-C3C76B6179EF}"/>
    <cellStyle name="Normal 12 2 6 2 3 2 2 5" xfId="21156" xr:uid="{9EF481A3-7943-4357-B30B-91D2F4688549}"/>
    <cellStyle name="Normal 12 2 6 2 3 2 2 5 2" xfId="21157" xr:uid="{F4632251-E340-402D-8F0A-90A6868E2879}"/>
    <cellStyle name="Normal 12 2 6 2 3 2 2 6" xfId="21158" xr:uid="{991D4A7A-A4CB-4842-A8B0-128C0A206438}"/>
    <cellStyle name="Normal 12 2 6 2 3 2 2 6 2" xfId="21159" xr:uid="{33FC672E-C514-42A2-8DD8-66E32C73BB2D}"/>
    <cellStyle name="Normal 12 2 6 2 3 2 2 7" xfId="21160" xr:uid="{FE2216A9-B4A1-4B0D-B96B-96DDA7A3A087}"/>
    <cellStyle name="Normal 12 2 6 2 3 2 2 7 2" xfId="21161" xr:uid="{6F1FE080-C31D-4180-A584-94D7CD375937}"/>
    <cellStyle name="Normal 12 2 6 2 3 2 2 8" xfId="21162" xr:uid="{AF7CA8E1-BA59-44D7-BC32-70FA9713779C}"/>
    <cellStyle name="Normal 12 2 6 2 3 2 2_FY15" xfId="21163" xr:uid="{19F3556F-22BB-47FA-9FD8-D0E5EC422B5E}"/>
    <cellStyle name="Normal 12 2 6 2 3 2 3" xfId="21164" xr:uid="{CDD74773-67DD-4C4E-86E6-411AFBC6F25B}"/>
    <cellStyle name="Normal 12 2 6 2 3 2 3 2" xfId="21165" xr:uid="{946B8300-6D83-4899-B7B4-9E12A8AFAF9F}"/>
    <cellStyle name="Normal 12 2 6 2 3 2 4" xfId="21166" xr:uid="{9DA0B9C3-A1F9-48B5-A3BB-1C924D85967F}"/>
    <cellStyle name="Normal 12 2 6 2 3 2 4 2" xfId="21167" xr:uid="{E15DCF1D-A665-409A-B105-B345DAA41C15}"/>
    <cellStyle name="Normal 12 2 6 2 3 2 5" xfId="21168" xr:uid="{F1E06A04-CF8A-4EA9-BF04-5F9FA8B927DD}"/>
    <cellStyle name="Normal 12 2 6 2 3 2 5 2" xfId="21169" xr:uid="{03EA5343-E4C2-4B24-A04A-24931718A959}"/>
    <cellStyle name="Normal 12 2 6 2 3 2 6" xfId="21170" xr:uid="{ECD78FC7-2012-4EA7-8E26-DF91251AF508}"/>
    <cellStyle name="Normal 12 2 6 2 3 2 6 2" xfId="21171" xr:uid="{97326A63-F332-47D6-A2F4-0DED076BA178}"/>
    <cellStyle name="Normal 12 2 6 2 3 2 7" xfId="21172" xr:uid="{C9A18163-8F1F-44CF-BEB2-0C76E108ACD8}"/>
    <cellStyle name="Normal 12 2 6 2 3 2 7 2" xfId="21173" xr:uid="{9757F12E-3E44-42D8-AB72-E84A0AB6B342}"/>
    <cellStyle name="Normal 12 2 6 2 3 2 8" xfId="21174" xr:uid="{4F1FC620-75D1-4A8D-B4E5-B24BA2EABB25}"/>
    <cellStyle name="Normal 12 2 6 2 3 2 8 2" xfId="21175" xr:uid="{7E8AD9F1-577D-4E83-B448-8EB8B0830E79}"/>
    <cellStyle name="Normal 12 2 6 2 3 2 9" xfId="21176" xr:uid="{D1449768-8784-4DBD-9F76-751A0F864431}"/>
    <cellStyle name="Normal 12 2 6 2 3 2_FY15" xfId="21177" xr:uid="{53C8C866-8234-4310-8E2D-886DEC09BD4D}"/>
    <cellStyle name="Normal 12 2 6 2 3 3" xfId="21178" xr:uid="{C3BECB04-4384-4D76-AF89-783CAF7F47A5}"/>
    <cellStyle name="Normal 12 2 6 2 3 3 2" xfId="21179" xr:uid="{44CBB218-27DA-4F34-9B3D-3ED6FF3E8470}"/>
    <cellStyle name="Normal 12 2 6 2 3 3 2 2" xfId="21180" xr:uid="{E0DC6BA1-C976-470E-8491-284433C83182}"/>
    <cellStyle name="Normal 12 2 6 2 3 3 3" xfId="21181" xr:uid="{A03277D6-20D0-4DCE-836A-F02E6C65D788}"/>
    <cellStyle name="Normal 12 2 6 2 3 3 3 2" xfId="21182" xr:uid="{6C358232-16F9-4645-8FA2-71A517402335}"/>
    <cellStyle name="Normal 12 2 6 2 3 3 4" xfId="21183" xr:uid="{BC0EC039-235F-4B6D-8FC7-3E1778A9D486}"/>
    <cellStyle name="Normal 12 2 6 2 3 3 4 2" xfId="21184" xr:uid="{FC88734C-47D3-4D85-A7CD-1F9761E36244}"/>
    <cellStyle name="Normal 12 2 6 2 3 3 5" xfId="21185" xr:uid="{FC4B43A8-D378-4DF5-8696-DD64456660F6}"/>
    <cellStyle name="Normal 12 2 6 2 3 3 5 2" xfId="21186" xr:uid="{790080B0-5197-4286-BBC2-6FBBFDDEBACD}"/>
    <cellStyle name="Normal 12 2 6 2 3 3 6" xfId="21187" xr:uid="{4771D331-6F06-497A-85BC-6318747C6F9F}"/>
    <cellStyle name="Normal 12 2 6 2 3 3 6 2" xfId="21188" xr:uid="{0A374C8E-61A6-49E2-A629-EB52E398FD56}"/>
    <cellStyle name="Normal 12 2 6 2 3 3 7" xfId="21189" xr:uid="{AA52D00E-26C0-40C9-B782-BF0A82CBED87}"/>
    <cellStyle name="Normal 12 2 6 2 3 3 7 2" xfId="21190" xr:uid="{A239D5C3-FEAA-4DAC-8555-826E01477800}"/>
    <cellStyle name="Normal 12 2 6 2 3 3 8" xfId="21191" xr:uid="{0B024431-68BF-4B85-BB97-8F05F7ECB5E4}"/>
    <cellStyle name="Normal 12 2 6 2 3 3_FY15" xfId="21192" xr:uid="{A6D5E644-793E-460B-A4CE-67362D42C36F}"/>
    <cellStyle name="Normal 12 2 6 2 3 4" xfId="21193" xr:uid="{A061809F-B640-45C2-A5C6-E07B50ED48D8}"/>
    <cellStyle name="Normal 12 2 6 2 3 4 2" xfId="21194" xr:uid="{AF1E1A4F-AA80-4F38-B17E-EF64AC8E9398}"/>
    <cellStyle name="Normal 12 2 6 2 3 5" xfId="21195" xr:uid="{83EECACD-1F20-45D7-9CCD-71D416263924}"/>
    <cellStyle name="Normal 12 2 6 2 3 5 2" xfId="21196" xr:uid="{A2B6541B-178B-4F86-BF54-8710A9E2BF64}"/>
    <cellStyle name="Normal 12 2 6 2 3 6" xfId="21197" xr:uid="{7AC0F9D9-E4B7-4CA7-BA0F-40A20FA06A9D}"/>
    <cellStyle name="Normal 12 2 6 2 3 6 2" xfId="21198" xr:uid="{5AD2A0C3-6270-4E6F-AEC8-BC5401124888}"/>
    <cellStyle name="Normal 12 2 6 2 3 7" xfId="21199" xr:uid="{A7B822EA-656C-44A5-AAD6-7C9C113A0C70}"/>
    <cellStyle name="Normal 12 2 6 2 3 7 2" xfId="21200" xr:uid="{B47704DB-2BB1-4AB0-BF1B-0E080CC6BAB3}"/>
    <cellStyle name="Normal 12 2 6 2 3 8" xfId="21201" xr:uid="{3AA9DB1A-9556-48B7-ABEE-751475520FC0}"/>
    <cellStyle name="Normal 12 2 6 2 3 8 2" xfId="21202" xr:uid="{6512D78C-F47D-4C15-8F2B-CCCA73DD9951}"/>
    <cellStyle name="Normal 12 2 6 2 3 9" xfId="21203" xr:uid="{A7CED3BE-C44E-407B-AFF5-B99351876885}"/>
    <cellStyle name="Normal 12 2 6 2 3 9 2" xfId="21204" xr:uid="{8A10A672-DF11-436C-85B0-C78CFF3BFB31}"/>
    <cellStyle name="Normal 12 2 6 2 3_AAUP CBI Calc" xfId="21205" xr:uid="{3CC5BFE9-F4C8-4740-ACC1-CE23DCC2C1A6}"/>
    <cellStyle name="Normal 12 2 6 2 4" xfId="21206" xr:uid="{BA49E63B-FAF7-4CE7-B3AD-A5EAE52D3FBD}"/>
    <cellStyle name="Normal 12 2 6 2 4 10" xfId="21207" xr:uid="{1D04074F-5E13-4D21-9F99-75BEF29E7B21}"/>
    <cellStyle name="Normal 12 2 6 2 4 2" xfId="21208" xr:uid="{D689F492-8A81-4B37-BB80-95C006C3A5D2}"/>
    <cellStyle name="Normal 12 2 6 2 4 2 2" xfId="21209" xr:uid="{15206507-B78C-450B-8498-C678E35E8825}"/>
    <cellStyle name="Normal 12 2 6 2 4 2 2 2" xfId="21210" xr:uid="{1C1FFE89-479C-4C5C-AD38-6389A7FC0DBD}"/>
    <cellStyle name="Normal 12 2 6 2 4 2 2 2 2" xfId="21211" xr:uid="{4EEA816A-5104-4F22-B9C6-8189EE686E3B}"/>
    <cellStyle name="Normal 12 2 6 2 4 2 2 3" xfId="21212" xr:uid="{0869E5CA-630F-4BE4-BE2F-FCAC75D5E17B}"/>
    <cellStyle name="Normal 12 2 6 2 4 2 2 3 2" xfId="21213" xr:uid="{79AF2FB7-C921-4963-AFE1-FC710745358F}"/>
    <cellStyle name="Normal 12 2 6 2 4 2 2 4" xfId="21214" xr:uid="{91A1E712-6F45-4412-9C0C-8F5624DF1011}"/>
    <cellStyle name="Normal 12 2 6 2 4 2 2 4 2" xfId="21215" xr:uid="{C4EECA83-8F2B-44FC-93B4-80E6301E030F}"/>
    <cellStyle name="Normal 12 2 6 2 4 2 2 5" xfId="21216" xr:uid="{07C88971-7149-402C-AB59-92B2C3F58561}"/>
    <cellStyle name="Normal 12 2 6 2 4 2 2 5 2" xfId="21217" xr:uid="{1CE8338A-284D-46A2-B461-1384409B352C}"/>
    <cellStyle name="Normal 12 2 6 2 4 2 2 6" xfId="21218" xr:uid="{0551430C-DBE3-4282-BB60-726A7DA6EA7F}"/>
    <cellStyle name="Normal 12 2 6 2 4 2 2 6 2" xfId="21219" xr:uid="{C6444456-E357-4A55-9551-EBE75E14E9E8}"/>
    <cellStyle name="Normal 12 2 6 2 4 2 2 7" xfId="21220" xr:uid="{37725A14-76F0-4D85-8AB3-214CC86C4B35}"/>
    <cellStyle name="Normal 12 2 6 2 4 2 2 7 2" xfId="21221" xr:uid="{2A6517B1-1871-47B5-B745-3353AC4E0FE8}"/>
    <cellStyle name="Normal 12 2 6 2 4 2 2 8" xfId="21222" xr:uid="{517EE5E5-C97A-4E3C-B09A-E57D6BC91EE8}"/>
    <cellStyle name="Normal 12 2 6 2 4 2 2_FY15" xfId="21223" xr:uid="{6C1D7066-86A9-47FC-BE86-B5E1E84205E5}"/>
    <cellStyle name="Normal 12 2 6 2 4 2 3" xfId="21224" xr:uid="{06234B10-7EC6-4E4F-A692-B6DD73A1DB57}"/>
    <cellStyle name="Normal 12 2 6 2 4 2 3 2" xfId="21225" xr:uid="{0C0B3828-B04E-4B29-82D2-F71F7BEF76C4}"/>
    <cellStyle name="Normal 12 2 6 2 4 2 4" xfId="21226" xr:uid="{02825BA2-4843-47FC-92B5-BF2B08E13F7A}"/>
    <cellStyle name="Normal 12 2 6 2 4 2 4 2" xfId="21227" xr:uid="{CF45DBDF-0081-4BCC-B0FB-02F47644D3A2}"/>
    <cellStyle name="Normal 12 2 6 2 4 2 5" xfId="21228" xr:uid="{E71D9367-90D3-408B-9E66-343CA4E839D9}"/>
    <cellStyle name="Normal 12 2 6 2 4 2 5 2" xfId="21229" xr:uid="{09502129-D13E-4B7C-9BD9-434DA96EDA4D}"/>
    <cellStyle name="Normal 12 2 6 2 4 2 6" xfId="21230" xr:uid="{CBA322A9-C43B-4867-B46A-B6C0FCE46BA8}"/>
    <cellStyle name="Normal 12 2 6 2 4 2 6 2" xfId="21231" xr:uid="{475B793D-9689-4168-83D5-997AFB1CE260}"/>
    <cellStyle name="Normal 12 2 6 2 4 2 7" xfId="21232" xr:uid="{B70889AF-5EFE-4DC8-813A-8A6D700DC8F2}"/>
    <cellStyle name="Normal 12 2 6 2 4 2 7 2" xfId="21233" xr:uid="{C7BB63B8-FE5B-4F44-933D-99094E326684}"/>
    <cellStyle name="Normal 12 2 6 2 4 2 8" xfId="21234" xr:uid="{804373A8-5F49-4442-92D6-3B7CB8E13A5D}"/>
    <cellStyle name="Normal 12 2 6 2 4 2 8 2" xfId="21235" xr:uid="{C8D4E065-2D78-479B-83C0-F2336ADF0F1F}"/>
    <cellStyle name="Normal 12 2 6 2 4 2 9" xfId="21236" xr:uid="{C92038DD-F506-4437-A5D6-05CD7BBBFA8D}"/>
    <cellStyle name="Normal 12 2 6 2 4 2_FY15" xfId="21237" xr:uid="{AAF1A8AF-2602-45BD-8017-3B81B0DCBBE5}"/>
    <cellStyle name="Normal 12 2 6 2 4 3" xfId="21238" xr:uid="{3F6A18A8-541B-4041-B247-C8FE9E5CC3C6}"/>
    <cellStyle name="Normal 12 2 6 2 4 3 2" xfId="21239" xr:uid="{E18A42FA-DBFA-4930-BFDA-BAC0D3E20C0E}"/>
    <cellStyle name="Normal 12 2 6 2 4 3 2 2" xfId="21240" xr:uid="{48EE1067-0C26-4C75-9BE4-9B9395452214}"/>
    <cellStyle name="Normal 12 2 6 2 4 3 3" xfId="21241" xr:uid="{791596D2-FDD6-405D-BBC3-1A36B162F001}"/>
    <cellStyle name="Normal 12 2 6 2 4 3 3 2" xfId="21242" xr:uid="{258B4E4C-EEA1-4383-9339-2897F98D711F}"/>
    <cellStyle name="Normal 12 2 6 2 4 3 4" xfId="21243" xr:uid="{F01E8D95-3083-412D-ABB6-B72EE2043D96}"/>
    <cellStyle name="Normal 12 2 6 2 4 3 4 2" xfId="21244" xr:uid="{6E3D68EA-C35D-4ACC-AECA-36A1EDEDEDF5}"/>
    <cellStyle name="Normal 12 2 6 2 4 3 5" xfId="21245" xr:uid="{0CDF81C0-D194-46D9-8F51-6425647B0115}"/>
    <cellStyle name="Normal 12 2 6 2 4 3 5 2" xfId="21246" xr:uid="{2A13EDE4-AD50-4FFE-B441-A4B934DE9A59}"/>
    <cellStyle name="Normal 12 2 6 2 4 3 6" xfId="21247" xr:uid="{B583327D-1A10-46CC-9647-894EFE5CCB98}"/>
    <cellStyle name="Normal 12 2 6 2 4 3 6 2" xfId="21248" xr:uid="{68BEF965-6CED-47ED-B782-06B7FC901055}"/>
    <cellStyle name="Normal 12 2 6 2 4 3 7" xfId="21249" xr:uid="{75850F5A-029E-408F-856C-602CB671DEB2}"/>
    <cellStyle name="Normal 12 2 6 2 4 3 7 2" xfId="21250" xr:uid="{FB62BADB-161A-4C11-BF8A-1CDE4C896EC8}"/>
    <cellStyle name="Normal 12 2 6 2 4 3 8" xfId="21251" xr:uid="{4E42BF43-F9C1-451D-A78D-97E0CCC2ABE9}"/>
    <cellStyle name="Normal 12 2 6 2 4 3_FY15" xfId="21252" xr:uid="{D12F949B-D759-4566-8C64-683123B82884}"/>
    <cellStyle name="Normal 12 2 6 2 4 4" xfId="21253" xr:uid="{CC6D52B3-911C-4FFF-B9E9-EE85A89105CE}"/>
    <cellStyle name="Normal 12 2 6 2 4 4 2" xfId="21254" xr:uid="{9DE5452E-EB6C-48D4-BEB3-66D500644F65}"/>
    <cellStyle name="Normal 12 2 6 2 4 5" xfId="21255" xr:uid="{176686B4-BBEC-479E-9205-910C221288A9}"/>
    <cellStyle name="Normal 12 2 6 2 4 5 2" xfId="21256" xr:uid="{A0BC996B-7C01-4E04-80E0-6F8C60ED1BEB}"/>
    <cellStyle name="Normal 12 2 6 2 4 6" xfId="21257" xr:uid="{76EFEE0C-4418-4222-ABB2-7FA7AB3A5DDD}"/>
    <cellStyle name="Normal 12 2 6 2 4 6 2" xfId="21258" xr:uid="{A83ED858-F682-42AA-A549-EEBF7CCDE2F5}"/>
    <cellStyle name="Normal 12 2 6 2 4 7" xfId="21259" xr:uid="{B04CCEB6-12C1-4375-96E6-9A4D054CC15A}"/>
    <cellStyle name="Normal 12 2 6 2 4 7 2" xfId="21260" xr:uid="{7B6D6C0D-4D1C-4620-BA6A-B26CFEDF2B66}"/>
    <cellStyle name="Normal 12 2 6 2 4 8" xfId="21261" xr:uid="{271359A7-2EA4-4E27-89C0-CE0C88A66144}"/>
    <cellStyle name="Normal 12 2 6 2 4 8 2" xfId="21262" xr:uid="{FE62C1CE-1EBF-4319-B3B3-337BAD86E960}"/>
    <cellStyle name="Normal 12 2 6 2 4 9" xfId="21263" xr:uid="{8CF930AD-E6EF-4DD8-BA47-C974340148FC}"/>
    <cellStyle name="Normal 12 2 6 2 4 9 2" xfId="21264" xr:uid="{C6432A1C-259C-4AC5-9282-4845EA8265F5}"/>
    <cellStyle name="Normal 12 2 6 2 4_AAUP CBI Calc" xfId="21265" xr:uid="{1234EE3A-DCAF-4699-9EC9-5D7E16CF9E34}"/>
    <cellStyle name="Normal 12 2 6 2 5" xfId="21266" xr:uid="{40BA0C05-F928-4317-961C-CBA2F4E4EB11}"/>
    <cellStyle name="Normal 12 2 6 2 5 10" xfId="21267" xr:uid="{FB51E49C-B464-4075-8359-6BBF1121E6D0}"/>
    <cellStyle name="Normal 12 2 6 2 5 2" xfId="21268" xr:uid="{7FB79117-5A52-4677-8D9C-0A7ED02C0680}"/>
    <cellStyle name="Normal 12 2 6 2 5 2 2" xfId="21269" xr:uid="{B0AA9DFC-D4E1-4349-BF26-264F6B6312BD}"/>
    <cellStyle name="Normal 12 2 6 2 5 2 2 2" xfId="21270" xr:uid="{75B0702F-A5A6-46E5-94B0-A29551007F56}"/>
    <cellStyle name="Normal 12 2 6 2 5 2 2 2 2" xfId="21271" xr:uid="{5116B100-38FB-46D5-8D10-91891F3BD916}"/>
    <cellStyle name="Normal 12 2 6 2 5 2 2 3" xfId="21272" xr:uid="{09734B1F-7FBC-400F-B711-76E599984AE5}"/>
    <cellStyle name="Normal 12 2 6 2 5 2 2 3 2" xfId="21273" xr:uid="{CC3772F5-8945-44E0-9207-3FD8945130D1}"/>
    <cellStyle name="Normal 12 2 6 2 5 2 2 4" xfId="21274" xr:uid="{CC0FCA32-1CF3-41C8-9F75-B7B7B300AFE0}"/>
    <cellStyle name="Normal 12 2 6 2 5 2 2 4 2" xfId="21275" xr:uid="{DE5A3CEB-DE82-43DA-88C2-14BEE20E9C51}"/>
    <cellStyle name="Normal 12 2 6 2 5 2 2 5" xfId="21276" xr:uid="{CCEB11BB-1CA6-40C0-9D2E-51F111334139}"/>
    <cellStyle name="Normal 12 2 6 2 5 2 2 5 2" xfId="21277" xr:uid="{05EC8CE2-D9A8-48CA-B70E-DEF775C513A2}"/>
    <cellStyle name="Normal 12 2 6 2 5 2 2 6" xfId="21278" xr:uid="{F97C6C86-232A-4582-87F7-C66CE656C815}"/>
    <cellStyle name="Normal 12 2 6 2 5 2 2 6 2" xfId="21279" xr:uid="{6E42CC72-364E-44FE-921C-29EB6275DD65}"/>
    <cellStyle name="Normal 12 2 6 2 5 2 2 7" xfId="21280" xr:uid="{51C02A65-A74B-43DB-A339-19D7C84311BF}"/>
    <cellStyle name="Normal 12 2 6 2 5 2 2 7 2" xfId="21281" xr:uid="{A5CCBFD5-DF2E-4DC1-A9D5-0712794067D3}"/>
    <cellStyle name="Normal 12 2 6 2 5 2 2 8" xfId="21282" xr:uid="{284FED82-361F-4E43-B53E-DBCD2089AFA0}"/>
    <cellStyle name="Normal 12 2 6 2 5 2 2_FY15" xfId="21283" xr:uid="{16873E7C-4982-400B-B511-A5A71BCEAF10}"/>
    <cellStyle name="Normal 12 2 6 2 5 2 3" xfId="21284" xr:uid="{C98AF6F4-5AAC-4DF0-A5D9-9C9FAFC0FE83}"/>
    <cellStyle name="Normal 12 2 6 2 5 2 3 2" xfId="21285" xr:uid="{D3F27AD5-1246-4D98-959A-45AC4CD3821D}"/>
    <cellStyle name="Normal 12 2 6 2 5 2 4" xfId="21286" xr:uid="{E5CF7820-4933-494C-BF34-51D01A296A7A}"/>
    <cellStyle name="Normal 12 2 6 2 5 2 4 2" xfId="21287" xr:uid="{E9879658-94A1-42E0-9FD7-CCE889DB9670}"/>
    <cellStyle name="Normal 12 2 6 2 5 2 5" xfId="21288" xr:uid="{FA2FF78C-11D7-4ACF-BAB5-77F1724B9DC3}"/>
    <cellStyle name="Normal 12 2 6 2 5 2 5 2" xfId="21289" xr:uid="{3DFFF7A3-44D5-49B4-9037-1D90ED4C0F81}"/>
    <cellStyle name="Normal 12 2 6 2 5 2 6" xfId="21290" xr:uid="{D8428EA9-5688-4323-A3F9-DF9A02FA8E0F}"/>
    <cellStyle name="Normal 12 2 6 2 5 2 6 2" xfId="21291" xr:uid="{68615EDE-7F6B-4759-A80B-2074C6AD5AB5}"/>
    <cellStyle name="Normal 12 2 6 2 5 2 7" xfId="21292" xr:uid="{6C96E4E8-7330-458A-A3C6-B5E820B3EFF5}"/>
    <cellStyle name="Normal 12 2 6 2 5 2 7 2" xfId="21293" xr:uid="{4CF8403A-E73E-445B-8B6A-0B2225E5A086}"/>
    <cellStyle name="Normal 12 2 6 2 5 2 8" xfId="21294" xr:uid="{3254D432-99A3-4401-86C9-88B8374FFEDB}"/>
    <cellStyle name="Normal 12 2 6 2 5 2 8 2" xfId="21295" xr:uid="{6DCF68DC-4EBD-402C-AC06-608EA0E03903}"/>
    <cellStyle name="Normal 12 2 6 2 5 2 9" xfId="21296" xr:uid="{31F48C89-9F63-4070-A234-59B8E2EB085F}"/>
    <cellStyle name="Normal 12 2 6 2 5 2_FY15" xfId="21297" xr:uid="{31B167F7-23CE-401D-9667-AFEB9C4DE1BA}"/>
    <cellStyle name="Normal 12 2 6 2 5 3" xfId="21298" xr:uid="{080049AA-FBC5-4035-A784-D5E6C7554E79}"/>
    <cellStyle name="Normal 12 2 6 2 5 3 2" xfId="21299" xr:uid="{67DD9F83-15D7-4F2B-AA38-D873FF61DA0C}"/>
    <cellStyle name="Normal 12 2 6 2 5 3 2 2" xfId="21300" xr:uid="{D19673B2-F599-4A18-AE02-ADDE6117CA71}"/>
    <cellStyle name="Normal 12 2 6 2 5 3 3" xfId="21301" xr:uid="{47B8B5E6-9502-41C5-ADC1-51A593E7AF5D}"/>
    <cellStyle name="Normal 12 2 6 2 5 3 3 2" xfId="21302" xr:uid="{C16093A5-EE0E-40CA-8AAF-3700BC3C5B2E}"/>
    <cellStyle name="Normal 12 2 6 2 5 3 4" xfId="21303" xr:uid="{72980F67-A0DF-407D-82E8-46264655ED97}"/>
    <cellStyle name="Normal 12 2 6 2 5 3 4 2" xfId="21304" xr:uid="{1AA4E5FF-7465-4BE3-A579-3EEC88E79F0F}"/>
    <cellStyle name="Normal 12 2 6 2 5 3 5" xfId="21305" xr:uid="{9D872F4F-85F2-4687-AF67-146BA78D68C4}"/>
    <cellStyle name="Normal 12 2 6 2 5 3 5 2" xfId="21306" xr:uid="{7D586C52-AA80-49BE-8500-8026B042874E}"/>
    <cellStyle name="Normal 12 2 6 2 5 3 6" xfId="21307" xr:uid="{0375E657-2F6E-4431-87BC-21DC034939C4}"/>
    <cellStyle name="Normal 12 2 6 2 5 3 6 2" xfId="21308" xr:uid="{802E8B2D-4263-45E9-BD4E-F21161544576}"/>
    <cellStyle name="Normal 12 2 6 2 5 3 7" xfId="21309" xr:uid="{102EE8A2-30B5-463E-9E6D-B91AC130BFBE}"/>
    <cellStyle name="Normal 12 2 6 2 5 3 7 2" xfId="21310" xr:uid="{5291D97F-FE82-4A06-9A93-C5766BE5BD2C}"/>
    <cellStyle name="Normal 12 2 6 2 5 3 8" xfId="21311" xr:uid="{787D0AB3-47AA-48D5-9EB4-002271692EEC}"/>
    <cellStyle name="Normal 12 2 6 2 5 3_FY15" xfId="21312" xr:uid="{424298E0-45AF-4523-A59D-C050F8DEEF76}"/>
    <cellStyle name="Normal 12 2 6 2 5 4" xfId="21313" xr:uid="{4777D4C1-2A04-4B67-9166-DA822FB3D023}"/>
    <cellStyle name="Normal 12 2 6 2 5 4 2" xfId="21314" xr:uid="{F34A7EBD-F7AF-466B-AE48-19EF3F932BE2}"/>
    <cellStyle name="Normal 12 2 6 2 5 5" xfId="21315" xr:uid="{8EA31986-F520-4D58-9EFB-7112459CA1D1}"/>
    <cellStyle name="Normal 12 2 6 2 5 5 2" xfId="21316" xr:uid="{F30775F6-990B-4952-B65E-1FFF0FE1B56D}"/>
    <cellStyle name="Normal 12 2 6 2 5 6" xfId="21317" xr:uid="{F5D2AC38-6F01-4E43-B054-435A1B854D88}"/>
    <cellStyle name="Normal 12 2 6 2 5 6 2" xfId="21318" xr:uid="{1E62A17D-95E1-45AB-957F-88516D7D3C05}"/>
    <cellStyle name="Normal 12 2 6 2 5 7" xfId="21319" xr:uid="{F414F74F-5B57-45A6-8341-8154E780A936}"/>
    <cellStyle name="Normal 12 2 6 2 5 7 2" xfId="21320" xr:uid="{F77DFB42-AE17-4140-9166-E3B2C2164ABB}"/>
    <cellStyle name="Normal 12 2 6 2 5 8" xfId="21321" xr:uid="{95D02529-72A1-41A9-B464-958E3DB8CEDE}"/>
    <cellStyle name="Normal 12 2 6 2 5 8 2" xfId="21322" xr:uid="{4DF2A07D-A54D-4BD9-BCF2-7A8F71FFCDFF}"/>
    <cellStyle name="Normal 12 2 6 2 5 9" xfId="21323" xr:uid="{8CA784A8-DD76-46F7-8EFD-19CB196774EC}"/>
    <cellStyle name="Normal 12 2 6 2 5 9 2" xfId="21324" xr:uid="{9171155A-88E2-46CD-BE25-47082F808C0B}"/>
    <cellStyle name="Normal 12 2 6 2 5_AAUP CBI Calc" xfId="21325" xr:uid="{1B9B2F01-5506-4A55-B9BB-94D5F33D5D73}"/>
    <cellStyle name="Normal 12 2 6 2 6" xfId="21326" xr:uid="{D527FB61-7F56-40C4-8F96-435629F9D586}"/>
    <cellStyle name="Normal 12 2 6 2 6 2" xfId="21327" xr:uid="{E4C79F2E-52AF-4A8B-A53C-54181803CFB7}"/>
    <cellStyle name="Normal 12 2 6 2 6 2 2" xfId="21328" xr:uid="{9CF40A93-7144-4F92-AF28-9CB3A6A9BBDF}"/>
    <cellStyle name="Normal 12 2 6 2 6 2 2 2" xfId="21329" xr:uid="{0551D54B-7B65-4488-81D7-C8DCC0082841}"/>
    <cellStyle name="Normal 12 2 6 2 6 2 3" xfId="21330" xr:uid="{2B136EED-E74D-403D-BE36-48BD2F29A911}"/>
    <cellStyle name="Normal 12 2 6 2 6 2 3 2" xfId="21331" xr:uid="{321CAC45-FA97-4BAC-8EA0-E746A71F7996}"/>
    <cellStyle name="Normal 12 2 6 2 6 2 4" xfId="21332" xr:uid="{942FD94E-8722-4108-A2A5-8287757244C5}"/>
    <cellStyle name="Normal 12 2 6 2 6 2 4 2" xfId="21333" xr:uid="{BEA5195B-45A5-418D-9C9B-3DAD7D9F9585}"/>
    <cellStyle name="Normal 12 2 6 2 6 2 5" xfId="21334" xr:uid="{D0CFD709-E837-4EF8-A35C-6C3839DA5F64}"/>
    <cellStyle name="Normal 12 2 6 2 6 2 5 2" xfId="21335" xr:uid="{CB8D26DB-FEAE-4B6D-BBCD-97CDB307BA8D}"/>
    <cellStyle name="Normal 12 2 6 2 6 2 6" xfId="21336" xr:uid="{784852B1-D67D-4B5F-863C-809CD6951562}"/>
    <cellStyle name="Normal 12 2 6 2 6 2 6 2" xfId="21337" xr:uid="{A2783913-CC97-4D26-803E-21F75C8F44D9}"/>
    <cellStyle name="Normal 12 2 6 2 6 2 7" xfId="21338" xr:uid="{9FA39988-359A-48FA-BD0A-6BA73E29B98D}"/>
    <cellStyle name="Normal 12 2 6 2 6 2 7 2" xfId="21339" xr:uid="{3E3C06BC-9044-4A22-8F2C-0114F7B98B64}"/>
    <cellStyle name="Normal 12 2 6 2 6 2 8" xfId="21340" xr:uid="{77D21344-0A55-451E-A123-14732A2E8A9A}"/>
    <cellStyle name="Normal 12 2 6 2 6 2_FY15" xfId="21341" xr:uid="{C73BB38F-256F-480D-8CA9-BED2BC9A7BC7}"/>
    <cellStyle name="Normal 12 2 6 2 6 3" xfId="21342" xr:uid="{C7AF8E6F-8F2C-4922-B0B6-B6150D51974E}"/>
    <cellStyle name="Normal 12 2 6 2 6 3 2" xfId="21343" xr:uid="{FFD226DF-4D23-4E0A-A45E-646736E30188}"/>
    <cellStyle name="Normal 12 2 6 2 6 4" xfId="21344" xr:uid="{A4E356A9-A997-41D9-BAA9-E7D0B6CFAA7B}"/>
    <cellStyle name="Normal 12 2 6 2 6 4 2" xfId="21345" xr:uid="{127CD112-80E2-4CF8-AA6D-D12CB5C7A1F0}"/>
    <cellStyle name="Normal 12 2 6 2 6 5" xfId="21346" xr:uid="{DEF45B76-ED06-4DE7-926C-831691163919}"/>
    <cellStyle name="Normal 12 2 6 2 6 5 2" xfId="21347" xr:uid="{B80A0344-5973-4713-AB53-B70D2F694C87}"/>
    <cellStyle name="Normal 12 2 6 2 6 6" xfId="21348" xr:uid="{49AB7ABC-6933-4E4E-BA1B-05EC251B076B}"/>
    <cellStyle name="Normal 12 2 6 2 6 6 2" xfId="21349" xr:uid="{FECFC551-9E7B-4D3A-B8DB-62D6C1DF7130}"/>
    <cellStyle name="Normal 12 2 6 2 6 7" xfId="21350" xr:uid="{5CA76678-764E-42E4-A3D4-F1E4645AE9D4}"/>
    <cellStyle name="Normal 12 2 6 2 6 7 2" xfId="21351" xr:uid="{FFF1B160-A221-489C-BDAA-F0868AC395F4}"/>
    <cellStyle name="Normal 12 2 6 2 6 8" xfId="21352" xr:uid="{93EDB0CC-C058-4B31-BEB9-5E48F3997FCD}"/>
    <cellStyle name="Normal 12 2 6 2 6 8 2" xfId="21353" xr:uid="{D0B28341-C8A2-4B97-AD1D-1C095CF9767D}"/>
    <cellStyle name="Normal 12 2 6 2 6 9" xfId="21354" xr:uid="{18426FDD-DFFA-4CCE-A40F-F0C0822C9ADB}"/>
    <cellStyle name="Normal 12 2 6 2 6_FY15" xfId="21355" xr:uid="{B466F794-B21C-4724-B6A0-BFEBD618935E}"/>
    <cellStyle name="Normal 12 2 6 2 7" xfId="21356" xr:uid="{0B45B0DD-983F-476F-BED0-958563424952}"/>
    <cellStyle name="Normal 12 2 6 2 7 2" xfId="21357" xr:uid="{B950A398-BF07-4C76-A6E5-F826DDB4E308}"/>
    <cellStyle name="Normal 12 2 6 2 7 2 2" xfId="21358" xr:uid="{2E383CE3-C976-4D62-8E0A-2BA1659D18BF}"/>
    <cellStyle name="Normal 12 2 6 2 7 2 2 2" xfId="21359" xr:uid="{4E928AA6-B1AE-42EC-B423-7F4B35171873}"/>
    <cellStyle name="Normal 12 2 6 2 7 2 3" xfId="21360" xr:uid="{30BD66AD-0370-42F8-A5C5-684A86FBA5B5}"/>
    <cellStyle name="Normal 12 2 6 2 7 2 3 2" xfId="21361" xr:uid="{D9D16212-DA13-44F9-9931-A349B7F9DA03}"/>
    <cellStyle name="Normal 12 2 6 2 7 2 4" xfId="21362" xr:uid="{0D53EC8D-80A7-41E5-8AE5-AE658681151C}"/>
    <cellStyle name="Normal 12 2 6 2 7 2 4 2" xfId="21363" xr:uid="{5BDA6040-EE72-4457-8FD0-C4306294AA3E}"/>
    <cellStyle name="Normal 12 2 6 2 7 2 5" xfId="21364" xr:uid="{F8CB6F17-8C07-4005-9B61-3480272D04E0}"/>
    <cellStyle name="Normal 12 2 6 2 7 2 5 2" xfId="21365" xr:uid="{9FB2F48B-4781-4178-B75B-2ABDE2253B41}"/>
    <cellStyle name="Normal 12 2 6 2 7 2 6" xfId="21366" xr:uid="{58BE8C0E-9A1A-4345-8FD6-D182748B98FB}"/>
    <cellStyle name="Normal 12 2 6 2 7 2 6 2" xfId="21367" xr:uid="{1D2CFD00-8344-4237-AA57-99D429F310F9}"/>
    <cellStyle name="Normal 12 2 6 2 7 2 7" xfId="21368" xr:uid="{D06C17BB-3C70-40BD-A22D-359CBFEC454D}"/>
    <cellStyle name="Normal 12 2 6 2 7 2 7 2" xfId="21369" xr:uid="{96C4C130-EB2D-4FDA-BC8D-E180E2D83131}"/>
    <cellStyle name="Normal 12 2 6 2 7 2 8" xfId="21370" xr:uid="{12C7515D-E9BB-4213-A472-7D97283BB2E3}"/>
    <cellStyle name="Normal 12 2 6 2 7 2_FY15" xfId="21371" xr:uid="{ADAED76F-18EE-43FB-A126-53990D0EB97F}"/>
    <cellStyle name="Normal 12 2 6 2 7 3" xfId="21372" xr:uid="{D624537E-A278-4FE2-AACF-81FCA4165E0B}"/>
    <cellStyle name="Normal 12 2 6 2 7 3 2" xfId="21373" xr:uid="{3E5B3F50-7EC4-48A6-8266-266C5180ADE4}"/>
    <cellStyle name="Normal 12 2 6 2 7 4" xfId="21374" xr:uid="{B83E48FC-5B19-4500-8FBD-8362EE6E375E}"/>
    <cellStyle name="Normal 12 2 6 2 7 4 2" xfId="21375" xr:uid="{392D3A15-19DA-4133-9C8E-F6A61DD927D3}"/>
    <cellStyle name="Normal 12 2 6 2 7 5" xfId="21376" xr:uid="{DE7D122F-F890-4D16-B92B-0FD1A19F8250}"/>
    <cellStyle name="Normal 12 2 6 2 7 5 2" xfId="21377" xr:uid="{63045FD6-896A-4297-B38F-F9548D515BF6}"/>
    <cellStyle name="Normal 12 2 6 2 7 6" xfId="21378" xr:uid="{DCAFC266-2818-4234-8950-20C45C76FC17}"/>
    <cellStyle name="Normal 12 2 6 2 7 6 2" xfId="21379" xr:uid="{5D6BAB11-A126-4088-B24F-C06860CBAD47}"/>
    <cellStyle name="Normal 12 2 6 2 7 7" xfId="21380" xr:uid="{D4944012-DD28-4493-A3B1-BB0D55BAE184}"/>
    <cellStyle name="Normal 12 2 6 2 7 7 2" xfId="21381" xr:uid="{3FE2DB2D-0C08-45CF-934A-22F4D74F00ED}"/>
    <cellStyle name="Normal 12 2 6 2 7 8" xfId="21382" xr:uid="{83F97B9E-F4D4-454F-A474-D6DC7A7F6EF8}"/>
    <cellStyle name="Normal 12 2 6 2 7 8 2" xfId="21383" xr:uid="{3829D308-1C19-408B-AEF8-B55ECA061BA8}"/>
    <cellStyle name="Normal 12 2 6 2 7 9" xfId="21384" xr:uid="{96141D65-9C94-45AF-8B7D-3EAA9AD2A578}"/>
    <cellStyle name="Normal 12 2 6 2 7_FY15" xfId="21385" xr:uid="{0B46B8E4-B8BE-4DED-A0A8-5662692FF9A7}"/>
    <cellStyle name="Normal 12 2 6 2 8" xfId="21386" xr:uid="{2CA6D074-7F26-4B55-940A-74F6647B028B}"/>
    <cellStyle name="Normal 12 2 6 2 8 2" xfId="21387" xr:uid="{8D6237EF-5E9D-464D-B433-C803141A550E}"/>
    <cellStyle name="Normal 12 2 6 2 8 2 2" xfId="21388" xr:uid="{47008DFE-2322-4A10-BC8D-0C2AC2B08BD6}"/>
    <cellStyle name="Normal 12 2 6 2 8 3" xfId="21389" xr:uid="{AD95528A-203C-4A5A-9B9D-E458B5A0A823}"/>
    <cellStyle name="Normal 12 2 6 2 8 3 2" xfId="21390" xr:uid="{2A01767E-53F0-43F0-82A4-F6BEC5E8876F}"/>
    <cellStyle name="Normal 12 2 6 2 8 4" xfId="21391" xr:uid="{BBFB34CA-49C8-4FBD-88AA-81163FC5F830}"/>
    <cellStyle name="Normal 12 2 6 2 8 4 2" xfId="21392" xr:uid="{6ECCB086-E36A-4EE3-9EA3-F23E2BE76564}"/>
    <cellStyle name="Normal 12 2 6 2 8 5" xfId="21393" xr:uid="{D9323F5C-3CA2-4365-A9DB-31AB2C9AF3D1}"/>
    <cellStyle name="Normal 12 2 6 2 8 5 2" xfId="21394" xr:uid="{972DDB7D-C00E-419C-879E-5410E133EECD}"/>
    <cellStyle name="Normal 12 2 6 2 8 6" xfId="21395" xr:uid="{69722BB5-C2A7-4FF6-923B-37F055F3DC9A}"/>
    <cellStyle name="Normal 12 2 6 2 8 6 2" xfId="21396" xr:uid="{A514DF36-C000-4359-BC7B-F5F7311D31EF}"/>
    <cellStyle name="Normal 12 2 6 2 8 7" xfId="21397" xr:uid="{3CA2255C-3A5E-43D2-9239-C08D5F6B7616}"/>
    <cellStyle name="Normal 12 2 6 2 8 7 2" xfId="21398" xr:uid="{F8A17044-2889-4676-A7C6-6551CB2D1CB4}"/>
    <cellStyle name="Normal 12 2 6 2 8 8" xfId="21399" xr:uid="{7565CF91-BEC0-4594-B729-13A7149C850A}"/>
    <cellStyle name="Normal 12 2 6 2 8_FY15" xfId="21400" xr:uid="{5B24143B-09A9-4A60-81CD-96562FC3748F}"/>
    <cellStyle name="Normal 12 2 6 2 9" xfId="21401" xr:uid="{209D3B94-B332-4380-9CF3-8632DF68171F}"/>
    <cellStyle name="Normal 12 2 6 2 9 2" xfId="21402" xr:uid="{7EB66308-2796-4D8D-A976-FD87F23EA1F7}"/>
    <cellStyle name="Normal 12 2 6 2_AAUP CBI Calc" xfId="21403" xr:uid="{6791875C-24D3-4EE0-9436-EDC5D45C7D7A}"/>
    <cellStyle name="Normal 12 2 6 3" xfId="21404" xr:uid="{26AFF4FB-689F-483C-A71B-1B1EE8E51D9A}"/>
    <cellStyle name="Normal 12 2 6 3 10" xfId="21405" xr:uid="{3F8ADE8A-D013-49C9-838B-6BEF9D3C7405}"/>
    <cellStyle name="Normal 12 2 6 3 10 2" xfId="21406" xr:uid="{2AC8F592-0302-4245-9B27-63FB39227AB4}"/>
    <cellStyle name="Normal 12 2 6 3 11" xfId="21407" xr:uid="{7CC6993F-CDC8-4B9D-8B2F-9F352BE071A4}"/>
    <cellStyle name="Normal 12 2 6 3 11 2" xfId="21408" xr:uid="{4836B31D-6035-41EB-971F-D21EA877C0DA}"/>
    <cellStyle name="Normal 12 2 6 3 12" xfId="21409" xr:uid="{7C71F22E-0691-484F-AC55-984D2798FF67}"/>
    <cellStyle name="Normal 12 2 6 3 2" xfId="21410" xr:uid="{83D6FD7C-AE91-4D9D-B44A-6BDA100996A8}"/>
    <cellStyle name="Normal 12 2 6 3 2 10" xfId="21411" xr:uid="{AE975E61-8373-4338-9EE8-C6509E11D705}"/>
    <cellStyle name="Normal 12 2 6 3 2 2" xfId="21412" xr:uid="{176826FF-D040-4527-AA18-FA78A790F8D5}"/>
    <cellStyle name="Normal 12 2 6 3 2 2 2" xfId="21413" xr:uid="{32C25E62-02E3-41A8-A131-27F37549DCA1}"/>
    <cellStyle name="Normal 12 2 6 3 2 2 2 2" xfId="21414" xr:uid="{FE2FC288-18A6-4BA7-AC71-63025BBB5ED9}"/>
    <cellStyle name="Normal 12 2 6 3 2 2 2 2 2" xfId="21415" xr:uid="{02D8A8B0-C4E4-4F51-AFE2-1EEEC95A9FD7}"/>
    <cellStyle name="Normal 12 2 6 3 2 2 2 3" xfId="21416" xr:uid="{A906BC24-E97B-4940-BC5B-1E98FFDBB11E}"/>
    <cellStyle name="Normal 12 2 6 3 2 2 2 3 2" xfId="21417" xr:uid="{BDD19582-8064-4B14-A306-1C5F20DA7216}"/>
    <cellStyle name="Normal 12 2 6 3 2 2 2 4" xfId="21418" xr:uid="{1E003594-A5DC-4EE6-B8CB-11130684D91C}"/>
    <cellStyle name="Normal 12 2 6 3 2 2 2 4 2" xfId="21419" xr:uid="{E07FF23B-F252-46EE-8EB1-0EBF481493B2}"/>
    <cellStyle name="Normal 12 2 6 3 2 2 2 5" xfId="21420" xr:uid="{0D0A73C1-D58E-478A-BDD4-7DB5D0B2093F}"/>
    <cellStyle name="Normal 12 2 6 3 2 2 2 5 2" xfId="21421" xr:uid="{A2CBEDAA-59D1-4159-98A4-D8D120E0CEB3}"/>
    <cellStyle name="Normal 12 2 6 3 2 2 2 6" xfId="21422" xr:uid="{91F31823-B798-4AA2-8A48-B676D871DE35}"/>
    <cellStyle name="Normal 12 2 6 3 2 2 2 6 2" xfId="21423" xr:uid="{07B858B7-BF04-42AF-B58E-2276D1F522E5}"/>
    <cellStyle name="Normal 12 2 6 3 2 2 2 7" xfId="21424" xr:uid="{5E815041-6D02-433E-9B53-799D1363C8EA}"/>
    <cellStyle name="Normal 12 2 6 3 2 2 2 7 2" xfId="21425" xr:uid="{0797468A-DA5C-4E46-9A8B-F7B6261CDA6F}"/>
    <cellStyle name="Normal 12 2 6 3 2 2 2 8" xfId="21426" xr:uid="{8ACCEB00-3B67-4736-A1CF-49B2A802636F}"/>
    <cellStyle name="Normal 12 2 6 3 2 2 2_FY15" xfId="21427" xr:uid="{4C78420B-E307-4F81-98DC-17AB303CB24B}"/>
    <cellStyle name="Normal 12 2 6 3 2 2 3" xfId="21428" xr:uid="{CF45D216-F545-43C1-A9EA-D443AE477ADD}"/>
    <cellStyle name="Normal 12 2 6 3 2 2 3 2" xfId="21429" xr:uid="{6A574382-4004-4624-B352-413D4CBE7C2D}"/>
    <cellStyle name="Normal 12 2 6 3 2 2 4" xfId="21430" xr:uid="{E4DC496F-860D-46EE-ACC6-1C626FCC7442}"/>
    <cellStyle name="Normal 12 2 6 3 2 2 4 2" xfId="21431" xr:uid="{F37F8F3D-7F79-4935-B660-A7ADC32E2AEF}"/>
    <cellStyle name="Normal 12 2 6 3 2 2 5" xfId="21432" xr:uid="{828116DB-C491-480E-8B88-9790A83D69C7}"/>
    <cellStyle name="Normal 12 2 6 3 2 2 5 2" xfId="21433" xr:uid="{9610E871-E1D5-41CB-B548-62CFEFCCCCF4}"/>
    <cellStyle name="Normal 12 2 6 3 2 2 6" xfId="21434" xr:uid="{DA345E69-754C-455E-A251-897013E3D2AD}"/>
    <cellStyle name="Normal 12 2 6 3 2 2 6 2" xfId="21435" xr:uid="{544C8B26-AD04-4300-B5CF-E78AB69D9435}"/>
    <cellStyle name="Normal 12 2 6 3 2 2 7" xfId="21436" xr:uid="{39A843AA-79EE-4E0C-8A98-64F5A5119DEE}"/>
    <cellStyle name="Normal 12 2 6 3 2 2 7 2" xfId="21437" xr:uid="{002BC714-AEFB-4F69-B3E7-B1A9AFE80FC5}"/>
    <cellStyle name="Normal 12 2 6 3 2 2 8" xfId="21438" xr:uid="{73099CF1-86F4-4DAB-A92F-9AE0A4A6090F}"/>
    <cellStyle name="Normal 12 2 6 3 2 2 8 2" xfId="21439" xr:uid="{EC9F6522-6388-449A-8E61-7C9D64DF8800}"/>
    <cellStyle name="Normal 12 2 6 3 2 2 9" xfId="21440" xr:uid="{2D48420B-86D2-43DA-8003-18318C5CEFBC}"/>
    <cellStyle name="Normal 12 2 6 3 2 2_FY15" xfId="21441" xr:uid="{0E74AD94-5C53-4271-AA52-D4B4428920AC}"/>
    <cellStyle name="Normal 12 2 6 3 2 3" xfId="21442" xr:uid="{0B7E73BA-53B2-4796-9220-DCE7BF48B609}"/>
    <cellStyle name="Normal 12 2 6 3 2 3 2" xfId="21443" xr:uid="{CA6997A0-4642-418A-B111-5DE24EC3BA96}"/>
    <cellStyle name="Normal 12 2 6 3 2 3 2 2" xfId="21444" xr:uid="{F408E384-10D5-45E8-B726-7424D8B37FEF}"/>
    <cellStyle name="Normal 12 2 6 3 2 3 3" xfId="21445" xr:uid="{1911E4A7-0F6F-4672-8CC8-C21351E91BC9}"/>
    <cellStyle name="Normal 12 2 6 3 2 3 3 2" xfId="21446" xr:uid="{7F190664-3F67-46FC-99B1-29FCC0691F84}"/>
    <cellStyle name="Normal 12 2 6 3 2 3 4" xfId="21447" xr:uid="{F23A4E0F-9D4D-4E3F-BE29-5B1DEDD8F788}"/>
    <cellStyle name="Normal 12 2 6 3 2 3 4 2" xfId="21448" xr:uid="{2DE3E4B2-9163-4254-9F76-7F42600E416A}"/>
    <cellStyle name="Normal 12 2 6 3 2 3 5" xfId="21449" xr:uid="{BA1FE098-B544-4BF7-B10A-9515D8A8F0C6}"/>
    <cellStyle name="Normal 12 2 6 3 2 3 5 2" xfId="21450" xr:uid="{FA494645-F13E-4501-BBC5-48A62DF4A006}"/>
    <cellStyle name="Normal 12 2 6 3 2 3 6" xfId="21451" xr:uid="{BF3AA5B8-5FE3-4E4C-8FED-679A7960A913}"/>
    <cellStyle name="Normal 12 2 6 3 2 3 6 2" xfId="21452" xr:uid="{34CBA698-90AA-469D-8663-2DDE6C318586}"/>
    <cellStyle name="Normal 12 2 6 3 2 3 7" xfId="21453" xr:uid="{12FAC6B7-6522-42B3-ACC1-BD61AF45CB8B}"/>
    <cellStyle name="Normal 12 2 6 3 2 3 7 2" xfId="21454" xr:uid="{57F97AFF-A7D1-47A4-AFD7-BFC43D48FFE0}"/>
    <cellStyle name="Normal 12 2 6 3 2 3 8" xfId="21455" xr:uid="{1B842B80-9158-47B7-AD81-D19EF9EB6F38}"/>
    <cellStyle name="Normal 12 2 6 3 2 3_FY15" xfId="21456" xr:uid="{E4FA2EE3-C735-49E2-AC6C-8032F082D153}"/>
    <cellStyle name="Normal 12 2 6 3 2 4" xfId="21457" xr:uid="{F969A2FA-5901-4FEC-BFE1-3A062CB42F31}"/>
    <cellStyle name="Normal 12 2 6 3 2 4 2" xfId="21458" xr:uid="{FCB590FB-5368-465D-8459-A4474B2A1AB3}"/>
    <cellStyle name="Normal 12 2 6 3 2 5" xfId="21459" xr:uid="{A02EC0F0-7E76-4C34-8B39-1B06EE25F8B5}"/>
    <cellStyle name="Normal 12 2 6 3 2 5 2" xfId="21460" xr:uid="{6FA8768C-FB32-4C38-9B17-00932D56F8F4}"/>
    <cellStyle name="Normal 12 2 6 3 2 6" xfId="21461" xr:uid="{82137C27-3C28-48D8-986E-BF15AA7416D1}"/>
    <cellStyle name="Normal 12 2 6 3 2 6 2" xfId="21462" xr:uid="{CAC1DF56-AAFB-4B5F-841C-F153ECC8D840}"/>
    <cellStyle name="Normal 12 2 6 3 2 7" xfId="21463" xr:uid="{A4ACA725-7091-4E2E-B66E-68111AC3989C}"/>
    <cellStyle name="Normal 12 2 6 3 2 7 2" xfId="21464" xr:uid="{53CF7691-6C07-4DF3-9740-FD9F4CDC5B87}"/>
    <cellStyle name="Normal 12 2 6 3 2 8" xfId="21465" xr:uid="{4DC81362-39A8-43F2-A34E-B9B669183476}"/>
    <cellStyle name="Normal 12 2 6 3 2 8 2" xfId="21466" xr:uid="{A591BB07-5ACA-4345-9E12-40376CAC9AC0}"/>
    <cellStyle name="Normal 12 2 6 3 2 9" xfId="21467" xr:uid="{72E0D012-F72D-4110-9994-9D348DA7E413}"/>
    <cellStyle name="Normal 12 2 6 3 2 9 2" xfId="21468" xr:uid="{DFF10E2A-8124-4E39-913C-1E7F3A49DBA6}"/>
    <cellStyle name="Normal 12 2 6 3 2_AAUP CBI Calc" xfId="21469" xr:uid="{8BDD0CF6-A130-4F33-9CB5-45169634BE9E}"/>
    <cellStyle name="Normal 12 2 6 3 3" xfId="21470" xr:uid="{E663A141-A6B6-4843-82D8-B8DEAAE4A493}"/>
    <cellStyle name="Normal 12 2 6 3 3 2" xfId="21471" xr:uid="{060DB3DD-4E8A-4389-9CDA-EF3C90598F7A}"/>
    <cellStyle name="Normal 12 2 6 3 3 2 2" xfId="21472" xr:uid="{F1D03BAA-8C92-483E-9669-F59191974C15}"/>
    <cellStyle name="Normal 12 2 6 3 3 2 2 2" xfId="21473" xr:uid="{95C65BFE-11CE-4DD4-BDFC-DB79ABC77A4B}"/>
    <cellStyle name="Normal 12 2 6 3 3 2 3" xfId="21474" xr:uid="{2D474BCE-854D-47CF-887D-BC145D2A925B}"/>
    <cellStyle name="Normal 12 2 6 3 3 2 3 2" xfId="21475" xr:uid="{75A07D96-0350-477E-9092-DCC8C05FC0AD}"/>
    <cellStyle name="Normal 12 2 6 3 3 2 4" xfId="21476" xr:uid="{C99EDEC3-D933-4829-B58D-1CE5B2D837FD}"/>
    <cellStyle name="Normal 12 2 6 3 3 2 4 2" xfId="21477" xr:uid="{5A07B11F-3046-4F96-A0CE-6D25BF40457D}"/>
    <cellStyle name="Normal 12 2 6 3 3 2 5" xfId="21478" xr:uid="{3F3D61A7-CE89-41DB-92C6-3C44D2243148}"/>
    <cellStyle name="Normal 12 2 6 3 3 2 5 2" xfId="21479" xr:uid="{ECE735DF-282D-4846-BAEA-E0029E3C4EB7}"/>
    <cellStyle name="Normal 12 2 6 3 3 2 6" xfId="21480" xr:uid="{238DD126-A8DB-4A70-B359-C4FDDA31CACC}"/>
    <cellStyle name="Normal 12 2 6 3 3 2 6 2" xfId="21481" xr:uid="{E0DCD3A9-C28A-41E9-A4E8-258C3769DB7D}"/>
    <cellStyle name="Normal 12 2 6 3 3 2 7" xfId="21482" xr:uid="{4C1CC6EE-9688-4F14-8B03-71EB5DADCEB7}"/>
    <cellStyle name="Normal 12 2 6 3 3 2 7 2" xfId="21483" xr:uid="{FD36CB6A-A6FA-4A97-A89C-AAAEF0B765E4}"/>
    <cellStyle name="Normal 12 2 6 3 3 2 8" xfId="21484" xr:uid="{4E4370E0-ADAF-48A3-B115-1613AE27DD5A}"/>
    <cellStyle name="Normal 12 2 6 3 3 2_FY15" xfId="21485" xr:uid="{D12662DC-4079-421F-B5A3-73FA06FA6991}"/>
    <cellStyle name="Normal 12 2 6 3 3 3" xfId="21486" xr:uid="{B9FD45CE-0791-463E-B680-26061CDE05CB}"/>
    <cellStyle name="Normal 12 2 6 3 3 3 2" xfId="21487" xr:uid="{9CC3019E-4091-4665-A651-52AD01E96BB3}"/>
    <cellStyle name="Normal 12 2 6 3 3 4" xfId="21488" xr:uid="{6AF63F4A-1FBC-4A5D-BB99-2E4E4CD591D1}"/>
    <cellStyle name="Normal 12 2 6 3 3 4 2" xfId="21489" xr:uid="{36A34518-84B4-4344-864C-DBF4996AF86F}"/>
    <cellStyle name="Normal 12 2 6 3 3 5" xfId="21490" xr:uid="{5411721F-9E90-4C2B-9B10-38DF5A636868}"/>
    <cellStyle name="Normal 12 2 6 3 3 5 2" xfId="21491" xr:uid="{2CF2F14A-D6BD-45E0-9688-065D0EF53C73}"/>
    <cellStyle name="Normal 12 2 6 3 3 6" xfId="21492" xr:uid="{BC7C693B-B059-43C6-818F-16897F76447C}"/>
    <cellStyle name="Normal 12 2 6 3 3 6 2" xfId="21493" xr:uid="{D2E0A295-8F54-4D02-8A28-FEAE5C059762}"/>
    <cellStyle name="Normal 12 2 6 3 3 7" xfId="21494" xr:uid="{0388AECF-C6D6-4849-B720-8F46C054ADEA}"/>
    <cellStyle name="Normal 12 2 6 3 3 7 2" xfId="21495" xr:uid="{7FAB8E6F-6454-4268-A4AB-A438C5076AC7}"/>
    <cellStyle name="Normal 12 2 6 3 3 8" xfId="21496" xr:uid="{9A5BB194-7C30-4D0B-B500-B6B493112556}"/>
    <cellStyle name="Normal 12 2 6 3 3 8 2" xfId="21497" xr:uid="{29807544-A682-4743-BADC-F0E454E04B72}"/>
    <cellStyle name="Normal 12 2 6 3 3 9" xfId="21498" xr:uid="{FFC08EB0-F6DE-455F-AE19-F4ED7068F137}"/>
    <cellStyle name="Normal 12 2 6 3 3_FY15" xfId="21499" xr:uid="{3AA4DAD1-492D-4FA2-A0CC-F584AC5C39B9}"/>
    <cellStyle name="Normal 12 2 6 3 4" xfId="21500" xr:uid="{B4233BB2-5945-4DF7-91DD-509B28B23A11}"/>
    <cellStyle name="Normal 12 2 6 3 4 2" xfId="21501" xr:uid="{0CCE85F2-70F5-4518-992F-B66804C70A99}"/>
    <cellStyle name="Normal 12 2 6 3 4 2 2" xfId="21502" xr:uid="{ADF7B266-579F-4C99-B71B-0E470F4C75A8}"/>
    <cellStyle name="Normal 12 2 6 3 4 2 2 2" xfId="21503" xr:uid="{073228EC-1041-4EB7-AD54-AB644ABC65B0}"/>
    <cellStyle name="Normal 12 2 6 3 4 2 3" xfId="21504" xr:uid="{8A6B404A-3EC4-4CB0-8210-4DD09DC3D4CB}"/>
    <cellStyle name="Normal 12 2 6 3 4 2 3 2" xfId="21505" xr:uid="{320DA3E5-79C3-4D4B-BA14-B530E49F29A2}"/>
    <cellStyle name="Normal 12 2 6 3 4 2 4" xfId="21506" xr:uid="{6A5972A9-9335-44E4-A9F8-42D0A0665ED7}"/>
    <cellStyle name="Normal 12 2 6 3 4 2 4 2" xfId="21507" xr:uid="{95DDF01A-F431-4EA2-A33F-11B2D597A2ED}"/>
    <cellStyle name="Normal 12 2 6 3 4 2 5" xfId="21508" xr:uid="{276ADC2C-FF73-4ACE-BAFB-2663C911A666}"/>
    <cellStyle name="Normal 12 2 6 3 4 2 5 2" xfId="21509" xr:uid="{431B1BD4-D3D6-4495-9CC3-2B28F655497F}"/>
    <cellStyle name="Normal 12 2 6 3 4 2 6" xfId="21510" xr:uid="{556A05DC-B8D9-4E59-B52E-97206F134B9F}"/>
    <cellStyle name="Normal 12 2 6 3 4 2 6 2" xfId="21511" xr:uid="{1738A0FE-9E7E-48BA-B202-83BE5C91EFBE}"/>
    <cellStyle name="Normal 12 2 6 3 4 2 7" xfId="21512" xr:uid="{4F2D04DA-CDD9-4F45-959A-B1C2B36942DB}"/>
    <cellStyle name="Normal 12 2 6 3 4 2 7 2" xfId="21513" xr:uid="{543D9D42-B5E7-464E-ADA9-881B1CB8E10D}"/>
    <cellStyle name="Normal 12 2 6 3 4 2 8" xfId="21514" xr:uid="{82799BB6-0AB2-4E47-8AD2-03464B71BA4B}"/>
    <cellStyle name="Normal 12 2 6 3 4 2_FY15" xfId="21515" xr:uid="{CDB301C6-7999-46A7-9A9C-C81F870AF4C3}"/>
    <cellStyle name="Normal 12 2 6 3 4 3" xfId="21516" xr:uid="{1218DF09-A28E-40BF-9276-8A59AD5F49F9}"/>
    <cellStyle name="Normal 12 2 6 3 4 3 2" xfId="21517" xr:uid="{1301DCA5-F4A4-49F6-B59B-0343F2341FEC}"/>
    <cellStyle name="Normal 12 2 6 3 4 4" xfId="21518" xr:uid="{C8B36C43-2EE6-401B-9FA7-A6DB80660722}"/>
    <cellStyle name="Normal 12 2 6 3 4 4 2" xfId="21519" xr:uid="{0B5A3EEC-4DE6-47EE-9263-52C5174FE654}"/>
    <cellStyle name="Normal 12 2 6 3 4 5" xfId="21520" xr:uid="{B171D9E5-3476-472F-8CF6-B4E438612E78}"/>
    <cellStyle name="Normal 12 2 6 3 4 5 2" xfId="21521" xr:uid="{8422D5EA-D6C5-4449-8D65-BC7F84049FFE}"/>
    <cellStyle name="Normal 12 2 6 3 4 6" xfId="21522" xr:uid="{E0EE36ED-31B4-4C1A-90F7-742A29F5A265}"/>
    <cellStyle name="Normal 12 2 6 3 4 6 2" xfId="21523" xr:uid="{D4B94D39-C995-4DBE-96F2-07EB53FDAF5D}"/>
    <cellStyle name="Normal 12 2 6 3 4 7" xfId="21524" xr:uid="{863E946C-FE8B-4CF5-8481-DFC1CFDA7564}"/>
    <cellStyle name="Normal 12 2 6 3 4 7 2" xfId="21525" xr:uid="{BE9F165D-CB72-4B93-B229-C47D1DD615F3}"/>
    <cellStyle name="Normal 12 2 6 3 4 8" xfId="21526" xr:uid="{C44CB7E6-2713-482C-A179-C56E854EFF12}"/>
    <cellStyle name="Normal 12 2 6 3 4 8 2" xfId="21527" xr:uid="{D5365381-63D9-42C3-A38E-8376F560C0B0}"/>
    <cellStyle name="Normal 12 2 6 3 4 9" xfId="21528" xr:uid="{010C524D-A170-4BCD-9C61-8B97F07CF678}"/>
    <cellStyle name="Normal 12 2 6 3 4_FY15" xfId="21529" xr:uid="{DF540BB7-D80F-4002-9BF8-E1FAF906B622}"/>
    <cellStyle name="Normal 12 2 6 3 5" xfId="21530" xr:uid="{FAEAF817-AA7F-4F9B-A8A7-D7D1F8D1CBFE}"/>
    <cellStyle name="Normal 12 2 6 3 5 2" xfId="21531" xr:uid="{3426D9A7-BDB1-441D-8692-3459A47A9504}"/>
    <cellStyle name="Normal 12 2 6 3 5 2 2" xfId="21532" xr:uid="{BD071760-1592-4DFA-B75E-735F87B229F8}"/>
    <cellStyle name="Normal 12 2 6 3 5 3" xfId="21533" xr:uid="{BD41D54B-D4E2-46B3-B10A-E7779C0BF607}"/>
    <cellStyle name="Normal 12 2 6 3 5 3 2" xfId="21534" xr:uid="{FEBB94C9-3AC0-40E6-96DC-0E33951F1A01}"/>
    <cellStyle name="Normal 12 2 6 3 5 4" xfId="21535" xr:uid="{37A612E6-E26D-4C39-B768-74600838B290}"/>
    <cellStyle name="Normal 12 2 6 3 5 4 2" xfId="21536" xr:uid="{E4DDFCB9-49DF-459C-8711-06A98341388F}"/>
    <cellStyle name="Normal 12 2 6 3 5 5" xfId="21537" xr:uid="{FC26A547-F8D8-4235-B98B-1F5BB27D6916}"/>
    <cellStyle name="Normal 12 2 6 3 5 5 2" xfId="21538" xr:uid="{50B68756-8F2C-44F2-A22E-8E4A9E0037EC}"/>
    <cellStyle name="Normal 12 2 6 3 5 6" xfId="21539" xr:uid="{F1DFBD7C-42EF-447D-BAFE-FB9667BAAB27}"/>
    <cellStyle name="Normal 12 2 6 3 5 6 2" xfId="21540" xr:uid="{F6E85774-8B52-450D-A34F-39D4AA58A166}"/>
    <cellStyle name="Normal 12 2 6 3 5 7" xfId="21541" xr:uid="{6B8E5478-E4CC-44AE-96C8-D0F9CC912107}"/>
    <cellStyle name="Normal 12 2 6 3 5 7 2" xfId="21542" xr:uid="{3D471CB9-0B45-4275-972A-3812DBB411A9}"/>
    <cellStyle name="Normal 12 2 6 3 5 8" xfId="21543" xr:uid="{60C81214-C33F-4D5F-B273-025AE50824FD}"/>
    <cellStyle name="Normal 12 2 6 3 5_FY15" xfId="21544" xr:uid="{FF511BAB-888D-4150-BF81-F3F7B2F1F90D}"/>
    <cellStyle name="Normal 12 2 6 3 6" xfId="21545" xr:uid="{CF001978-E2EC-41F3-AC21-CAC8C086FADC}"/>
    <cellStyle name="Normal 12 2 6 3 6 2" xfId="21546" xr:uid="{B0C8AD8D-D430-4013-9366-3622FA29DE54}"/>
    <cellStyle name="Normal 12 2 6 3 7" xfId="21547" xr:uid="{134F69DA-4A34-429E-8EDC-A3BFCC850900}"/>
    <cellStyle name="Normal 12 2 6 3 7 2" xfId="21548" xr:uid="{DABAEDF6-7B47-471C-AAA6-2EA56D622ACA}"/>
    <cellStyle name="Normal 12 2 6 3 8" xfId="21549" xr:uid="{1AA53B85-512E-4D15-8EB4-E3DD81E822FF}"/>
    <cellStyle name="Normal 12 2 6 3 8 2" xfId="21550" xr:uid="{27C8E3A7-CD5B-4690-A0AE-B371356F5CAF}"/>
    <cellStyle name="Normal 12 2 6 3 9" xfId="21551" xr:uid="{412FE3C2-BB7B-4DE1-BD84-D65E35AF76DB}"/>
    <cellStyle name="Normal 12 2 6 3 9 2" xfId="21552" xr:uid="{2114F925-304A-4AC0-A948-80F64AB5EBFB}"/>
    <cellStyle name="Normal 12 2 6 3_AAUP CBI Calc" xfId="21553" xr:uid="{89CE4B40-39FD-4D09-BD89-F069D85738E9}"/>
    <cellStyle name="Normal 12 2 6 4" xfId="21554" xr:uid="{FC5BB2AB-522A-4E40-B19B-D5F605852024}"/>
    <cellStyle name="Normal 12 2 6 4 10" xfId="21555" xr:uid="{5A2B87E8-05AF-48F3-B42A-9D19DB162D1A}"/>
    <cellStyle name="Normal 12 2 6 4 2" xfId="21556" xr:uid="{4698C100-55D6-4343-ABBF-4236875BBD25}"/>
    <cellStyle name="Normal 12 2 6 4 2 2" xfId="21557" xr:uid="{82D17498-A8B9-4E6B-A65B-B343B90E4271}"/>
    <cellStyle name="Normal 12 2 6 4 2 2 2" xfId="21558" xr:uid="{4B1A2A4B-DC4F-4996-A155-3DD5FC92F14B}"/>
    <cellStyle name="Normal 12 2 6 4 2 2 2 2" xfId="21559" xr:uid="{3DE4CDBA-D038-4532-B3BE-5C275451013E}"/>
    <cellStyle name="Normal 12 2 6 4 2 2 3" xfId="21560" xr:uid="{5B429AA9-ADA8-48FD-8162-CF59E3AA2258}"/>
    <cellStyle name="Normal 12 2 6 4 2 2 3 2" xfId="21561" xr:uid="{CA6F4DCF-8011-40A7-9FC1-CD0CEBE4E6AB}"/>
    <cellStyle name="Normal 12 2 6 4 2 2 4" xfId="21562" xr:uid="{7ACB2BF0-4299-4D41-84BF-AFC5A5898603}"/>
    <cellStyle name="Normal 12 2 6 4 2 2 4 2" xfId="21563" xr:uid="{BF69C30F-1F99-4795-BC30-487174CF61C5}"/>
    <cellStyle name="Normal 12 2 6 4 2 2 5" xfId="21564" xr:uid="{767FF0F8-E3C9-4DF7-8AAC-C34247530BD0}"/>
    <cellStyle name="Normal 12 2 6 4 2 2 5 2" xfId="21565" xr:uid="{77790703-893D-4E4B-9832-93A0B644F64C}"/>
    <cellStyle name="Normal 12 2 6 4 2 2 6" xfId="21566" xr:uid="{42B26B98-272A-4178-9762-FBFC7C59C535}"/>
    <cellStyle name="Normal 12 2 6 4 2 2 6 2" xfId="21567" xr:uid="{20029AEF-EFDB-4EF7-8F39-409A111C464F}"/>
    <cellStyle name="Normal 12 2 6 4 2 2 7" xfId="21568" xr:uid="{E65087E1-5CEA-492F-86A0-29C9B3CC402D}"/>
    <cellStyle name="Normal 12 2 6 4 2 2 7 2" xfId="21569" xr:uid="{4FCC3781-A799-45B9-8D99-92CD6E3D51B1}"/>
    <cellStyle name="Normal 12 2 6 4 2 2 8" xfId="21570" xr:uid="{F42CB69F-15A4-4378-9804-666D16157135}"/>
    <cellStyle name="Normal 12 2 6 4 2 2_FY15" xfId="21571" xr:uid="{214CD1A5-6873-4C67-BAB2-8A0B67C7B635}"/>
    <cellStyle name="Normal 12 2 6 4 2 3" xfId="21572" xr:uid="{D305C135-0126-49AA-95FC-02FCD98D7152}"/>
    <cellStyle name="Normal 12 2 6 4 2 3 2" xfId="21573" xr:uid="{E48A15C1-3B3F-4B90-98F8-EA44C38808EF}"/>
    <cellStyle name="Normal 12 2 6 4 2 4" xfId="21574" xr:uid="{732BC2B9-FEF1-4086-9603-8D482E920EAE}"/>
    <cellStyle name="Normal 12 2 6 4 2 4 2" xfId="21575" xr:uid="{4B609774-7128-48DB-A393-CA61E70819B3}"/>
    <cellStyle name="Normal 12 2 6 4 2 5" xfId="21576" xr:uid="{AA76C95D-9182-4719-A385-FA0979E6E3B8}"/>
    <cellStyle name="Normal 12 2 6 4 2 5 2" xfId="21577" xr:uid="{44FBF771-0C9D-423A-B624-4BC4E051553F}"/>
    <cellStyle name="Normal 12 2 6 4 2 6" xfId="21578" xr:uid="{4B87A405-E668-4262-BE41-7418DE75EACB}"/>
    <cellStyle name="Normal 12 2 6 4 2 6 2" xfId="21579" xr:uid="{1BA278F5-A164-4D75-8E0F-4ABA5A81BDDD}"/>
    <cellStyle name="Normal 12 2 6 4 2 7" xfId="21580" xr:uid="{DC0716C0-2F07-4265-AB2F-EFC276DCA5DB}"/>
    <cellStyle name="Normal 12 2 6 4 2 7 2" xfId="21581" xr:uid="{26D9A3F5-A840-4585-BD01-C2B664A74A61}"/>
    <cellStyle name="Normal 12 2 6 4 2 8" xfId="21582" xr:uid="{7D8C3A46-FAEB-4ABC-B7D8-5ACADE9584D5}"/>
    <cellStyle name="Normal 12 2 6 4 2 8 2" xfId="21583" xr:uid="{F5212405-155F-4406-8F6F-22A708D50069}"/>
    <cellStyle name="Normal 12 2 6 4 2 9" xfId="21584" xr:uid="{ECA44028-521B-470D-9E39-CF6CCBFB2D13}"/>
    <cellStyle name="Normal 12 2 6 4 2_FY15" xfId="21585" xr:uid="{E5BC8907-044F-413A-A157-9E732499C76E}"/>
    <cellStyle name="Normal 12 2 6 4 3" xfId="21586" xr:uid="{9D25A613-A998-48FD-8B81-8774CA85768B}"/>
    <cellStyle name="Normal 12 2 6 4 3 2" xfId="21587" xr:uid="{09D35CB9-E2B1-472F-9D8F-C456FB80D57B}"/>
    <cellStyle name="Normal 12 2 6 4 3 2 2" xfId="21588" xr:uid="{F136B85D-7E91-4B1B-891E-6E3B2C1626EF}"/>
    <cellStyle name="Normal 12 2 6 4 3 3" xfId="21589" xr:uid="{EC3D8FAC-4CFE-40FA-9184-998107EDC417}"/>
    <cellStyle name="Normal 12 2 6 4 3 3 2" xfId="21590" xr:uid="{A818B3AB-AE55-44D6-8808-088DDB192AD4}"/>
    <cellStyle name="Normal 12 2 6 4 3 4" xfId="21591" xr:uid="{2DF484CF-6B2D-4633-A154-5FDB2C8ACD27}"/>
    <cellStyle name="Normal 12 2 6 4 3 4 2" xfId="21592" xr:uid="{2BA00E42-9946-49CA-BA09-653835FAF8A6}"/>
    <cellStyle name="Normal 12 2 6 4 3 5" xfId="21593" xr:uid="{2EC68A54-359E-4174-A066-AF2EBC8C34ED}"/>
    <cellStyle name="Normal 12 2 6 4 3 5 2" xfId="21594" xr:uid="{37E688F2-00CD-4825-A89D-4C7EED0DEFD9}"/>
    <cellStyle name="Normal 12 2 6 4 3 6" xfId="21595" xr:uid="{432A45C2-088D-4FB5-92DC-059C222B01E9}"/>
    <cellStyle name="Normal 12 2 6 4 3 6 2" xfId="21596" xr:uid="{89F65BFA-2334-4CDA-ADE2-9662F9ADC17F}"/>
    <cellStyle name="Normal 12 2 6 4 3 7" xfId="21597" xr:uid="{745549D7-B6E0-4563-84E2-4E45491BAD42}"/>
    <cellStyle name="Normal 12 2 6 4 3 7 2" xfId="21598" xr:uid="{7A0533A7-3958-417A-8909-B03E8C66469B}"/>
    <cellStyle name="Normal 12 2 6 4 3 8" xfId="21599" xr:uid="{D6A158BF-40E3-43B6-972C-25D02C5488DC}"/>
    <cellStyle name="Normal 12 2 6 4 3_FY15" xfId="21600" xr:uid="{48F1D9A9-58DF-4661-BCFE-125A4D7BF8C2}"/>
    <cellStyle name="Normal 12 2 6 4 4" xfId="21601" xr:uid="{934AE3A4-79C1-4FFD-A171-150D25FD0D73}"/>
    <cellStyle name="Normal 12 2 6 4 4 2" xfId="21602" xr:uid="{3303DE6E-CC22-4EAD-A86E-32C56A76C772}"/>
    <cellStyle name="Normal 12 2 6 4 5" xfId="21603" xr:uid="{395A2D6F-6039-446E-8DAC-ECAD3B82D9AF}"/>
    <cellStyle name="Normal 12 2 6 4 5 2" xfId="21604" xr:uid="{3669921C-9CC5-4C67-A9BD-B0A3DC6810D2}"/>
    <cellStyle name="Normal 12 2 6 4 6" xfId="21605" xr:uid="{6849FBE0-8BF5-4D7E-A321-87DA01E3C058}"/>
    <cellStyle name="Normal 12 2 6 4 6 2" xfId="21606" xr:uid="{6B1C9630-D246-4D3C-8E44-F7284CB4CEA8}"/>
    <cellStyle name="Normal 12 2 6 4 7" xfId="21607" xr:uid="{31B404E8-DC00-4AB3-81A6-9B14B611E5A3}"/>
    <cellStyle name="Normal 12 2 6 4 7 2" xfId="21608" xr:uid="{D758DBF3-1182-49D2-B814-0D3595168BC9}"/>
    <cellStyle name="Normal 12 2 6 4 8" xfId="21609" xr:uid="{C90C2A4B-B6A8-4A2E-96B3-B26C77268C90}"/>
    <cellStyle name="Normal 12 2 6 4 8 2" xfId="21610" xr:uid="{BC1C2C44-6131-4C6F-AE65-9FC7C2F40751}"/>
    <cellStyle name="Normal 12 2 6 4 9" xfId="21611" xr:uid="{2F556EDC-5E15-4FC2-B124-238C2BF0A979}"/>
    <cellStyle name="Normal 12 2 6 4 9 2" xfId="21612" xr:uid="{4B850FA7-C517-4B75-BF9D-6D181D7F1646}"/>
    <cellStyle name="Normal 12 2 6 4_AAUP CBI Calc" xfId="21613" xr:uid="{F337B5A3-7BA5-4DBB-9444-F887E827A9D3}"/>
    <cellStyle name="Normal 12 2 6 5" xfId="21614" xr:uid="{CFF1C966-4703-4269-A906-2040A670D88F}"/>
    <cellStyle name="Normal 12 2 6 5 10" xfId="21615" xr:uid="{488D102C-B351-421F-8E6E-112066EB2F9F}"/>
    <cellStyle name="Normal 12 2 6 5 2" xfId="21616" xr:uid="{E5401541-12A2-488E-A1FA-216F4AE0A162}"/>
    <cellStyle name="Normal 12 2 6 5 2 2" xfId="21617" xr:uid="{F20DB1CA-B64B-4265-B86A-A350B6BEC7F5}"/>
    <cellStyle name="Normal 12 2 6 5 2 2 2" xfId="21618" xr:uid="{D10C3FDF-9604-4951-84AE-F8E986E78F6A}"/>
    <cellStyle name="Normal 12 2 6 5 2 2 2 2" xfId="21619" xr:uid="{5FA3A462-43D7-4304-ABBA-9A616DE20818}"/>
    <cellStyle name="Normal 12 2 6 5 2 2 3" xfId="21620" xr:uid="{DFB039B3-ABCF-4148-80F1-FA3911B10A63}"/>
    <cellStyle name="Normal 12 2 6 5 2 2 3 2" xfId="21621" xr:uid="{E5B1A67E-6C28-4F76-94DC-CA95B7C8FB74}"/>
    <cellStyle name="Normal 12 2 6 5 2 2 4" xfId="21622" xr:uid="{8B3A6044-7EB6-480A-84FB-C35666AD2517}"/>
    <cellStyle name="Normal 12 2 6 5 2 2 4 2" xfId="21623" xr:uid="{F0874BAD-D878-4A24-B8D4-6C4D9648B4DB}"/>
    <cellStyle name="Normal 12 2 6 5 2 2 5" xfId="21624" xr:uid="{49C08288-1AE2-4814-846F-D04893B1C3D6}"/>
    <cellStyle name="Normal 12 2 6 5 2 2 5 2" xfId="21625" xr:uid="{9EA6E9AB-9AC8-472D-89BD-EDCC19B9C051}"/>
    <cellStyle name="Normal 12 2 6 5 2 2 6" xfId="21626" xr:uid="{0D114DFF-FD13-4E8D-AE7C-022D7885ECCD}"/>
    <cellStyle name="Normal 12 2 6 5 2 2 6 2" xfId="21627" xr:uid="{0108647B-0B94-4098-B92A-703751DD95ED}"/>
    <cellStyle name="Normal 12 2 6 5 2 2 7" xfId="21628" xr:uid="{FA07D615-00DD-4CE2-9233-80C8298F5BC0}"/>
    <cellStyle name="Normal 12 2 6 5 2 2 7 2" xfId="21629" xr:uid="{89BF6EBA-500E-4A4F-B9A5-9549F8FE1ED6}"/>
    <cellStyle name="Normal 12 2 6 5 2 2 8" xfId="21630" xr:uid="{9DB68D16-0334-4490-966E-D7DC05EEB991}"/>
    <cellStyle name="Normal 12 2 6 5 2 2_FY15" xfId="21631" xr:uid="{E7E6B082-31A8-4B65-955C-EC82E29B0949}"/>
    <cellStyle name="Normal 12 2 6 5 2 3" xfId="21632" xr:uid="{03CF15D2-9CF3-4637-BF84-5E4AE24C0A65}"/>
    <cellStyle name="Normal 12 2 6 5 2 3 2" xfId="21633" xr:uid="{BF9B8FB0-0E9F-46BD-A94B-975C9573809A}"/>
    <cellStyle name="Normal 12 2 6 5 2 4" xfId="21634" xr:uid="{AD1AEDE3-4FB4-4C06-B9B9-A4BDBC77B10E}"/>
    <cellStyle name="Normal 12 2 6 5 2 4 2" xfId="21635" xr:uid="{22E03D5F-5F9F-4972-9C73-0946B8D2048E}"/>
    <cellStyle name="Normal 12 2 6 5 2 5" xfId="21636" xr:uid="{6D106A70-9886-44EC-A927-A3EA74A2EB3D}"/>
    <cellStyle name="Normal 12 2 6 5 2 5 2" xfId="21637" xr:uid="{A5358636-F19B-438E-809D-7B3064616F98}"/>
    <cellStyle name="Normal 12 2 6 5 2 6" xfId="21638" xr:uid="{8C056A79-5877-41F1-B3D3-B31801852D47}"/>
    <cellStyle name="Normal 12 2 6 5 2 6 2" xfId="21639" xr:uid="{58ADBE68-A69A-4872-B975-74427FD50437}"/>
    <cellStyle name="Normal 12 2 6 5 2 7" xfId="21640" xr:uid="{F2CB92D8-79AA-4923-A2E3-2DE671B10086}"/>
    <cellStyle name="Normal 12 2 6 5 2 7 2" xfId="21641" xr:uid="{F5102DBE-FA22-460E-AAA8-3B942121CE64}"/>
    <cellStyle name="Normal 12 2 6 5 2 8" xfId="21642" xr:uid="{6A366611-D533-490A-845A-B0334FB1F271}"/>
    <cellStyle name="Normal 12 2 6 5 2 8 2" xfId="21643" xr:uid="{86B6B312-635C-48C7-AD0B-C9BDE98AE922}"/>
    <cellStyle name="Normal 12 2 6 5 2 9" xfId="21644" xr:uid="{D206181E-60AC-4147-9FE0-8B0CD30CC83F}"/>
    <cellStyle name="Normal 12 2 6 5 2_FY15" xfId="21645" xr:uid="{05CF16D1-EA20-47B4-BCC9-CC32686686AF}"/>
    <cellStyle name="Normal 12 2 6 5 3" xfId="21646" xr:uid="{E969CDE9-68B9-4660-8383-35EB2602C10B}"/>
    <cellStyle name="Normal 12 2 6 5 3 2" xfId="21647" xr:uid="{31689AAE-E524-4083-8E05-8CB19B2D6B23}"/>
    <cellStyle name="Normal 12 2 6 5 3 2 2" xfId="21648" xr:uid="{E037E6FF-2A4C-461C-A40E-82FC594E3AF2}"/>
    <cellStyle name="Normal 12 2 6 5 3 3" xfId="21649" xr:uid="{5633B544-E73B-4B12-A1A3-A1C23089D2BB}"/>
    <cellStyle name="Normal 12 2 6 5 3 3 2" xfId="21650" xr:uid="{331B5C2F-AEAC-4766-88AE-3EC1BABCE31B}"/>
    <cellStyle name="Normal 12 2 6 5 3 4" xfId="21651" xr:uid="{8CB385E7-3CF5-463F-8241-9C057F22F3E3}"/>
    <cellStyle name="Normal 12 2 6 5 3 4 2" xfId="21652" xr:uid="{462141FB-C77C-4899-B874-D0FB0AE18577}"/>
    <cellStyle name="Normal 12 2 6 5 3 5" xfId="21653" xr:uid="{126F80A3-24AD-4818-AD67-B0834F487A68}"/>
    <cellStyle name="Normal 12 2 6 5 3 5 2" xfId="21654" xr:uid="{38E086AB-ABE2-4A7D-823A-ECED02F4ECB3}"/>
    <cellStyle name="Normal 12 2 6 5 3 6" xfId="21655" xr:uid="{BFF14F31-1671-4290-9574-0C289E4B2289}"/>
    <cellStyle name="Normal 12 2 6 5 3 6 2" xfId="21656" xr:uid="{9C35FE23-667C-4C2C-BBE8-B969F3ECE9B3}"/>
    <cellStyle name="Normal 12 2 6 5 3 7" xfId="21657" xr:uid="{191C2F1E-851F-4434-ABBB-C0F99FE9F2CB}"/>
    <cellStyle name="Normal 12 2 6 5 3 7 2" xfId="21658" xr:uid="{513AB604-237C-4AB3-94EB-A23BC363B414}"/>
    <cellStyle name="Normal 12 2 6 5 3 8" xfId="21659" xr:uid="{70EA315D-1CE6-4773-B514-C15EEF22E192}"/>
    <cellStyle name="Normal 12 2 6 5 3_FY15" xfId="21660" xr:uid="{E17ABFCA-F5B0-42AD-8A97-325D5CDE34E9}"/>
    <cellStyle name="Normal 12 2 6 5 4" xfId="21661" xr:uid="{45ADC3B8-067C-49D8-87C4-60D05E1A9B28}"/>
    <cellStyle name="Normal 12 2 6 5 4 2" xfId="21662" xr:uid="{F43E76C0-AFE9-4EAF-A727-2FD6FFD8F215}"/>
    <cellStyle name="Normal 12 2 6 5 5" xfId="21663" xr:uid="{0A18A017-082F-4788-B5AA-8DA2D6B545B3}"/>
    <cellStyle name="Normal 12 2 6 5 5 2" xfId="21664" xr:uid="{5D3D9F9C-5544-45F2-91CF-C7B37539DFAA}"/>
    <cellStyle name="Normal 12 2 6 5 6" xfId="21665" xr:uid="{AF015694-BD7A-41FB-88D2-B410574466E0}"/>
    <cellStyle name="Normal 12 2 6 5 6 2" xfId="21666" xr:uid="{0E4C21DF-77B3-4079-8D23-BE20A5F372F3}"/>
    <cellStyle name="Normal 12 2 6 5 7" xfId="21667" xr:uid="{17749D9F-F400-4665-8619-51D7E9676844}"/>
    <cellStyle name="Normal 12 2 6 5 7 2" xfId="21668" xr:uid="{2A58ECD0-393C-48FB-BC32-E657773D8D0B}"/>
    <cellStyle name="Normal 12 2 6 5 8" xfId="21669" xr:uid="{F964606F-8DE2-4DE4-92C4-C3DCB8895D0E}"/>
    <cellStyle name="Normal 12 2 6 5 8 2" xfId="21670" xr:uid="{F93E28A6-31E2-4F2D-B0B8-F99257CD8F9E}"/>
    <cellStyle name="Normal 12 2 6 5 9" xfId="21671" xr:uid="{3C44F994-0BA8-4670-A60A-5478F15CDC55}"/>
    <cellStyle name="Normal 12 2 6 5 9 2" xfId="21672" xr:uid="{ACDB6965-32E4-400E-9BBA-7BAC5C4DBCA0}"/>
    <cellStyle name="Normal 12 2 6 5_AAUP CBI Calc" xfId="21673" xr:uid="{94C5A018-5086-4C55-90A4-4F62BA050C71}"/>
    <cellStyle name="Normal 12 2 6 6" xfId="21674" xr:uid="{E9C6E816-943D-402A-A0AD-1F187D6FB1C2}"/>
    <cellStyle name="Normal 12 2 6 6 10" xfId="21675" xr:uid="{C297F2B5-55BF-4FEF-8241-4B31E02BD558}"/>
    <cellStyle name="Normal 12 2 6 6 2" xfId="21676" xr:uid="{475641CA-02C0-46EB-BC0E-4FD1C09F4061}"/>
    <cellStyle name="Normal 12 2 6 6 2 2" xfId="21677" xr:uid="{657A8D82-D2DD-4B5D-B031-4ABD2592A6E2}"/>
    <cellStyle name="Normal 12 2 6 6 2 2 2" xfId="21678" xr:uid="{FBB37DEB-8D39-44BD-A5B1-F80FB9C75F6D}"/>
    <cellStyle name="Normal 12 2 6 6 2 2 2 2" xfId="21679" xr:uid="{CEAD4A54-5142-47F9-9AE4-9C175F6DD17E}"/>
    <cellStyle name="Normal 12 2 6 6 2 2 3" xfId="21680" xr:uid="{B99EBFC9-77F1-481A-8920-C34087A75F42}"/>
    <cellStyle name="Normal 12 2 6 6 2 2 3 2" xfId="21681" xr:uid="{837CAC0B-B97A-44F2-BB27-955E2864E912}"/>
    <cellStyle name="Normal 12 2 6 6 2 2 4" xfId="21682" xr:uid="{A0ACFF0D-AC57-42F0-88FE-46164FFB5239}"/>
    <cellStyle name="Normal 12 2 6 6 2 2 4 2" xfId="21683" xr:uid="{E669547D-79F0-412E-9CC9-F6FE6826E9BB}"/>
    <cellStyle name="Normal 12 2 6 6 2 2 5" xfId="21684" xr:uid="{BFDB50CF-D45D-4124-AAB1-501AB51DE746}"/>
    <cellStyle name="Normal 12 2 6 6 2 2 5 2" xfId="21685" xr:uid="{6359AA89-D704-4958-9662-62D6571B0032}"/>
    <cellStyle name="Normal 12 2 6 6 2 2 6" xfId="21686" xr:uid="{05A22CD5-F6DB-4542-B8D1-AF0F80306427}"/>
    <cellStyle name="Normal 12 2 6 6 2 2 6 2" xfId="21687" xr:uid="{F45529A0-EA19-4335-B12F-2F3329741FA7}"/>
    <cellStyle name="Normal 12 2 6 6 2 2 7" xfId="21688" xr:uid="{FF5A1EBF-D333-4DF6-B853-CF44F8B36E55}"/>
    <cellStyle name="Normal 12 2 6 6 2 2 7 2" xfId="21689" xr:uid="{4E7C676F-E892-466C-9D1A-ED39CF4DA7B3}"/>
    <cellStyle name="Normal 12 2 6 6 2 2 8" xfId="21690" xr:uid="{15D903A0-A975-4603-B7B6-56A84A7FCDD4}"/>
    <cellStyle name="Normal 12 2 6 6 2 2_FY15" xfId="21691" xr:uid="{2643C698-1A2B-4513-BDE7-58DE2BD4E211}"/>
    <cellStyle name="Normal 12 2 6 6 2 3" xfId="21692" xr:uid="{7DA902BF-2ECE-4084-B5F9-DCCD7AA052EF}"/>
    <cellStyle name="Normal 12 2 6 6 2 3 2" xfId="21693" xr:uid="{4C2BE8BF-1689-4F30-A250-CDBDFB8E4771}"/>
    <cellStyle name="Normal 12 2 6 6 2 4" xfId="21694" xr:uid="{FDC65FAD-430D-49DA-BE8F-E8B1C4956F48}"/>
    <cellStyle name="Normal 12 2 6 6 2 4 2" xfId="21695" xr:uid="{6DA096EA-E920-4F2B-898D-2EC4B94D11D9}"/>
    <cellStyle name="Normal 12 2 6 6 2 5" xfId="21696" xr:uid="{AB3EEB5A-6E6F-4EEC-B157-C10FA3F88868}"/>
    <cellStyle name="Normal 12 2 6 6 2 5 2" xfId="21697" xr:uid="{2D32A934-1AE2-4314-A49E-9C8B3B1A987A}"/>
    <cellStyle name="Normal 12 2 6 6 2 6" xfId="21698" xr:uid="{BCA6A84F-55B4-4715-94B0-D91EA90C5801}"/>
    <cellStyle name="Normal 12 2 6 6 2 6 2" xfId="21699" xr:uid="{8BE9DBF5-77F3-4230-AE27-7F8445F606A9}"/>
    <cellStyle name="Normal 12 2 6 6 2 7" xfId="21700" xr:uid="{27B02D02-7C41-455D-969D-2B2D09B5E977}"/>
    <cellStyle name="Normal 12 2 6 6 2 7 2" xfId="21701" xr:uid="{EDB41B6F-33B9-41E8-B4E7-B25EE2EF90BD}"/>
    <cellStyle name="Normal 12 2 6 6 2 8" xfId="21702" xr:uid="{546EFFB5-D6C9-45C4-B188-96EF370F9D9E}"/>
    <cellStyle name="Normal 12 2 6 6 2 8 2" xfId="21703" xr:uid="{76CE0C4D-608B-47C9-933C-D9280E327201}"/>
    <cellStyle name="Normal 12 2 6 6 2 9" xfId="21704" xr:uid="{3BAD7D70-2E39-4B3F-9D5E-9CCD50435E27}"/>
    <cellStyle name="Normal 12 2 6 6 2_FY15" xfId="21705" xr:uid="{B579054E-28CF-45B5-B701-5D0DB0345BCF}"/>
    <cellStyle name="Normal 12 2 6 6 3" xfId="21706" xr:uid="{821755D1-5BF6-4F13-ABEF-948B89D9FE37}"/>
    <cellStyle name="Normal 12 2 6 6 3 2" xfId="21707" xr:uid="{E388EEA8-A399-48F8-8BCF-B29E1943CC4D}"/>
    <cellStyle name="Normal 12 2 6 6 3 2 2" xfId="21708" xr:uid="{22706C35-D72D-47B6-8C9A-443F2D280D56}"/>
    <cellStyle name="Normal 12 2 6 6 3 3" xfId="21709" xr:uid="{1B930AF5-27E5-496D-B5E3-F386D3434A53}"/>
    <cellStyle name="Normal 12 2 6 6 3 3 2" xfId="21710" xr:uid="{9460474A-AB34-47E7-BD87-9CAA60CA92B1}"/>
    <cellStyle name="Normal 12 2 6 6 3 4" xfId="21711" xr:uid="{2BBD5C61-A706-4C59-B941-A96EF1D785EC}"/>
    <cellStyle name="Normal 12 2 6 6 3 4 2" xfId="21712" xr:uid="{4703567A-5C08-48DA-8554-42BB08AE81D8}"/>
    <cellStyle name="Normal 12 2 6 6 3 5" xfId="21713" xr:uid="{91D833B6-D195-4957-A5C7-F375D39B65A9}"/>
    <cellStyle name="Normal 12 2 6 6 3 5 2" xfId="21714" xr:uid="{3D3180CB-69D8-43BE-9F40-B1D352D70B4C}"/>
    <cellStyle name="Normal 12 2 6 6 3 6" xfId="21715" xr:uid="{F035E272-36A1-4D02-8C35-7A1DE08BD861}"/>
    <cellStyle name="Normal 12 2 6 6 3 6 2" xfId="21716" xr:uid="{28837160-F0CD-4420-A347-064323911CFE}"/>
    <cellStyle name="Normal 12 2 6 6 3 7" xfId="21717" xr:uid="{6E72AF51-D880-4683-AF34-CB1B7AC210C2}"/>
    <cellStyle name="Normal 12 2 6 6 3 7 2" xfId="21718" xr:uid="{0C3B0E28-EBE8-468E-AF4C-27CE9BA1E059}"/>
    <cellStyle name="Normal 12 2 6 6 3 8" xfId="21719" xr:uid="{11CFD677-8911-42F4-AD37-6D468DDE2C4B}"/>
    <cellStyle name="Normal 12 2 6 6 3_FY15" xfId="21720" xr:uid="{DCD4FB66-C78B-4ADA-8DD8-F36B5E45B9C7}"/>
    <cellStyle name="Normal 12 2 6 6 4" xfId="21721" xr:uid="{366804EF-B962-4310-B0F2-99991BE754EA}"/>
    <cellStyle name="Normal 12 2 6 6 4 2" xfId="21722" xr:uid="{67CD1FE2-BC44-4183-92F1-B10DD9CDBCEA}"/>
    <cellStyle name="Normal 12 2 6 6 5" xfId="21723" xr:uid="{2E85158C-586E-400F-83FD-3F7911DBC031}"/>
    <cellStyle name="Normal 12 2 6 6 5 2" xfId="21724" xr:uid="{7D91B21C-3874-4C7A-958C-3C973E8A908F}"/>
    <cellStyle name="Normal 12 2 6 6 6" xfId="21725" xr:uid="{0CC79E2B-897B-43E5-B19A-1977805B56CD}"/>
    <cellStyle name="Normal 12 2 6 6 6 2" xfId="21726" xr:uid="{4419C3FC-57E7-4007-B442-7FC00DDDCE00}"/>
    <cellStyle name="Normal 12 2 6 6 7" xfId="21727" xr:uid="{EAACF3C4-B4C5-4839-B300-5E7698D76EC7}"/>
    <cellStyle name="Normal 12 2 6 6 7 2" xfId="21728" xr:uid="{69BE4ADB-57FF-455A-B3A7-CDF8FAA4F4F8}"/>
    <cellStyle name="Normal 12 2 6 6 8" xfId="21729" xr:uid="{569979B4-8E18-421E-88F7-9BBB1CBFF4AD}"/>
    <cellStyle name="Normal 12 2 6 6 8 2" xfId="21730" xr:uid="{DF5CAF2E-AC74-4F5F-B562-E2E20990E445}"/>
    <cellStyle name="Normal 12 2 6 6 9" xfId="21731" xr:uid="{8896A344-C562-4591-A850-767E651B8C7A}"/>
    <cellStyle name="Normal 12 2 6 6 9 2" xfId="21732" xr:uid="{5AD9780F-2308-4611-82B6-B13BEAE36760}"/>
    <cellStyle name="Normal 12 2 6 6_AAUP CBI Calc" xfId="21733" xr:uid="{DF198E29-16EB-43B2-B4C6-811ADD3AE877}"/>
    <cellStyle name="Normal 12 2 6 7" xfId="21734" xr:uid="{0F5F0797-D1FF-46DE-9468-6C2BE40C3D6A}"/>
    <cellStyle name="Normal 12 2 6 7 10" xfId="21735" xr:uid="{4F0D3803-1911-412C-9A37-F135DD07679C}"/>
    <cellStyle name="Normal 12 2 6 7 2" xfId="21736" xr:uid="{46643A86-1FCB-4C9A-8D3E-DA9319C57447}"/>
    <cellStyle name="Normal 12 2 6 7 2 2" xfId="21737" xr:uid="{3B35A1F6-54CE-4C7C-BA4C-0A4CE358F4A5}"/>
    <cellStyle name="Normal 12 2 6 7 2 2 2" xfId="21738" xr:uid="{125D575D-3D00-4861-A428-02E24D38A371}"/>
    <cellStyle name="Normal 12 2 6 7 2 2 2 2" xfId="21739" xr:uid="{06AD4A0E-6807-460D-8C9F-F3F7ACF2E376}"/>
    <cellStyle name="Normal 12 2 6 7 2 2 3" xfId="21740" xr:uid="{E4643971-53CF-49B8-9CCA-1F28AF66D8DC}"/>
    <cellStyle name="Normal 12 2 6 7 2 2 3 2" xfId="21741" xr:uid="{E7E01443-ADCC-4733-B740-CD0065DFF675}"/>
    <cellStyle name="Normal 12 2 6 7 2 2 4" xfId="21742" xr:uid="{5F629C21-C73E-48C2-81A5-2EA1E9A93792}"/>
    <cellStyle name="Normal 12 2 6 7 2 2 4 2" xfId="21743" xr:uid="{AF227291-3891-43A8-8A43-38044076D49B}"/>
    <cellStyle name="Normal 12 2 6 7 2 2 5" xfId="21744" xr:uid="{2802CE8C-AEAC-4530-AA05-4A1B145C83A0}"/>
    <cellStyle name="Normal 12 2 6 7 2 2 5 2" xfId="21745" xr:uid="{F04CA326-B49C-49D7-AC77-1E33E19F5C7B}"/>
    <cellStyle name="Normal 12 2 6 7 2 2 6" xfId="21746" xr:uid="{27740B2A-6FE0-4AD4-AD8C-1EDCE4F3D571}"/>
    <cellStyle name="Normal 12 2 6 7 2 2 6 2" xfId="21747" xr:uid="{22187061-DC3F-41B2-BC0E-DDFD89D6883F}"/>
    <cellStyle name="Normal 12 2 6 7 2 2 7" xfId="21748" xr:uid="{60D88237-16C0-4760-B360-3E150D11C7EE}"/>
    <cellStyle name="Normal 12 2 6 7 2 2 7 2" xfId="21749" xr:uid="{84C83BCC-F0C8-4883-BEC3-31515CDD0A05}"/>
    <cellStyle name="Normal 12 2 6 7 2 2 8" xfId="21750" xr:uid="{8AAFB526-F8D3-476C-97AF-7CDE79ECB837}"/>
    <cellStyle name="Normal 12 2 6 7 2 2_FY15" xfId="21751" xr:uid="{233BAC47-6198-438E-BF6B-F611132E76AD}"/>
    <cellStyle name="Normal 12 2 6 7 2 3" xfId="21752" xr:uid="{54B13FF9-0DBD-440A-8A14-1587DD8F052C}"/>
    <cellStyle name="Normal 12 2 6 7 2 3 2" xfId="21753" xr:uid="{B3099608-6827-4F82-9AD4-EA24934653DA}"/>
    <cellStyle name="Normal 12 2 6 7 2 4" xfId="21754" xr:uid="{AA9F2927-6D7C-4D88-9B52-97C30417EFA1}"/>
    <cellStyle name="Normal 12 2 6 7 2 4 2" xfId="21755" xr:uid="{013CA808-91E4-47C7-80E1-6F8C002A938E}"/>
    <cellStyle name="Normal 12 2 6 7 2 5" xfId="21756" xr:uid="{A579BC93-97CB-4BE2-9D74-CF8240A39EE8}"/>
    <cellStyle name="Normal 12 2 6 7 2 5 2" xfId="21757" xr:uid="{87CFB2A1-F28A-47C3-AC28-ADBFD190D36F}"/>
    <cellStyle name="Normal 12 2 6 7 2 6" xfId="21758" xr:uid="{BDCB95FC-7F29-4602-9A22-F2A96763C340}"/>
    <cellStyle name="Normal 12 2 6 7 2 6 2" xfId="21759" xr:uid="{1A9AAD2F-494D-4A21-9E70-141DAF1335BA}"/>
    <cellStyle name="Normal 12 2 6 7 2 7" xfId="21760" xr:uid="{A426A863-A2F9-49BA-95AA-E6E6CC407B50}"/>
    <cellStyle name="Normal 12 2 6 7 2 7 2" xfId="21761" xr:uid="{4C8B573C-5F28-46D0-B045-DAD0C47DB3FA}"/>
    <cellStyle name="Normal 12 2 6 7 2 8" xfId="21762" xr:uid="{9C5D3876-D92F-4607-8C7D-92E6B153086D}"/>
    <cellStyle name="Normal 12 2 6 7 2 8 2" xfId="21763" xr:uid="{AE5ED8CC-82B4-4EB3-AAAD-C91B171462D4}"/>
    <cellStyle name="Normal 12 2 6 7 2 9" xfId="21764" xr:uid="{14FC7BEA-D4DC-4831-BC0E-F65E716CED58}"/>
    <cellStyle name="Normal 12 2 6 7 2_FY15" xfId="21765" xr:uid="{E621B582-69D2-4E31-A0C3-DC3070E3C233}"/>
    <cellStyle name="Normal 12 2 6 7 3" xfId="21766" xr:uid="{19FCC623-B00B-4F3D-9B6B-471E2F768D16}"/>
    <cellStyle name="Normal 12 2 6 7 3 2" xfId="21767" xr:uid="{1DFF20CA-6393-4432-B539-F9B9CDAC4144}"/>
    <cellStyle name="Normal 12 2 6 7 3 2 2" xfId="21768" xr:uid="{A0C0BE24-180A-45F6-9944-E76E0FE939CA}"/>
    <cellStyle name="Normal 12 2 6 7 3 3" xfId="21769" xr:uid="{2C18B9CE-AF06-4761-B14B-61B360D434D1}"/>
    <cellStyle name="Normal 12 2 6 7 3 3 2" xfId="21770" xr:uid="{24CD8336-55CF-4C61-AEE4-B07CE935AFC0}"/>
    <cellStyle name="Normal 12 2 6 7 3 4" xfId="21771" xr:uid="{7A9905FE-AF00-4A07-B8A1-85BC752E05B2}"/>
    <cellStyle name="Normal 12 2 6 7 3 4 2" xfId="21772" xr:uid="{DC63B5DA-8AEB-4D29-B01B-7582F3D0462B}"/>
    <cellStyle name="Normal 12 2 6 7 3 5" xfId="21773" xr:uid="{9BADA192-43AF-424B-A6DB-9908B95AC829}"/>
    <cellStyle name="Normal 12 2 6 7 3 5 2" xfId="21774" xr:uid="{C91D64EC-F27E-4400-B7EB-202DE88944F2}"/>
    <cellStyle name="Normal 12 2 6 7 3 6" xfId="21775" xr:uid="{5162840F-E823-489B-B73E-0AF87E5A3F6A}"/>
    <cellStyle name="Normal 12 2 6 7 3 6 2" xfId="21776" xr:uid="{E6CE74C4-C9DC-4D5B-99D7-4F214C563A14}"/>
    <cellStyle name="Normal 12 2 6 7 3 7" xfId="21777" xr:uid="{F6577A32-6BB3-4105-B803-DCD26F58AC0D}"/>
    <cellStyle name="Normal 12 2 6 7 3 7 2" xfId="21778" xr:uid="{2B9BC82E-52EC-4A10-B611-E0285FF5FF1F}"/>
    <cellStyle name="Normal 12 2 6 7 3 8" xfId="21779" xr:uid="{C2D80B11-9A76-4C66-AEDE-0C9777B6CF21}"/>
    <cellStyle name="Normal 12 2 6 7 3_FY15" xfId="21780" xr:uid="{3A0B7FD0-2BA0-4179-83B4-E42C4F398011}"/>
    <cellStyle name="Normal 12 2 6 7 4" xfId="21781" xr:uid="{3D935FA7-8447-4C33-B074-084E1CD0EE2F}"/>
    <cellStyle name="Normal 12 2 6 7 4 2" xfId="21782" xr:uid="{021FCEB1-8E95-4478-AAE7-0C103703CF11}"/>
    <cellStyle name="Normal 12 2 6 7 5" xfId="21783" xr:uid="{FB019D56-9E01-435E-B9FA-67E838EC7298}"/>
    <cellStyle name="Normal 12 2 6 7 5 2" xfId="21784" xr:uid="{6AF3E466-0E3A-4744-9FC9-57708BFBD147}"/>
    <cellStyle name="Normal 12 2 6 7 6" xfId="21785" xr:uid="{076B6CC4-3015-4704-A665-71AB5DE48A26}"/>
    <cellStyle name="Normal 12 2 6 7 6 2" xfId="21786" xr:uid="{C5C8DFA8-BDDB-4F3B-9083-C98B1EEF0403}"/>
    <cellStyle name="Normal 12 2 6 7 7" xfId="21787" xr:uid="{7C3DB2FE-C231-4917-85C6-83E77865A5E8}"/>
    <cellStyle name="Normal 12 2 6 7 7 2" xfId="21788" xr:uid="{1C161A24-BE70-413F-8642-0D6396DE9EA5}"/>
    <cellStyle name="Normal 12 2 6 7 8" xfId="21789" xr:uid="{5DEB97C2-3869-4B98-9A9F-ED68AAECE6F6}"/>
    <cellStyle name="Normal 12 2 6 7 8 2" xfId="21790" xr:uid="{006C118F-5747-47C4-A66A-41F59A4CDFEF}"/>
    <cellStyle name="Normal 12 2 6 7 9" xfId="21791" xr:uid="{FF34FAF6-C374-41DC-B7EC-0A887669CCDF}"/>
    <cellStyle name="Normal 12 2 6 7 9 2" xfId="21792" xr:uid="{C1B2EC2C-6541-4408-9B9C-D6D3A0A21B0D}"/>
    <cellStyle name="Normal 12 2 6 7_AAUP CBI Calc" xfId="21793" xr:uid="{9072CB01-0653-47E4-BEA2-247C354A66BE}"/>
    <cellStyle name="Normal 12 2 6 8" xfId="21794" xr:uid="{D8B38132-826B-4BE7-A472-9EB9FB03042F}"/>
    <cellStyle name="Normal 12 2 6 8 2" xfId="21795" xr:uid="{8BFCD6E1-4A59-4464-8E0B-E64145639B58}"/>
    <cellStyle name="Normal 12 2 6 8 2 2" xfId="21796" xr:uid="{017043BA-9571-44D8-9BB6-520B2F370E37}"/>
    <cellStyle name="Normal 12 2 6 8 2 2 2" xfId="21797" xr:uid="{05923DE1-7840-4A7D-93BB-0699240589D1}"/>
    <cellStyle name="Normal 12 2 6 8 2 3" xfId="21798" xr:uid="{3B155905-AF26-42B9-913F-37AF9075F66B}"/>
    <cellStyle name="Normal 12 2 6 8 2 3 2" xfId="21799" xr:uid="{68058AE8-3061-4E4C-906F-440575152A01}"/>
    <cellStyle name="Normal 12 2 6 8 2 4" xfId="21800" xr:uid="{D69F617D-6D38-4C67-9CA8-F943978D308D}"/>
    <cellStyle name="Normal 12 2 6 8 2 4 2" xfId="21801" xr:uid="{0A8569E5-0065-4C39-8451-ABA47974F227}"/>
    <cellStyle name="Normal 12 2 6 8 2 5" xfId="21802" xr:uid="{18023085-A16E-43C6-A837-B795341C118A}"/>
    <cellStyle name="Normal 12 2 6 8 2 5 2" xfId="21803" xr:uid="{9287E6C3-4DC6-4C7B-A7D5-1C462B2F90A7}"/>
    <cellStyle name="Normal 12 2 6 8 2 6" xfId="21804" xr:uid="{FEB386E2-F6CD-4232-9519-41D4A13D1316}"/>
    <cellStyle name="Normal 12 2 6 8 2 6 2" xfId="21805" xr:uid="{10E14A5B-CE08-47A2-86A2-0AD6394260FE}"/>
    <cellStyle name="Normal 12 2 6 8 2 7" xfId="21806" xr:uid="{EF9C29E7-ADF3-48BA-B374-32B8E668B72E}"/>
    <cellStyle name="Normal 12 2 6 8 2 7 2" xfId="21807" xr:uid="{2E469454-2CFA-4F92-A218-0B08ED93B996}"/>
    <cellStyle name="Normal 12 2 6 8 2 8" xfId="21808" xr:uid="{E74CB2A4-3BCD-4F27-B2EF-6792350F5EBD}"/>
    <cellStyle name="Normal 12 2 6 8 2_FY15" xfId="21809" xr:uid="{BFB44D84-6C11-46E5-A80A-94BFD833E82F}"/>
    <cellStyle name="Normal 12 2 6 8 3" xfId="21810" xr:uid="{49B76EE6-8E0D-49BF-9C95-3CAD627B400B}"/>
    <cellStyle name="Normal 12 2 6 8 3 2" xfId="21811" xr:uid="{792E338B-BC87-4DCA-ADA8-0F58AA5D8A29}"/>
    <cellStyle name="Normal 12 2 6 8 4" xfId="21812" xr:uid="{C678B19E-4726-4FDA-A7A0-C756666AFDDB}"/>
    <cellStyle name="Normal 12 2 6 8 4 2" xfId="21813" xr:uid="{D36B8949-80E0-4AA1-A122-5B8B87EA1BB0}"/>
    <cellStyle name="Normal 12 2 6 8 5" xfId="21814" xr:uid="{1A043A5F-5FFB-43BA-87DA-2CC4B04E6CD8}"/>
    <cellStyle name="Normal 12 2 6 8 5 2" xfId="21815" xr:uid="{27169A54-6C3D-4808-8FE9-0C3DF43078BD}"/>
    <cellStyle name="Normal 12 2 6 8 6" xfId="21816" xr:uid="{540950D9-BFB1-4BF3-B5A6-A35D50C27D16}"/>
    <cellStyle name="Normal 12 2 6 8 6 2" xfId="21817" xr:uid="{FC1E4160-8164-4297-8EAC-DDD79D69EAFC}"/>
    <cellStyle name="Normal 12 2 6 8 7" xfId="21818" xr:uid="{630A485C-050A-482F-B038-94BE39CC42B9}"/>
    <cellStyle name="Normal 12 2 6 8 7 2" xfId="21819" xr:uid="{C110CFC9-AD36-46D6-81D6-773E20B1BAC2}"/>
    <cellStyle name="Normal 12 2 6 8 8" xfId="21820" xr:uid="{F4F0C7FF-5F7C-4A0B-A419-02726DC21C1F}"/>
    <cellStyle name="Normal 12 2 6 8 8 2" xfId="21821" xr:uid="{9F8CBB59-290B-4D2F-90DD-6AAE337A1A1E}"/>
    <cellStyle name="Normal 12 2 6 8 9" xfId="21822" xr:uid="{52C9253F-1D80-468C-9085-E14DDEBC4DDE}"/>
    <cellStyle name="Normal 12 2 6 8_FY15" xfId="21823" xr:uid="{E1117730-6B3A-4165-B3B6-1B0F6F63722F}"/>
    <cellStyle name="Normal 12 2 6 9" xfId="21824" xr:uid="{D78FA4B4-8F1E-4C24-9940-4C1CE93DD89C}"/>
    <cellStyle name="Normal 12 2 6 9 2" xfId="21825" xr:uid="{97135C4D-219C-400F-9C9D-3BA9A9BBA5A7}"/>
    <cellStyle name="Normal 12 2 6 9 2 2" xfId="21826" xr:uid="{E6A48915-CB81-4800-9176-7178D35908EC}"/>
    <cellStyle name="Normal 12 2 6 9 2 2 2" xfId="21827" xr:uid="{CE20AD88-A053-4E03-8BFB-9C206A1FE878}"/>
    <cellStyle name="Normal 12 2 6 9 2 3" xfId="21828" xr:uid="{2C5A43A6-8F1D-4A7E-AA37-C8B7002F2391}"/>
    <cellStyle name="Normal 12 2 6 9 2 3 2" xfId="21829" xr:uid="{64E53D88-5951-4641-BC90-B479F019AEFC}"/>
    <cellStyle name="Normal 12 2 6 9 2 4" xfId="21830" xr:uid="{3602E34F-0318-47B0-836A-A61FA73AEC3A}"/>
    <cellStyle name="Normal 12 2 6 9 2 4 2" xfId="21831" xr:uid="{F9BEC669-A43D-49C3-ABC3-49F89F50B591}"/>
    <cellStyle name="Normal 12 2 6 9 2 5" xfId="21832" xr:uid="{4DC392FB-D44B-47F0-B180-297DA4F2F965}"/>
    <cellStyle name="Normal 12 2 6 9 2 5 2" xfId="21833" xr:uid="{ADF0D73C-BFD1-477B-9A54-F9B544C30D55}"/>
    <cellStyle name="Normal 12 2 6 9 2 6" xfId="21834" xr:uid="{2574DBA6-5DDF-4FF9-B09A-9D821BBD8FD3}"/>
    <cellStyle name="Normal 12 2 6 9 2 6 2" xfId="21835" xr:uid="{9E3915FD-8ABB-4125-948E-D15227060D3C}"/>
    <cellStyle name="Normal 12 2 6 9 2 7" xfId="21836" xr:uid="{0E31968B-4480-48F0-8183-27883B3B7EC6}"/>
    <cellStyle name="Normal 12 2 6 9 2 7 2" xfId="21837" xr:uid="{A0230285-A1BA-4CF1-8C3A-EB43E8EC51B9}"/>
    <cellStyle name="Normal 12 2 6 9 2 8" xfId="21838" xr:uid="{03A2208E-0BB7-4A9F-88DE-A65815F5FBCC}"/>
    <cellStyle name="Normal 12 2 6 9 2_FY15" xfId="21839" xr:uid="{EAADAF2B-ABE4-409D-9BDB-6CF70AE77C7E}"/>
    <cellStyle name="Normal 12 2 6 9 3" xfId="21840" xr:uid="{D89F83C7-5840-4917-B34F-F2CA90EAA7A0}"/>
    <cellStyle name="Normal 12 2 6 9 3 2" xfId="21841" xr:uid="{75D9BB0D-9E30-478D-BA79-7F3DC12224A3}"/>
    <cellStyle name="Normal 12 2 6 9 4" xfId="21842" xr:uid="{95BF082D-EA2A-4A2D-9422-B35A1A8AA91B}"/>
    <cellStyle name="Normal 12 2 6 9 4 2" xfId="21843" xr:uid="{DDF04721-3557-478D-A785-98DBF8DC8738}"/>
    <cellStyle name="Normal 12 2 6 9 5" xfId="21844" xr:uid="{D3F2453E-7F4E-457A-89A5-3D521EACD404}"/>
    <cellStyle name="Normal 12 2 6 9 5 2" xfId="21845" xr:uid="{E1FAC9CF-1065-48B1-BF0D-EC6578E8568D}"/>
    <cellStyle name="Normal 12 2 6 9 6" xfId="21846" xr:uid="{17A59061-2B20-4CAF-93D4-8FE74B0D2915}"/>
    <cellStyle name="Normal 12 2 6 9 6 2" xfId="21847" xr:uid="{D156DFB7-A1AC-4644-BC04-64329924B840}"/>
    <cellStyle name="Normal 12 2 6 9 7" xfId="21848" xr:uid="{DB650A78-930A-49F9-959F-010D0A00760C}"/>
    <cellStyle name="Normal 12 2 6 9 7 2" xfId="21849" xr:uid="{F19A364C-FE1E-48C1-A143-A2975F77629B}"/>
    <cellStyle name="Normal 12 2 6 9 8" xfId="21850" xr:uid="{1F20E413-880F-4134-B8CA-9109B43D5D28}"/>
    <cellStyle name="Normal 12 2 6 9 8 2" xfId="21851" xr:uid="{7FEF4B95-BAC7-4556-9909-5777134E7F79}"/>
    <cellStyle name="Normal 12 2 6 9 9" xfId="21852" xr:uid="{AE3543E9-DD00-4D36-80AA-976A15BC4488}"/>
    <cellStyle name="Normal 12 2 6 9_FY15" xfId="21853" xr:uid="{D8EDF7C7-F3F7-4F37-AA58-A54A5019EB42}"/>
    <cellStyle name="Normal 12 2 6_AAUP CBI Calc" xfId="21854" xr:uid="{B7CD4FA9-025A-4DAD-BD85-8E743A147337}"/>
    <cellStyle name="Normal 12 2 7" xfId="21855" xr:uid="{30D31AA3-08C0-4678-B57C-65A306A303A8}"/>
    <cellStyle name="Normal 12 2 7 10" xfId="21856" xr:uid="{05AF9705-7DE6-4B9E-AD1A-9E7C7A3BE52F}"/>
    <cellStyle name="Normal 12 2 7 10 2" xfId="21857" xr:uid="{BD9DFCA2-34A3-4BDD-A8ED-344B42AD861A}"/>
    <cellStyle name="Normal 12 2 7 11" xfId="21858" xr:uid="{10D524D8-F290-4F58-B962-963187082748}"/>
    <cellStyle name="Normal 12 2 7 11 2" xfId="21859" xr:uid="{5F4984D1-EE8B-4578-94E1-008E3D38CEAE}"/>
    <cellStyle name="Normal 12 2 7 12" xfId="21860" xr:uid="{8069A640-115A-4372-83AD-BBBC76743F0F}"/>
    <cellStyle name="Normal 12 2 7 12 2" xfId="21861" xr:uid="{4F42AF89-A71A-47B4-9969-997DF5A1927C}"/>
    <cellStyle name="Normal 12 2 7 13" xfId="21862" xr:uid="{9266E5C9-199C-4A59-89FF-1A30B2AC239B}"/>
    <cellStyle name="Normal 12 2 7 13 2" xfId="21863" xr:uid="{E2FB9EA7-5BB9-4090-A3F7-355BA20F07BB}"/>
    <cellStyle name="Normal 12 2 7 14" xfId="21864" xr:uid="{8AD37BEA-F071-4103-8A2E-B0EFE549CC0D}"/>
    <cellStyle name="Normal 12 2 7 14 2" xfId="21865" xr:uid="{44BBC8A2-DAA8-4A83-A37E-BE46728FD125}"/>
    <cellStyle name="Normal 12 2 7 15" xfId="21866" xr:uid="{20901FE1-3531-4310-ABFB-923F0CD0A6CA}"/>
    <cellStyle name="Normal 12 2 7 15 2" xfId="21867" xr:uid="{6C20EE7D-1A65-425C-A350-9FEE77F1227B}"/>
    <cellStyle name="Normal 12 2 7 16" xfId="21868" xr:uid="{52A74E70-A2B3-448B-9992-B025FFD1923C}"/>
    <cellStyle name="Normal 12 2 7 2" xfId="21869" xr:uid="{9F39EA68-D3DF-4249-BA08-FC5DBB6B79E1}"/>
    <cellStyle name="Normal 12 2 7 2 10" xfId="21870" xr:uid="{FFB3897B-DA58-47D5-8494-19CB3135C9D1}"/>
    <cellStyle name="Normal 12 2 7 2 10 2" xfId="21871" xr:uid="{3AB00D5D-A28A-4972-B392-5BB7F9C331A5}"/>
    <cellStyle name="Normal 12 2 7 2 11" xfId="21872" xr:uid="{0825E45D-CE43-41E5-8895-16FDDE51CD40}"/>
    <cellStyle name="Normal 12 2 7 2 11 2" xfId="21873" xr:uid="{3FBB2CF0-1DB9-4099-AF4A-A33285A5CB2C}"/>
    <cellStyle name="Normal 12 2 7 2 12" xfId="21874" xr:uid="{4491C6E1-583F-413F-9005-56B821E42F41}"/>
    <cellStyle name="Normal 12 2 7 2 2" xfId="21875" xr:uid="{88D3DDD2-5661-48AD-9877-9E9D34AFF604}"/>
    <cellStyle name="Normal 12 2 7 2 2 10" xfId="21876" xr:uid="{51914601-A300-4B4C-9623-9C89B8B0094A}"/>
    <cellStyle name="Normal 12 2 7 2 2 2" xfId="21877" xr:uid="{21FFB045-DFD2-4213-A716-8B05913C49DA}"/>
    <cellStyle name="Normal 12 2 7 2 2 2 2" xfId="21878" xr:uid="{B1197320-97CF-4359-A754-0443327A4FD7}"/>
    <cellStyle name="Normal 12 2 7 2 2 2 2 2" xfId="21879" xr:uid="{161CA01A-DE38-47CF-912B-D5C4A79252BD}"/>
    <cellStyle name="Normal 12 2 7 2 2 2 2 2 2" xfId="21880" xr:uid="{2A460644-7F85-4560-8AD6-FF2E8E20EC85}"/>
    <cellStyle name="Normal 12 2 7 2 2 2 2 3" xfId="21881" xr:uid="{5E65766B-8C08-4CD5-889A-B6F0E401C9A5}"/>
    <cellStyle name="Normal 12 2 7 2 2 2 2 3 2" xfId="21882" xr:uid="{02EE58E5-5799-44C5-8B06-FB5DC4BC1B69}"/>
    <cellStyle name="Normal 12 2 7 2 2 2 2 4" xfId="21883" xr:uid="{0B3EEAEA-DEEB-446C-B359-140D2FA76DE5}"/>
    <cellStyle name="Normal 12 2 7 2 2 2 2 4 2" xfId="21884" xr:uid="{8616CCE6-848E-4CCE-8D4C-0050285A7BEC}"/>
    <cellStyle name="Normal 12 2 7 2 2 2 2 5" xfId="21885" xr:uid="{F8D56D26-67E5-45C7-9107-E50B15238C3A}"/>
    <cellStyle name="Normal 12 2 7 2 2 2 2 5 2" xfId="21886" xr:uid="{DFD7B20A-4422-46F4-B9DC-CC37B366CA14}"/>
    <cellStyle name="Normal 12 2 7 2 2 2 2 6" xfId="21887" xr:uid="{868FD312-14EE-45AF-B4A6-5BF8C8729734}"/>
    <cellStyle name="Normal 12 2 7 2 2 2 2 6 2" xfId="21888" xr:uid="{8CD965C3-FF79-4E50-B3E0-B959EB9B05D9}"/>
    <cellStyle name="Normal 12 2 7 2 2 2 2 7" xfId="21889" xr:uid="{31B5D6A4-E93A-4506-BD62-D1586B7EA470}"/>
    <cellStyle name="Normal 12 2 7 2 2 2 2 7 2" xfId="21890" xr:uid="{AB952E62-39A5-4991-818A-5BF96429875C}"/>
    <cellStyle name="Normal 12 2 7 2 2 2 2 8" xfId="21891" xr:uid="{A2373972-F905-40C0-A0F9-CE010834C238}"/>
    <cellStyle name="Normal 12 2 7 2 2 2 2_FY15" xfId="21892" xr:uid="{6CBC3799-6114-45BC-BA0E-516BEE7EC0C0}"/>
    <cellStyle name="Normal 12 2 7 2 2 2 3" xfId="21893" xr:uid="{2E3F0051-3476-4F82-B7A4-FF08DCD4103B}"/>
    <cellStyle name="Normal 12 2 7 2 2 2 3 2" xfId="21894" xr:uid="{10C18A6F-FC71-438A-B709-B095EAE0FDB0}"/>
    <cellStyle name="Normal 12 2 7 2 2 2 4" xfId="21895" xr:uid="{B9815DA1-5436-431F-A5D3-0F05976EDD01}"/>
    <cellStyle name="Normal 12 2 7 2 2 2 4 2" xfId="21896" xr:uid="{8A7FEDA8-41B4-41B6-8C88-246F63844FDD}"/>
    <cellStyle name="Normal 12 2 7 2 2 2 5" xfId="21897" xr:uid="{F69E8DFB-2781-40E3-9117-68EE7FCD04FD}"/>
    <cellStyle name="Normal 12 2 7 2 2 2 5 2" xfId="21898" xr:uid="{ED2D897F-625C-4A04-B0EE-CDAE66E4FACA}"/>
    <cellStyle name="Normal 12 2 7 2 2 2 6" xfId="21899" xr:uid="{8A8BCAB1-0F0C-4D4D-A855-DA516014C1E4}"/>
    <cellStyle name="Normal 12 2 7 2 2 2 6 2" xfId="21900" xr:uid="{3C234ADE-D10B-4545-8B5C-531CFE821217}"/>
    <cellStyle name="Normal 12 2 7 2 2 2 7" xfId="21901" xr:uid="{60382A95-7F41-422A-AACB-53E3DD61D0D8}"/>
    <cellStyle name="Normal 12 2 7 2 2 2 7 2" xfId="21902" xr:uid="{8D7B13EA-A626-4EB1-B2E0-2FD32C221A11}"/>
    <cellStyle name="Normal 12 2 7 2 2 2 8" xfId="21903" xr:uid="{072EEB39-4E32-4EEC-AD33-F3F5474EB350}"/>
    <cellStyle name="Normal 12 2 7 2 2 2 8 2" xfId="21904" xr:uid="{0C423EC6-B1D6-4E78-A29F-CA894F5BBD7D}"/>
    <cellStyle name="Normal 12 2 7 2 2 2 9" xfId="21905" xr:uid="{9559A142-31C2-4FF4-9CCF-CD99955A778D}"/>
    <cellStyle name="Normal 12 2 7 2 2 2_FY15" xfId="21906" xr:uid="{E27A211B-FF44-4690-94B8-36039DF802A0}"/>
    <cellStyle name="Normal 12 2 7 2 2 3" xfId="21907" xr:uid="{40DA6CF0-14A9-4365-A169-FC2C013DEFF8}"/>
    <cellStyle name="Normal 12 2 7 2 2 3 2" xfId="21908" xr:uid="{4883F3C6-B1AC-43A1-8CA3-E97FA19E42B7}"/>
    <cellStyle name="Normal 12 2 7 2 2 3 2 2" xfId="21909" xr:uid="{6054E761-225D-4220-9E0A-138FB8057D93}"/>
    <cellStyle name="Normal 12 2 7 2 2 3 3" xfId="21910" xr:uid="{56B7CBA2-B5D2-4126-B130-7CFD186B13CF}"/>
    <cellStyle name="Normal 12 2 7 2 2 3 3 2" xfId="21911" xr:uid="{02904198-7C95-4A7D-A68A-F5301D7449EB}"/>
    <cellStyle name="Normal 12 2 7 2 2 3 4" xfId="21912" xr:uid="{0BCE49C8-1EA9-412C-B714-0E2B5E76EB03}"/>
    <cellStyle name="Normal 12 2 7 2 2 3 4 2" xfId="21913" xr:uid="{E829BC50-8819-4E63-BA9A-439F215AD04F}"/>
    <cellStyle name="Normal 12 2 7 2 2 3 5" xfId="21914" xr:uid="{3665293B-DF23-4FAB-9C3A-CF27E995118A}"/>
    <cellStyle name="Normal 12 2 7 2 2 3 5 2" xfId="21915" xr:uid="{CFAD15E4-EDA6-4317-A8D7-DC79F702AE12}"/>
    <cellStyle name="Normal 12 2 7 2 2 3 6" xfId="21916" xr:uid="{F049D458-91CA-4FA5-838A-D8C9DDED061B}"/>
    <cellStyle name="Normal 12 2 7 2 2 3 6 2" xfId="21917" xr:uid="{8EA004C2-E973-4D4B-8D89-9B43C90369B6}"/>
    <cellStyle name="Normal 12 2 7 2 2 3 7" xfId="21918" xr:uid="{72A5A9D0-508D-42B9-801C-C401B19A1653}"/>
    <cellStyle name="Normal 12 2 7 2 2 3 7 2" xfId="21919" xr:uid="{FEFB82CE-7EC3-4751-BADD-9D0445A5B0FD}"/>
    <cellStyle name="Normal 12 2 7 2 2 3 8" xfId="21920" xr:uid="{1FC28F85-259C-4B83-81D1-59339661AD59}"/>
    <cellStyle name="Normal 12 2 7 2 2 3_FY15" xfId="21921" xr:uid="{AB64F488-2E45-4939-8FDC-3DE4122A120A}"/>
    <cellStyle name="Normal 12 2 7 2 2 4" xfId="21922" xr:uid="{52F689CD-0BB5-4359-B517-C28DBBC242E5}"/>
    <cellStyle name="Normal 12 2 7 2 2 4 2" xfId="21923" xr:uid="{06CE8333-A055-4198-B018-20FC679ACECA}"/>
    <cellStyle name="Normal 12 2 7 2 2 5" xfId="21924" xr:uid="{95C7C50D-5036-4AA8-ACBC-EFCCD445465F}"/>
    <cellStyle name="Normal 12 2 7 2 2 5 2" xfId="21925" xr:uid="{B9C3AF4C-B4E1-4DEB-8607-49D9FD440458}"/>
    <cellStyle name="Normal 12 2 7 2 2 6" xfId="21926" xr:uid="{18CE24FD-11C5-4676-B841-09850420EEFA}"/>
    <cellStyle name="Normal 12 2 7 2 2 6 2" xfId="21927" xr:uid="{F44D6444-1AFC-4AA5-9415-C65DCD94EF53}"/>
    <cellStyle name="Normal 12 2 7 2 2 7" xfId="21928" xr:uid="{EEE3CCD3-99EA-474C-81EA-ECA1A908A306}"/>
    <cellStyle name="Normal 12 2 7 2 2 7 2" xfId="21929" xr:uid="{80FBAEF0-4B73-40D8-A7ED-40F69F1A18F9}"/>
    <cellStyle name="Normal 12 2 7 2 2 8" xfId="21930" xr:uid="{4C64F197-CFBC-4AD7-82EF-FC72F871477F}"/>
    <cellStyle name="Normal 12 2 7 2 2 8 2" xfId="21931" xr:uid="{E6986F89-A1C0-4DC3-B7FC-9A31F6624DDC}"/>
    <cellStyle name="Normal 12 2 7 2 2 9" xfId="21932" xr:uid="{44B4052E-D8D4-49B3-B6E4-316169C92DB5}"/>
    <cellStyle name="Normal 12 2 7 2 2 9 2" xfId="21933" xr:uid="{06E73BC8-7F4C-4737-9C13-835C8DF4DA48}"/>
    <cellStyle name="Normal 12 2 7 2 2_AAUP CBI Calc" xfId="21934" xr:uid="{F6684DF5-A6C2-4423-9C47-DE1F703956E9}"/>
    <cellStyle name="Normal 12 2 7 2 3" xfId="21935" xr:uid="{7EF7A914-FAE4-431C-977F-1E8D6250E054}"/>
    <cellStyle name="Normal 12 2 7 2 3 2" xfId="21936" xr:uid="{DADF720C-EFF1-410C-BD79-C18588FE107C}"/>
    <cellStyle name="Normal 12 2 7 2 3 2 2" xfId="21937" xr:uid="{2AA23BA8-C218-49FF-8CA0-641BA325959B}"/>
    <cellStyle name="Normal 12 2 7 2 3 2 2 2" xfId="21938" xr:uid="{DA63FCF5-D476-41AE-9483-565E7F3C9E34}"/>
    <cellStyle name="Normal 12 2 7 2 3 2 3" xfId="21939" xr:uid="{A94C531D-EFFE-483F-9A85-14F830944C9C}"/>
    <cellStyle name="Normal 12 2 7 2 3 2 3 2" xfId="21940" xr:uid="{3FBC6A20-E7E7-4873-A70B-7397369DCFBC}"/>
    <cellStyle name="Normal 12 2 7 2 3 2 4" xfId="21941" xr:uid="{3CD75774-F687-4165-A40D-BF0D9DB818AF}"/>
    <cellStyle name="Normal 12 2 7 2 3 2 4 2" xfId="21942" xr:uid="{D61706E4-BA43-42DB-9A74-1E59D31FD154}"/>
    <cellStyle name="Normal 12 2 7 2 3 2 5" xfId="21943" xr:uid="{3F47BC5F-A789-4D1C-91C0-C0AA451A2853}"/>
    <cellStyle name="Normal 12 2 7 2 3 2 5 2" xfId="21944" xr:uid="{EDB06CAE-0CA6-4A90-B79B-0B6B1F7193A6}"/>
    <cellStyle name="Normal 12 2 7 2 3 2 6" xfId="21945" xr:uid="{466935F3-C2AC-4C84-8ED1-54FFAE5702B2}"/>
    <cellStyle name="Normal 12 2 7 2 3 2 6 2" xfId="21946" xr:uid="{39806632-73DE-4521-A767-00BF162C82AC}"/>
    <cellStyle name="Normal 12 2 7 2 3 2 7" xfId="21947" xr:uid="{373DB0A2-2E49-47AD-BEEC-E215F050E980}"/>
    <cellStyle name="Normal 12 2 7 2 3 2 7 2" xfId="21948" xr:uid="{8BFB1D1C-2703-42E9-8237-A91570934A84}"/>
    <cellStyle name="Normal 12 2 7 2 3 2 8" xfId="21949" xr:uid="{D2862F66-3EB9-48C2-BA17-D8A069C93543}"/>
    <cellStyle name="Normal 12 2 7 2 3 2_FY15" xfId="21950" xr:uid="{D988EF61-AE09-4A57-B964-4EBDB3936D76}"/>
    <cellStyle name="Normal 12 2 7 2 3 3" xfId="21951" xr:uid="{E18E4C52-5692-407C-8FC4-1CF99A0A514D}"/>
    <cellStyle name="Normal 12 2 7 2 3 3 2" xfId="21952" xr:uid="{F5F426AC-32B7-4947-82C2-81C73C2BFE50}"/>
    <cellStyle name="Normal 12 2 7 2 3 4" xfId="21953" xr:uid="{88FF7312-A2BA-48A3-9017-C75FB889D056}"/>
    <cellStyle name="Normal 12 2 7 2 3 4 2" xfId="21954" xr:uid="{EF2F7472-FDE1-4D1E-96B4-6FF412482044}"/>
    <cellStyle name="Normal 12 2 7 2 3 5" xfId="21955" xr:uid="{B1C924B7-BF24-47B7-AA16-6FAE6C973E14}"/>
    <cellStyle name="Normal 12 2 7 2 3 5 2" xfId="21956" xr:uid="{FFA9963F-A834-4543-8324-6788EDA7DCCA}"/>
    <cellStyle name="Normal 12 2 7 2 3 6" xfId="21957" xr:uid="{5ED5EB7D-8CCE-46F5-8B2A-D6E0B9D4F3AC}"/>
    <cellStyle name="Normal 12 2 7 2 3 6 2" xfId="21958" xr:uid="{0CDFC5B7-CA7C-4CD3-958C-6E3D12A5F08D}"/>
    <cellStyle name="Normal 12 2 7 2 3 7" xfId="21959" xr:uid="{FB953924-0150-42C4-A948-1572CB74D34C}"/>
    <cellStyle name="Normal 12 2 7 2 3 7 2" xfId="21960" xr:uid="{350D7973-31BD-485B-97AB-D98D5D116A9B}"/>
    <cellStyle name="Normal 12 2 7 2 3 8" xfId="21961" xr:uid="{70130F72-EA7A-4D22-ABF1-D79483A93EAA}"/>
    <cellStyle name="Normal 12 2 7 2 3 8 2" xfId="21962" xr:uid="{C003B266-C705-4F28-8221-A33A8E9F9F2A}"/>
    <cellStyle name="Normal 12 2 7 2 3 9" xfId="21963" xr:uid="{6BF64041-D295-402A-9FCC-30FB3ACB9ECB}"/>
    <cellStyle name="Normal 12 2 7 2 3_FY15" xfId="21964" xr:uid="{30790542-FC5D-4AF1-8B1E-83A361E7C5E8}"/>
    <cellStyle name="Normal 12 2 7 2 4" xfId="21965" xr:uid="{BB649E8E-26EB-4605-AACA-E84200BF89CC}"/>
    <cellStyle name="Normal 12 2 7 2 4 2" xfId="21966" xr:uid="{75E09AFB-DDFC-48D4-B849-54798A752C3D}"/>
    <cellStyle name="Normal 12 2 7 2 4 2 2" xfId="21967" xr:uid="{555C92B0-B8AA-4A5D-84F8-035F59B844B7}"/>
    <cellStyle name="Normal 12 2 7 2 4 2 2 2" xfId="21968" xr:uid="{88A0CF3A-53B6-4268-911F-9F764C3DF8A5}"/>
    <cellStyle name="Normal 12 2 7 2 4 2 3" xfId="21969" xr:uid="{04B27D45-E175-43A4-82BD-13373CA67D35}"/>
    <cellStyle name="Normal 12 2 7 2 4 2 3 2" xfId="21970" xr:uid="{154F14B6-3A37-4C1C-A342-757A94087FDE}"/>
    <cellStyle name="Normal 12 2 7 2 4 2 4" xfId="21971" xr:uid="{F55CFC28-E2A7-46EC-91C4-2AF1D95A8823}"/>
    <cellStyle name="Normal 12 2 7 2 4 2 4 2" xfId="21972" xr:uid="{FBCAFA6E-FD65-491F-B96D-DAEA7A06A023}"/>
    <cellStyle name="Normal 12 2 7 2 4 2 5" xfId="21973" xr:uid="{995C58BC-2919-46D9-8E3A-B56BE1F2060D}"/>
    <cellStyle name="Normal 12 2 7 2 4 2 5 2" xfId="21974" xr:uid="{79175390-CF8D-4A90-BA94-B21A0CBD2214}"/>
    <cellStyle name="Normal 12 2 7 2 4 2 6" xfId="21975" xr:uid="{E6E8D6EC-70F6-4672-BD3E-74FACC486ED0}"/>
    <cellStyle name="Normal 12 2 7 2 4 2 6 2" xfId="21976" xr:uid="{775446A7-0056-47FB-8810-0575C61ED52C}"/>
    <cellStyle name="Normal 12 2 7 2 4 2 7" xfId="21977" xr:uid="{159CBCE8-AA89-4D3A-9582-71C44DD630CC}"/>
    <cellStyle name="Normal 12 2 7 2 4 2 7 2" xfId="21978" xr:uid="{1256AC0A-1CC2-4AFD-8487-30C7A66C6CB8}"/>
    <cellStyle name="Normal 12 2 7 2 4 2 8" xfId="21979" xr:uid="{4E8AE489-BDC0-4B96-B747-FF9453D8AD74}"/>
    <cellStyle name="Normal 12 2 7 2 4 2_FY15" xfId="21980" xr:uid="{8765CE3D-615D-4ADB-B0E5-833AED0327E6}"/>
    <cellStyle name="Normal 12 2 7 2 4 3" xfId="21981" xr:uid="{68C898B5-7C8A-4BA0-B630-59860F56650C}"/>
    <cellStyle name="Normal 12 2 7 2 4 3 2" xfId="21982" xr:uid="{410ECAD7-E45A-4F49-92B2-4A39EAAF02AC}"/>
    <cellStyle name="Normal 12 2 7 2 4 4" xfId="21983" xr:uid="{2C15CC0C-E0DF-40CD-8DFA-7AFDE5367243}"/>
    <cellStyle name="Normal 12 2 7 2 4 4 2" xfId="21984" xr:uid="{35DD1ED9-EB97-4208-970B-D7F80EC5E023}"/>
    <cellStyle name="Normal 12 2 7 2 4 5" xfId="21985" xr:uid="{7A9B66C3-671A-4BC2-A00F-275CC50F4B67}"/>
    <cellStyle name="Normal 12 2 7 2 4 5 2" xfId="21986" xr:uid="{FBB2FA59-8257-4988-83EC-9ABD8FD5F384}"/>
    <cellStyle name="Normal 12 2 7 2 4 6" xfId="21987" xr:uid="{18C07FF2-5184-4739-BD95-30EB6E8C7264}"/>
    <cellStyle name="Normal 12 2 7 2 4 6 2" xfId="21988" xr:uid="{2F54E12D-0DA0-46B4-A14E-F2AABF1781F8}"/>
    <cellStyle name="Normal 12 2 7 2 4 7" xfId="21989" xr:uid="{51041B6E-FF0D-42FA-A187-9FA47CE3F47E}"/>
    <cellStyle name="Normal 12 2 7 2 4 7 2" xfId="21990" xr:uid="{039A2CC1-04CF-49EF-BB56-D711AF0CEA5F}"/>
    <cellStyle name="Normal 12 2 7 2 4 8" xfId="21991" xr:uid="{217077ED-45F2-46CF-9FC9-A30932FF16FC}"/>
    <cellStyle name="Normal 12 2 7 2 4 8 2" xfId="21992" xr:uid="{2A28B522-3365-4317-A1DE-660233484B3C}"/>
    <cellStyle name="Normal 12 2 7 2 4 9" xfId="21993" xr:uid="{45F6B1BB-6634-4A92-877B-1C0940EE5F96}"/>
    <cellStyle name="Normal 12 2 7 2 4_FY15" xfId="21994" xr:uid="{B3C86E9C-DEE0-48C2-8877-8EDF105CC99B}"/>
    <cellStyle name="Normal 12 2 7 2 5" xfId="21995" xr:uid="{C9EE25FF-2628-4AD4-95C5-EA6D05A49256}"/>
    <cellStyle name="Normal 12 2 7 2 5 2" xfId="21996" xr:uid="{072827E9-D9C6-4B77-A96D-0EC10802EC07}"/>
    <cellStyle name="Normal 12 2 7 2 5 2 2" xfId="21997" xr:uid="{2C0DA79F-FDD3-42FE-8DDE-DC5440A39E90}"/>
    <cellStyle name="Normal 12 2 7 2 5 3" xfId="21998" xr:uid="{43E2479B-7E59-4DFE-8E3C-0C2E2C1B6CA4}"/>
    <cellStyle name="Normal 12 2 7 2 5 3 2" xfId="21999" xr:uid="{0EA48213-DE8D-4B88-B421-C8826CC99093}"/>
    <cellStyle name="Normal 12 2 7 2 5 4" xfId="22000" xr:uid="{59AEA23C-4FE7-4E53-861B-973CB903F626}"/>
    <cellStyle name="Normal 12 2 7 2 5 4 2" xfId="22001" xr:uid="{694AD309-DE60-49E2-98BB-0C841ACC0BC4}"/>
    <cellStyle name="Normal 12 2 7 2 5 5" xfId="22002" xr:uid="{2BB27104-76AB-413D-ACE9-B7B282855E37}"/>
    <cellStyle name="Normal 12 2 7 2 5 5 2" xfId="22003" xr:uid="{2F95ADB4-DC5F-40D8-A05F-16F16689B6DD}"/>
    <cellStyle name="Normal 12 2 7 2 5 6" xfId="22004" xr:uid="{EAEFCB9A-02C0-4BBF-8D9C-F8933F665C6A}"/>
    <cellStyle name="Normal 12 2 7 2 5 6 2" xfId="22005" xr:uid="{659CFB5C-62D8-4A03-BA08-3B53A2D342A4}"/>
    <cellStyle name="Normal 12 2 7 2 5 7" xfId="22006" xr:uid="{F175494D-8C0C-4564-AEF9-40B9498F0F77}"/>
    <cellStyle name="Normal 12 2 7 2 5 7 2" xfId="22007" xr:uid="{0598C2C8-DCAE-4932-8559-070CB6384AF5}"/>
    <cellStyle name="Normal 12 2 7 2 5 8" xfId="22008" xr:uid="{D313DC31-70C1-4D4D-9B43-5AA44CED2A50}"/>
    <cellStyle name="Normal 12 2 7 2 5_FY15" xfId="22009" xr:uid="{D45D1CC9-1112-4C84-B5BC-1AF793355928}"/>
    <cellStyle name="Normal 12 2 7 2 6" xfId="22010" xr:uid="{0B3F8E76-B4CE-499F-9B39-B53BD29D4EC5}"/>
    <cellStyle name="Normal 12 2 7 2 6 2" xfId="22011" xr:uid="{D9683969-6430-4A31-8A54-CF02C1F30B37}"/>
    <cellStyle name="Normal 12 2 7 2 7" xfId="22012" xr:uid="{ACBB3160-C682-47DB-AE2F-6F1CBD0C2B77}"/>
    <cellStyle name="Normal 12 2 7 2 7 2" xfId="22013" xr:uid="{761D4FEC-0765-46FA-82E7-7E8E3F2C1A65}"/>
    <cellStyle name="Normal 12 2 7 2 8" xfId="22014" xr:uid="{6D9995B8-6019-49D3-AB9C-75C270CDA546}"/>
    <cellStyle name="Normal 12 2 7 2 8 2" xfId="22015" xr:uid="{9BA684B4-4BAC-465E-8680-76DD00905694}"/>
    <cellStyle name="Normal 12 2 7 2 9" xfId="22016" xr:uid="{5BF86C9E-F51E-4AED-B4EA-249A89694475}"/>
    <cellStyle name="Normal 12 2 7 2 9 2" xfId="22017" xr:uid="{F0EE84E3-1939-4F4C-A84A-02DB91BE6B94}"/>
    <cellStyle name="Normal 12 2 7 2_AAUP CBI Calc" xfId="22018" xr:uid="{8BEE6401-807A-483E-AD5A-BD3A08347F30}"/>
    <cellStyle name="Normal 12 2 7 3" xfId="22019" xr:uid="{156F1066-D99F-4A5F-8628-004FAF9FDB13}"/>
    <cellStyle name="Normal 12 2 7 3 10" xfId="22020" xr:uid="{8AC18E43-999F-4752-B220-C4EA33D9D529}"/>
    <cellStyle name="Normal 12 2 7 3 2" xfId="22021" xr:uid="{64EBDC77-2596-414A-A8C9-E26D8E449F8F}"/>
    <cellStyle name="Normal 12 2 7 3 2 2" xfId="22022" xr:uid="{BE048BBD-9C17-4E87-9D9D-C45C64E9449A}"/>
    <cellStyle name="Normal 12 2 7 3 2 2 2" xfId="22023" xr:uid="{84BE6529-A58B-4334-B736-33CCF2C7C372}"/>
    <cellStyle name="Normal 12 2 7 3 2 2 2 2" xfId="22024" xr:uid="{FB516B6E-6B19-4FD8-988C-E4790A88E920}"/>
    <cellStyle name="Normal 12 2 7 3 2 2 3" xfId="22025" xr:uid="{28D4EE2B-4AD2-4060-9D64-22E5D7C3156D}"/>
    <cellStyle name="Normal 12 2 7 3 2 2 3 2" xfId="22026" xr:uid="{20FC8779-171B-4589-BD12-920A15A1208E}"/>
    <cellStyle name="Normal 12 2 7 3 2 2 4" xfId="22027" xr:uid="{092A401F-DF70-47D7-A29F-30BDE863D2ED}"/>
    <cellStyle name="Normal 12 2 7 3 2 2 4 2" xfId="22028" xr:uid="{F1640381-C2B3-4991-BED5-3AE5164DBAB1}"/>
    <cellStyle name="Normal 12 2 7 3 2 2 5" xfId="22029" xr:uid="{1E86D184-B00B-44A0-B3F5-5D429405BE71}"/>
    <cellStyle name="Normal 12 2 7 3 2 2 5 2" xfId="22030" xr:uid="{503E98D6-5BC3-4808-BCA9-D98824E60636}"/>
    <cellStyle name="Normal 12 2 7 3 2 2 6" xfId="22031" xr:uid="{D1A589F4-81EA-42BD-8E4A-EFBAAE4B0856}"/>
    <cellStyle name="Normal 12 2 7 3 2 2 6 2" xfId="22032" xr:uid="{5A7C742F-FA89-4AD9-AF09-B3478949087F}"/>
    <cellStyle name="Normal 12 2 7 3 2 2 7" xfId="22033" xr:uid="{79018C84-B2D8-4C60-890F-2BB8E8F1FCAB}"/>
    <cellStyle name="Normal 12 2 7 3 2 2 7 2" xfId="22034" xr:uid="{AE977012-883E-44A5-A1A1-7E54D303776D}"/>
    <cellStyle name="Normal 12 2 7 3 2 2 8" xfId="22035" xr:uid="{8F79CACB-9EC2-4D5F-A177-0A6E2A526178}"/>
    <cellStyle name="Normal 12 2 7 3 2 2_FY15" xfId="22036" xr:uid="{EF15AFFE-A5B7-4461-82AE-3D4BBC3C6C26}"/>
    <cellStyle name="Normal 12 2 7 3 2 3" xfId="22037" xr:uid="{C0F18894-8B19-48D4-9788-B05A2E5B5095}"/>
    <cellStyle name="Normal 12 2 7 3 2 3 2" xfId="22038" xr:uid="{2C34DC57-9425-47D4-9A4A-2E202AC9E561}"/>
    <cellStyle name="Normal 12 2 7 3 2 4" xfId="22039" xr:uid="{84F023AE-06C1-4237-9961-752A019E76E4}"/>
    <cellStyle name="Normal 12 2 7 3 2 4 2" xfId="22040" xr:uid="{0D1C9B99-2396-44DA-8AD2-48D6C40FBDF1}"/>
    <cellStyle name="Normal 12 2 7 3 2 5" xfId="22041" xr:uid="{1C7D441B-A67E-4535-A850-F699B8A5FD64}"/>
    <cellStyle name="Normal 12 2 7 3 2 5 2" xfId="22042" xr:uid="{4DE4E458-372F-4193-AD15-A085DF60B2D4}"/>
    <cellStyle name="Normal 12 2 7 3 2 6" xfId="22043" xr:uid="{498D8D25-61A0-4EB1-90CE-B9179177E4A6}"/>
    <cellStyle name="Normal 12 2 7 3 2 6 2" xfId="22044" xr:uid="{221F6ABD-EEAF-4AD8-AE54-039CEE17921B}"/>
    <cellStyle name="Normal 12 2 7 3 2 7" xfId="22045" xr:uid="{46A33109-8713-4D06-8268-D605CAE92BAE}"/>
    <cellStyle name="Normal 12 2 7 3 2 7 2" xfId="22046" xr:uid="{39077F03-9D53-42FC-8A5A-6D9F5AE88F0C}"/>
    <cellStyle name="Normal 12 2 7 3 2 8" xfId="22047" xr:uid="{78DF948D-4EAA-4D5F-B26B-E8E61C707E90}"/>
    <cellStyle name="Normal 12 2 7 3 2 8 2" xfId="22048" xr:uid="{EC851371-8DC9-4144-B375-4AD5D6305766}"/>
    <cellStyle name="Normal 12 2 7 3 2 9" xfId="22049" xr:uid="{57FEBA1F-8615-47B2-8226-91ABCDB42937}"/>
    <cellStyle name="Normal 12 2 7 3 2_FY15" xfId="22050" xr:uid="{19D3B9C1-FA74-4E26-9AB4-07D8887AB917}"/>
    <cellStyle name="Normal 12 2 7 3 3" xfId="22051" xr:uid="{97F0DC73-7EFB-48BA-A33D-4C26F41CB7F9}"/>
    <cellStyle name="Normal 12 2 7 3 3 2" xfId="22052" xr:uid="{92EF39F7-06F8-46A4-A647-88E77143FB0A}"/>
    <cellStyle name="Normal 12 2 7 3 3 2 2" xfId="22053" xr:uid="{E395EDF2-F369-470E-AC02-F825238FB07D}"/>
    <cellStyle name="Normal 12 2 7 3 3 3" xfId="22054" xr:uid="{41980AC1-F8DB-48CC-9422-595A40F74023}"/>
    <cellStyle name="Normal 12 2 7 3 3 3 2" xfId="22055" xr:uid="{C666152C-BC41-4153-BB8E-B0C38AC9787D}"/>
    <cellStyle name="Normal 12 2 7 3 3 4" xfId="22056" xr:uid="{4782D935-A8D0-423A-8926-E08C546E7D53}"/>
    <cellStyle name="Normal 12 2 7 3 3 4 2" xfId="22057" xr:uid="{A226F99D-8292-4255-92E2-4F3A351FE73B}"/>
    <cellStyle name="Normal 12 2 7 3 3 5" xfId="22058" xr:uid="{9AE20DCF-95EE-4A59-9CB8-222FB6967763}"/>
    <cellStyle name="Normal 12 2 7 3 3 5 2" xfId="22059" xr:uid="{06518E77-D5CD-4754-BBEB-0DA3ADDFBDD1}"/>
    <cellStyle name="Normal 12 2 7 3 3 6" xfId="22060" xr:uid="{A792DA8A-1C95-4A79-AD72-29AF6E0E6717}"/>
    <cellStyle name="Normal 12 2 7 3 3 6 2" xfId="22061" xr:uid="{5F882C60-5EC9-43C7-A663-1EB7EF7751BF}"/>
    <cellStyle name="Normal 12 2 7 3 3 7" xfId="22062" xr:uid="{90423FA8-AA0A-49EA-8AF0-EA8213569FF0}"/>
    <cellStyle name="Normal 12 2 7 3 3 7 2" xfId="22063" xr:uid="{F0A56377-C759-4CB7-8CB4-08C71FEE838C}"/>
    <cellStyle name="Normal 12 2 7 3 3 8" xfId="22064" xr:uid="{8278E467-62FC-4562-8818-3FDF7CCA12D0}"/>
    <cellStyle name="Normal 12 2 7 3 3_FY15" xfId="22065" xr:uid="{8B9BE0D1-5B59-4ACE-A68C-7592827EF658}"/>
    <cellStyle name="Normal 12 2 7 3 4" xfId="22066" xr:uid="{243038AB-0408-4FE5-BFAC-0F5692D61D5F}"/>
    <cellStyle name="Normal 12 2 7 3 4 2" xfId="22067" xr:uid="{EAAAB315-4A78-4890-B438-FFA3AF8137D5}"/>
    <cellStyle name="Normal 12 2 7 3 5" xfId="22068" xr:uid="{AD48A556-5B59-47E5-8FEF-8E4DE052D6CC}"/>
    <cellStyle name="Normal 12 2 7 3 5 2" xfId="22069" xr:uid="{B7653395-0F5A-4A34-AB5F-FBC54DFE7414}"/>
    <cellStyle name="Normal 12 2 7 3 6" xfId="22070" xr:uid="{2AB40C53-C5C9-418F-B259-4EE74794FC7E}"/>
    <cellStyle name="Normal 12 2 7 3 6 2" xfId="22071" xr:uid="{3C7440E2-1A1A-4089-92A7-B9C0B7ABFFAA}"/>
    <cellStyle name="Normal 12 2 7 3 7" xfId="22072" xr:uid="{6B608D8E-0940-4B89-B981-9AE9263AE6B1}"/>
    <cellStyle name="Normal 12 2 7 3 7 2" xfId="22073" xr:uid="{4A944B2D-E240-449A-BA78-EE25341EC7D6}"/>
    <cellStyle name="Normal 12 2 7 3 8" xfId="22074" xr:uid="{00EB3752-DB18-4794-8FC6-2A24C4A6E131}"/>
    <cellStyle name="Normal 12 2 7 3 8 2" xfId="22075" xr:uid="{1BCD93BB-8EBE-4756-B3C3-236E66B9EDDB}"/>
    <cellStyle name="Normal 12 2 7 3 9" xfId="22076" xr:uid="{D363044E-610A-475D-94FE-C099C2565C0A}"/>
    <cellStyle name="Normal 12 2 7 3 9 2" xfId="22077" xr:uid="{A6D45BBE-BC8E-46EF-B427-5CB888B8BD05}"/>
    <cellStyle name="Normal 12 2 7 3_AAUP CBI Calc" xfId="22078" xr:uid="{7724A8E6-7494-41A1-852F-9EB2DD48FFF8}"/>
    <cellStyle name="Normal 12 2 7 4" xfId="22079" xr:uid="{DA3AD26E-79FF-4834-97A0-B4BDED0AA60D}"/>
    <cellStyle name="Normal 12 2 7 4 10" xfId="22080" xr:uid="{D9FC07FF-B9B2-4AFB-BCDA-4AB47E2D86EF}"/>
    <cellStyle name="Normal 12 2 7 4 2" xfId="22081" xr:uid="{B524683B-A247-4391-BE74-8C15FAA18001}"/>
    <cellStyle name="Normal 12 2 7 4 2 2" xfId="22082" xr:uid="{DE33B655-6519-4D83-810F-2995F8D00810}"/>
    <cellStyle name="Normal 12 2 7 4 2 2 2" xfId="22083" xr:uid="{77503C4C-2F3C-40FF-B15A-94E61C302343}"/>
    <cellStyle name="Normal 12 2 7 4 2 2 2 2" xfId="22084" xr:uid="{1AB87C18-A00F-433D-8CDD-6D75113D74DB}"/>
    <cellStyle name="Normal 12 2 7 4 2 2 3" xfId="22085" xr:uid="{FF86077B-EE92-4683-85BF-5954560560A1}"/>
    <cellStyle name="Normal 12 2 7 4 2 2 3 2" xfId="22086" xr:uid="{13C9E5E8-F7F6-486C-B4B2-F632419B58E4}"/>
    <cellStyle name="Normal 12 2 7 4 2 2 4" xfId="22087" xr:uid="{5F204DE6-900A-4B25-B10C-12392087DB39}"/>
    <cellStyle name="Normal 12 2 7 4 2 2 4 2" xfId="22088" xr:uid="{22B90D8E-7449-40CE-AA09-56AD62A7AB35}"/>
    <cellStyle name="Normal 12 2 7 4 2 2 5" xfId="22089" xr:uid="{5F350F1A-CC7C-463B-B505-6513E366A032}"/>
    <cellStyle name="Normal 12 2 7 4 2 2 5 2" xfId="22090" xr:uid="{AA7779DB-E7B6-4840-ABF2-341BB82DCE33}"/>
    <cellStyle name="Normal 12 2 7 4 2 2 6" xfId="22091" xr:uid="{EA60E8A2-0491-495C-B2D1-9F9CE1A58DD0}"/>
    <cellStyle name="Normal 12 2 7 4 2 2 6 2" xfId="22092" xr:uid="{A0F6DD17-57F3-4276-9219-466B5DC4698A}"/>
    <cellStyle name="Normal 12 2 7 4 2 2 7" xfId="22093" xr:uid="{FDA3895E-7D93-42BA-B42E-EAA120A6E5E3}"/>
    <cellStyle name="Normal 12 2 7 4 2 2 7 2" xfId="22094" xr:uid="{A9D25E95-0860-4C2E-A9A2-0A60960B70B2}"/>
    <cellStyle name="Normal 12 2 7 4 2 2 8" xfId="22095" xr:uid="{CEC2B765-CB0A-4E58-BC63-F3456641783A}"/>
    <cellStyle name="Normal 12 2 7 4 2 2_FY15" xfId="22096" xr:uid="{0ED82DE6-F414-410F-B8E3-1FC80F466235}"/>
    <cellStyle name="Normal 12 2 7 4 2 3" xfId="22097" xr:uid="{F86E021F-DE75-4F06-8538-C613D360696A}"/>
    <cellStyle name="Normal 12 2 7 4 2 3 2" xfId="22098" xr:uid="{ACB1D04A-CB7E-4F4A-87D1-6325986511C1}"/>
    <cellStyle name="Normal 12 2 7 4 2 4" xfId="22099" xr:uid="{1474315F-EBEE-4C48-8973-7E93EDC02676}"/>
    <cellStyle name="Normal 12 2 7 4 2 4 2" xfId="22100" xr:uid="{E37159CB-F7D0-4EDE-A464-EAEFD73B62F6}"/>
    <cellStyle name="Normal 12 2 7 4 2 5" xfId="22101" xr:uid="{52A5B2D3-3CB9-45D9-A51F-CBC5EAE20C34}"/>
    <cellStyle name="Normal 12 2 7 4 2 5 2" xfId="22102" xr:uid="{4A65BD27-D21C-46F1-A1A9-8D9B5F70C074}"/>
    <cellStyle name="Normal 12 2 7 4 2 6" xfId="22103" xr:uid="{F287F02F-130F-4249-BC53-408C2A037A7C}"/>
    <cellStyle name="Normal 12 2 7 4 2 6 2" xfId="22104" xr:uid="{F18965DD-8A11-431A-ADA7-E00C5D49BE44}"/>
    <cellStyle name="Normal 12 2 7 4 2 7" xfId="22105" xr:uid="{464777EA-81BB-44FF-86F3-93B8021940B0}"/>
    <cellStyle name="Normal 12 2 7 4 2 7 2" xfId="22106" xr:uid="{9BC603D6-0428-4196-931E-EEFD3C459E43}"/>
    <cellStyle name="Normal 12 2 7 4 2 8" xfId="22107" xr:uid="{2A043575-6B03-400F-93A4-7656D29832FF}"/>
    <cellStyle name="Normal 12 2 7 4 2 8 2" xfId="22108" xr:uid="{DF44E6E7-DAFC-4DE9-B3D0-794428660969}"/>
    <cellStyle name="Normal 12 2 7 4 2 9" xfId="22109" xr:uid="{5D0EC7B0-17F1-4EBA-AC1A-D36B404CB853}"/>
    <cellStyle name="Normal 12 2 7 4 2_FY15" xfId="22110" xr:uid="{9724F057-53DD-4EED-8518-A76E034E3E7F}"/>
    <cellStyle name="Normal 12 2 7 4 3" xfId="22111" xr:uid="{AC9A40B3-9C92-45D9-BF5C-B01D4BAA112D}"/>
    <cellStyle name="Normal 12 2 7 4 3 2" xfId="22112" xr:uid="{C478D74D-5061-453B-9D5E-9337DF355350}"/>
    <cellStyle name="Normal 12 2 7 4 3 2 2" xfId="22113" xr:uid="{BDE4AF94-427B-4CA0-A083-528EF1224ABD}"/>
    <cellStyle name="Normal 12 2 7 4 3 3" xfId="22114" xr:uid="{4F7A1C80-D608-40BE-A6FF-7A8B42517CF0}"/>
    <cellStyle name="Normal 12 2 7 4 3 3 2" xfId="22115" xr:uid="{5BE87C4C-A601-4029-B636-8B48380B5DD9}"/>
    <cellStyle name="Normal 12 2 7 4 3 4" xfId="22116" xr:uid="{D664E27B-2605-4EC4-9692-AAA70C4D27C4}"/>
    <cellStyle name="Normal 12 2 7 4 3 4 2" xfId="22117" xr:uid="{BFF37B0D-685C-4EC0-81D0-BEDDC4FA6F1D}"/>
    <cellStyle name="Normal 12 2 7 4 3 5" xfId="22118" xr:uid="{1C0BD011-63A8-4340-8030-AC74C6C2549C}"/>
    <cellStyle name="Normal 12 2 7 4 3 5 2" xfId="22119" xr:uid="{9A821254-558C-4830-B00B-E6022ED06090}"/>
    <cellStyle name="Normal 12 2 7 4 3 6" xfId="22120" xr:uid="{ABC7FC87-B652-4C2C-A321-D379038D16E8}"/>
    <cellStyle name="Normal 12 2 7 4 3 6 2" xfId="22121" xr:uid="{DED7B6A7-A14D-4D13-B477-EC6A72833142}"/>
    <cellStyle name="Normal 12 2 7 4 3 7" xfId="22122" xr:uid="{7439AC4C-F477-4B5D-92E6-D353BAA01E69}"/>
    <cellStyle name="Normal 12 2 7 4 3 7 2" xfId="22123" xr:uid="{CB7933D6-B1C4-4681-B1F5-6397915B2F02}"/>
    <cellStyle name="Normal 12 2 7 4 3 8" xfId="22124" xr:uid="{B9D39213-C49C-45CD-81D1-061BFD62961C}"/>
    <cellStyle name="Normal 12 2 7 4 3_FY15" xfId="22125" xr:uid="{5C8A4CD3-9C3F-4EBA-BC2F-735A5BAD7486}"/>
    <cellStyle name="Normal 12 2 7 4 4" xfId="22126" xr:uid="{B2306E56-0175-4C41-ACD6-5611FD9C5066}"/>
    <cellStyle name="Normal 12 2 7 4 4 2" xfId="22127" xr:uid="{49AD96A2-224A-4636-A1DF-3A0F64AA8A69}"/>
    <cellStyle name="Normal 12 2 7 4 5" xfId="22128" xr:uid="{774F7780-8C44-436A-A5C8-3AA9CFF8C7E5}"/>
    <cellStyle name="Normal 12 2 7 4 5 2" xfId="22129" xr:uid="{900D6D04-26A2-4F96-AE30-2938EFFDE0A3}"/>
    <cellStyle name="Normal 12 2 7 4 6" xfId="22130" xr:uid="{A26CE31A-35F2-44FE-8F24-D41EED7B4F04}"/>
    <cellStyle name="Normal 12 2 7 4 6 2" xfId="22131" xr:uid="{2C0EFA45-D52F-46E3-8F91-411A4E553735}"/>
    <cellStyle name="Normal 12 2 7 4 7" xfId="22132" xr:uid="{79D44B2E-736A-432E-8236-D45850D34256}"/>
    <cellStyle name="Normal 12 2 7 4 7 2" xfId="22133" xr:uid="{DB729BF6-7F77-4466-9876-44C32CA87255}"/>
    <cellStyle name="Normal 12 2 7 4 8" xfId="22134" xr:uid="{359F0E7E-592D-4EB2-9480-7A97757C4D30}"/>
    <cellStyle name="Normal 12 2 7 4 8 2" xfId="22135" xr:uid="{4F1FE7C8-63D4-4865-981E-F21A718CF044}"/>
    <cellStyle name="Normal 12 2 7 4 9" xfId="22136" xr:uid="{AE932894-A8FE-4063-9430-12085F6EB9AC}"/>
    <cellStyle name="Normal 12 2 7 4 9 2" xfId="22137" xr:uid="{BE7C1DE0-CA98-4431-BA90-B3758A2E5D4E}"/>
    <cellStyle name="Normal 12 2 7 4_AAUP CBI Calc" xfId="22138" xr:uid="{BA9B7713-B88B-4C62-AAA2-064F75CBD311}"/>
    <cellStyle name="Normal 12 2 7 5" xfId="22139" xr:uid="{48513EBE-3CB5-4E79-ADDD-6A4ED7F990BE}"/>
    <cellStyle name="Normal 12 2 7 5 10" xfId="22140" xr:uid="{58DF8CC3-E8B1-4E27-9F12-757A429B347E}"/>
    <cellStyle name="Normal 12 2 7 5 2" xfId="22141" xr:uid="{E05DBDB8-4F1E-41A3-9F5A-EC3B86BFD9DB}"/>
    <cellStyle name="Normal 12 2 7 5 2 2" xfId="22142" xr:uid="{69F946FA-BD7B-4F0D-BB09-D4C09B460910}"/>
    <cellStyle name="Normal 12 2 7 5 2 2 2" xfId="22143" xr:uid="{B161E235-41CE-40FF-B923-5CE255CB6150}"/>
    <cellStyle name="Normal 12 2 7 5 2 2 2 2" xfId="22144" xr:uid="{8C51CB00-D711-4C79-BD20-A533211DFCCF}"/>
    <cellStyle name="Normal 12 2 7 5 2 2 3" xfId="22145" xr:uid="{1FBFF43A-0DB5-4F4D-87EF-523FE036C5A9}"/>
    <cellStyle name="Normal 12 2 7 5 2 2 3 2" xfId="22146" xr:uid="{0B74286D-F7C2-4A58-915F-5907D21213FD}"/>
    <cellStyle name="Normal 12 2 7 5 2 2 4" xfId="22147" xr:uid="{DF7D5C54-4E78-4999-84D7-DD218EB58F62}"/>
    <cellStyle name="Normal 12 2 7 5 2 2 4 2" xfId="22148" xr:uid="{ADE21B4B-4FEA-4688-A421-608F006F4B0F}"/>
    <cellStyle name="Normal 12 2 7 5 2 2 5" xfId="22149" xr:uid="{08B6CB27-B025-4883-A29E-A3EAA401D751}"/>
    <cellStyle name="Normal 12 2 7 5 2 2 5 2" xfId="22150" xr:uid="{579F1D9C-DCDD-4DE6-BE57-D2E8C35290B3}"/>
    <cellStyle name="Normal 12 2 7 5 2 2 6" xfId="22151" xr:uid="{37611DF2-D639-43EB-A101-D411059203FD}"/>
    <cellStyle name="Normal 12 2 7 5 2 2 6 2" xfId="22152" xr:uid="{D37A3C2D-0491-46BE-8A58-6443247059FE}"/>
    <cellStyle name="Normal 12 2 7 5 2 2 7" xfId="22153" xr:uid="{B5616F22-F4EA-4B5E-AC2A-AFE242AB4CC7}"/>
    <cellStyle name="Normal 12 2 7 5 2 2 7 2" xfId="22154" xr:uid="{614657B9-BD01-45B0-A0CC-0783D937C39E}"/>
    <cellStyle name="Normal 12 2 7 5 2 2 8" xfId="22155" xr:uid="{B87ACFCD-1413-419A-8AA1-CC350B01E8A4}"/>
    <cellStyle name="Normal 12 2 7 5 2 2_FY15" xfId="22156" xr:uid="{89480EAF-2D8A-4813-90F1-7466043834C3}"/>
    <cellStyle name="Normal 12 2 7 5 2 3" xfId="22157" xr:uid="{78C24673-4E68-4B86-9C2B-796EDFD3D597}"/>
    <cellStyle name="Normal 12 2 7 5 2 3 2" xfId="22158" xr:uid="{58785493-CB49-4CAC-8040-D69AE1D103A0}"/>
    <cellStyle name="Normal 12 2 7 5 2 4" xfId="22159" xr:uid="{9663D221-F956-446E-9F23-8289261DC693}"/>
    <cellStyle name="Normal 12 2 7 5 2 4 2" xfId="22160" xr:uid="{F70CA8D7-D5E6-4635-95A0-EAAE5D2AC01F}"/>
    <cellStyle name="Normal 12 2 7 5 2 5" xfId="22161" xr:uid="{1A92140E-E893-492E-9A17-9CC99E4926E4}"/>
    <cellStyle name="Normal 12 2 7 5 2 5 2" xfId="22162" xr:uid="{8D1BB94D-7DA9-4FDC-A434-1B16447D97EE}"/>
    <cellStyle name="Normal 12 2 7 5 2 6" xfId="22163" xr:uid="{8FF9AEC9-8D4D-43F8-BC4B-943901433F9C}"/>
    <cellStyle name="Normal 12 2 7 5 2 6 2" xfId="22164" xr:uid="{CD2130CA-0B8C-4B6D-84FB-0966A1EF9E72}"/>
    <cellStyle name="Normal 12 2 7 5 2 7" xfId="22165" xr:uid="{02FB64D8-8A99-4AE0-8A66-C7BE2963F219}"/>
    <cellStyle name="Normal 12 2 7 5 2 7 2" xfId="22166" xr:uid="{3C8A0326-BA21-4706-8D47-F7B712BFAA27}"/>
    <cellStyle name="Normal 12 2 7 5 2 8" xfId="22167" xr:uid="{9F44D842-83F2-4074-8CF8-C69BD0997398}"/>
    <cellStyle name="Normal 12 2 7 5 2 8 2" xfId="22168" xr:uid="{35CC2754-2E54-46A0-8C59-4D24A36C30D8}"/>
    <cellStyle name="Normal 12 2 7 5 2 9" xfId="22169" xr:uid="{B53C9ECD-0FCE-416B-A669-421FDE9B59C7}"/>
    <cellStyle name="Normal 12 2 7 5 2_FY15" xfId="22170" xr:uid="{E2914482-CFF6-4A3E-9C5E-3982572FBFEC}"/>
    <cellStyle name="Normal 12 2 7 5 3" xfId="22171" xr:uid="{39A9C9F7-E310-4F6C-953B-627870C88A48}"/>
    <cellStyle name="Normal 12 2 7 5 3 2" xfId="22172" xr:uid="{23212482-EFD8-415F-B85F-2813982612A6}"/>
    <cellStyle name="Normal 12 2 7 5 3 2 2" xfId="22173" xr:uid="{A1838AF2-1FEA-492C-B00B-A6E019429A56}"/>
    <cellStyle name="Normal 12 2 7 5 3 3" xfId="22174" xr:uid="{E25FA97F-55DC-4649-B340-082693501181}"/>
    <cellStyle name="Normal 12 2 7 5 3 3 2" xfId="22175" xr:uid="{58FE9FEB-A28D-4B97-B2CB-05E0E86264FF}"/>
    <cellStyle name="Normal 12 2 7 5 3 4" xfId="22176" xr:uid="{8B030053-FAC1-4F0B-AD28-3F1094B17BF7}"/>
    <cellStyle name="Normal 12 2 7 5 3 4 2" xfId="22177" xr:uid="{4C737444-363A-45D0-A899-E0542C965AA9}"/>
    <cellStyle name="Normal 12 2 7 5 3 5" xfId="22178" xr:uid="{9305D774-AC03-42D5-B277-E2C1D65B0278}"/>
    <cellStyle name="Normal 12 2 7 5 3 5 2" xfId="22179" xr:uid="{1149C5DC-78E1-4CC0-997F-ED53DED222CA}"/>
    <cellStyle name="Normal 12 2 7 5 3 6" xfId="22180" xr:uid="{BC797C88-242E-4B60-9A02-F96883176A8E}"/>
    <cellStyle name="Normal 12 2 7 5 3 6 2" xfId="22181" xr:uid="{3DE5532B-4184-49E4-A205-021887ED4004}"/>
    <cellStyle name="Normal 12 2 7 5 3 7" xfId="22182" xr:uid="{EA6D7CF6-34BE-4CE5-A228-D03206B75EBF}"/>
    <cellStyle name="Normal 12 2 7 5 3 7 2" xfId="22183" xr:uid="{FEE6C9CD-66D4-443B-A142-3A9955567525}"/>
    <cellStyle name="Normal 12 2 7 5 3 8" xfId="22184" xr:uid="{3AAE3B01-418C-490C-89AB-BBA541C9228E}"/>
    <cellStyle name="Normal 12 2 7 5 3_FY15" xfId="22185" xr:uid="{2DF83373-C08F-4CA1-A990-ACE74F1BB953}"/>
    <cellStyle name="Normal 12 2 7 5 4" xfId="22186" xr:uid="{887F65AE-13AC-4F5B-A0D6-25B3FCA1C819}"/>
    <cellStyle name="Normal 12 2 7 5 4 2" xfId="22187" xr:uid="{E3A50BED-6E1B-4FB8-B0DC-4EC24AE583B2}"/>
    <cellStyle name="Normal 12 2 7 5 5" xfId="22188" xr:uid="{3D396A6E-76B3-4867-8841-E6F1C6C5FEA2}"/>
    <cellStyle name="Normal 12 2 7 5 5 2" xfId="22189" xr:uid="{FC28E261-1D76-48FB-8816-C85B8D983BFC}"/>
    <cellStyle name="Normal 12 2 7 5 6" xfId="22190" xr:uid="{53D268D3-90A4-4ED2-A12A-B0A0222017EA}"/>
    <cellStyle name="Normal 12 2 7 5 6 2" xfId="22191" xr:uid="{DE5950D1-A5D4-43A6-8B96-EFE8EB226F0E}"/>
    <cellStyle name="Normal 12 2 7 5 7" xfId="22192" xr:uid="{13EFFF4B-1570-4A69-9724-94B61A04704C}"/>
    <cellStyle name="Normal 12 2 7 5 7 2" xfId="22193" xr:uid="{70D2F188-9947-4260-B695-CF8425E7006A}"/>
    <cellStyle name="Normal 12 2 7 5 8" xfId="22194" xr:uid="{B9E7E827-9BEE-477B-B8BC-256C8A4B9FBA}"/>
    <cellStyle name="Normal 12 2 7 5 8 2" xfId="22195" xr:uid="{80062F19-108C-4385-85C8-8105B6119224}"/>
    <cellStyle name="Normal 12 2 7 5 9" xfId="22196" xr:uid="{932219B6-EB14-4295-BA91-9EA3D3A51BA6}"/>
    <cellStyle name="Normal 12 2 7 5 9 2" xfId="22197" xr:uid="{B89538C7-4768-4AAA-92F4-27829EE771BB}"/>
    <cellStyle name="Normal 12 2 7 5_AAUP CBI Calc" xfId="22198" xr:uid="{F7995CCF-5E45-4C21-9A88-83C23BAC8682}"/>
    <cellStyle name="Normal 12 2 7 6" xfId="22199" xr:uid="{D65B755B-9EDF-49BD-8488-FBD2D39BF24A}"/>
    <cellStyle name="Normal 12 2 7 6 10" xfId="22200" xr:uid="{4096CC10-BADD-41D3-B84B-8935DC371DB9}"/>
    <cellStyle name="Normal 12 2 7 6 2" xfId="22201" xr:uid="{A84C4601-A936-456D-820F-1119CEFABDEC}"/>
    <cellStyle name="Normal 12 2 7 6 2 2" xfId="22202" xr:uid="{58E31476-5B6F-46ED-AC37-4A2B390BE180}"/>
    <cellStyle name="Normal 12 2 7 6 2 2 2" xfId="22203" xr:uid="{2A7FA975-0D2E-4236-B692-D24A1DEF0BF0}"/>
    <cellStyle name="Normal 12 2 7 6 2 2 2 2" xfId="22204" xr:uid="{179243B4-7729-4768-A9CD-1CB26665591B}"/>
    <cellStyle name="Normal 12 2 7 6 2 2 3" xfId="22205" xr:uid="{C5CB0FBF-0B87-4A9E-ADCE-A475041EADBE}"/>
    <cellStyle name="Normal 12 2 7 6 2 2 3 2" xfId="22206" xr:uid="{F3688303-0FE8-4AE3-A9C2-91F229E9DCAE}"/>
    <cellStyle name="Normal 12 2 7 6 2 2 4" xfId="22207" xr:uid="{40AE4D5C-50F9-4481-AE02-09F6842A5F9F}"/>
    <cellStyle name="Normal 12 2 7 6 2 2 4 2" xfId="22208" xr:uid="{AFA251EA-FCD3-4A13-9DF5-3FC754B9AF72}"/>
    <cellStyle name="Normal 12 2 7 6 2 2 5" xfId="22209" xr:uid="{60336335-6325-4F25-93B7-00EAE07EAAA3}"/>
    <cellStyle name="Normal 12 2 7 6 2 2 5 2" xfId="22210" xr:uid="{5EBEC083-E8A9-4192-A2CB-4B7E7D76C998}"/>
    <cellStyle name="Normal 12 2 7 6 2 2 6" xfId="22211" xr:uid="{FF69E418-8C7A-405A-BAE8-3445F326743C}"/>
    <cellStyle name="Normal 12 2 7 6 2 2 6 2" xfId="22212" xr:uid="{65409EA2-6380-46B0-8193-C49FA8C74EEC}"/>
    <cellStyle name="Normal 12 2 7 6 2 2 7" xfId="22213" xr:uid="{BC705AC8-4245-47A4-A734-7E2811381E81}"/>
    <cellStyle name="Normal 12 2 7 6 2 2 7 2" xfId="22214" xr:uid="{A9EF3199-8783-4AF8-AEEE-0D42C40E90B1}"/>
    <cellStyle name="Normal 12 2 7 6 2 2 8" xfId="22215" xr:uid="{48322965-C555-40E6-B8F8-D80CB189D5AE}"/>
    <cellStyle name="Normal 12 2 7 6 2 2_FY15" xfId="22216" xr:uid="{4317F1C9-DDFF-4A87-9FA6-10C408E9FCE4}"/>
    <cellStyle name="Normal 12 2 7 6 2 3" xfId="22217" xr:uid="{731453A1-61B3-42DF-A5C3-C8F93DBC9EAC}"/>
    <cellStyle name="Normal 12 2 7 6 2 3 2" xfId="22218" xr:uid="{BEA2E805-286B-4C08-AD73-7E3DA00C4BB6}"/>
    <cellStyle name="Normal 12 2 7 6 2 4" xfId="22219" xr:uid="{CA2F3B7D-2F4D-4EA9-B849-F17B223618E4}"/>
    <cellStyle name="Normal 12 2 7 6 2 4 2" xfId="22220" xr:uid="{2F9BBBEE-3FF2-4C6B-8EAC-44A6293E4426}"/>
    <cellStyle name="Normal 12 2 7 6 2 5" xfId="22221" xr:uid="{9B3E91F0-BC83-4261-9D9A-6AD6EB28F9EC}"/>
    <cellStyle name="Normal 12 2 7 6 2 5 2" xfId="22222" xr:uid="{CE82AAC0-CA04-46E8-A9B4-BD0015C90074}"/>
    <cellStyle name="Normal 12 2 7 6 2 6" xfId="22223" xr:uid="{D8128152-EAC9-45B3-92B1-0DA118A10DBA}"/>
    <cellStyle name="Normal 12 2 7 6 2 6 2" xfId="22224" xr:uid="{9796CBC3-3A2F-4950-A7F8-C76051CB78A9}"/>
    <cellStyle name="Normal 12 2 7 6 2 7" xfId="22225" xr:uid="{77B91614-7C2D-4972-ACF4-2FFB0F4C6F61}"/>
    <cellStyle name="Normal 12 2 7 6 2 7 2" xfId="22226" xr:uid="{3BFD1052-B157-4848-AECD-FC757BA71457}"/>
    <cellStyle name="Normal 12 2 7 6 2 8" xfId="22227" xr:uid="{3DFDFC98-B84C-497B-B575-472B494E6B95}"/>
    <cellStyle name="Normal 12 2 7 6 2 8 2" xfId="22228" xr:uid="{C2273DF7-3D9D-43EA-82A4-B9A5E0CD96DF}"/>
    <cellStyle name="Normal 12 2 7 6 2 9" xfId="22229" xr:uid="{DAD6A4B9-262C-4F60-B326-F1B3ECE2A89F}"/>
    <cellStyle name="Normal 12 2 7 6 2_FY15" xfId="22230" xr:uid="{71733052-4766-4096-9631-4CAA6DC80D67}"/>
    <cellStyle name="Normal 12 2 7 6 3" xfId="22231" xr:uid="{993472E3-79B4-4222-ACD4-332B02AF75DD}"/>
    <cellStyle name="Normal 12 2 7 6 3 2" xfId="22232" xr:uid="{ABF764AC-A38B-442B-AC68-1A2D6099C9AF}"/>
    <cellStyle name="Normal 12 2 7 6 3 2 2" xfId="22233" xr:uid="{67FE6C78-3F23-497A-81BD-642A74B11CC7}"/>
    <cellStyle name="Normal 12 2 7 6 3 3" xfId="22234" xr:uid="{AF4C78E7-10F3-413D-8FCC-4EDAEC974CF0}"/>
    <cellStyle name="Normal 12 2 7 6 3 3 2" xfId="22235" xr:uid="{F70C5091-1613-4C4D-9872-6E48B5D3557E}"/>
    <cellStyle name="Normal 12 2 7 6 3 4" xfId="22236" xr:uid="{AE7F97CC-8A8A-4497-8379-F488B04684C1}"/>
    <cellStyle name="Normal 12 2 7 6 3 4 2" xfId="22237" xr:uid="{E3353111-BAC0-46DA-932D-250D8193020D}"/>
    <cellStyle name="Normal 12 2 7 6 3 5" xfId="22238" xr:uid="{F67DF0B6-B3F0-4C78-AF6E-D9B10E8F77B1}"/>
    <cellStyle name="Normal 12 2 7 6 3 5 2" xfId="22239" xr:uid="{4906ACCC-9DD6-4506-A553-618774BAFB7E}"/>
    <cellStyle name="Normal 12 2 7 6 3 6" xfId="22240" xr:uid="{6001B8DD-588A-4CFB-92FA-F8D2556F09FA}"/>
    <cellStyle name="Normal 12 2 7 6 3 6 2" xfId="22241" xr:uid="{559873E9-0F71-4AA0-B3AE-2ACCACE6C94D}"/>
    <cellStyle name="Normal 12 2 7 6 3 7" xfId="22242" xr:uid="{0AF7025A-06A5-4F1B-889D-F5FFBA187405}"/>
    <cellStyle name="Normal 12 2 7 6 3 7 2" xfId="22243" xr:uid="{95982CBF-A7AE-4B87-9F3E-C68D56BD92A0}"/>
    <cellStyle name="Normal 12 2 7 6 3 8" xfId="22244" xr:uid="{81E4E740-A651-4B6F-B0E3-AA7E35EF0D96}"/>
    <cellStyle name="Normal 12 2 7 6 3_FY15" xfId="22245" xr:uid="{77E627D7-1AF6-4B4C-B040-5FBB584837E9}"/>
    <cellStyle name="Normal 12 2 7 6 4" xfId="22246" xr:uid="{103B5629-0F47-42EC-B84B-F9AEB0C6E2EA}"/>
    <cellStyle name="Normal 12 2 7 6 4 2" xfId="22247" xr:uid="{C5C5D832-C7D9-4F94-9A26-8DE14071018E}"/>
    <cellStyle name="Normal 12 2 7 6 5" xfId="22248" xr:uid="{811F73A0-6B48-49EC-81F4-C4B152765127}"/>
    <cellStyle name="Normal 12 2 7 6 5 2" xfId="22249" xr:uid="{11DEC7E7-97A8-4737-8A7D-9EFC0952E771}"/>
    <cellStyle name="Normal 12 2 7 6 6" xfId="22250" xr:uid="{5622583D-77FC-4EBF-9EC5-0E1310ABB0D7}"/>
    <cellStyle name="Normal 12 2 7 6 6 2" xfId="22251" xr:uid="{CF9D0D92-3282-43DC-BF4C-DFD8180687B9}"/>
    <cellStyle name="Normal 12 2 7 6 7" xfId="22252" xr:uid="{921EEF30-DCF1-4AAB-87B2-AB73F4773337}"/>
    <cellStyle name="Normal 12 2 7 6 7 2" xfId="22253" xr:uid="{D143DE76-9603-4B19-81AF-B4EC58503D28}"/>
    <cellStyle name="Normal 12 2 7 6 8" xfId="22254" xr:uid="{F8C04067-704C-43F9-B5A6-55AFD0FEB4D1}"/>
    <cellStyle name="Normal 12 2 7 6 8 2" xfId="22255" xr:uid="{2123750A-56A1-46F4-A9FE-FF435B43BD47}"/>
    <cellStyle name="Normal 12 2 7 6 9" xfId="22256" xr:uid="{61C456DC-9402-44DB-ACD3-FCAF13A46E5F}"/>
    <cellStyle name="Normal 12 2 7 6 9 2" xfId="22257" xr:uid="{028CCD5F-BBD7-4FC4-9160-87A9DDBC6F50}"/>
    <cellStyle name="Normal 12 2 7 6_AAUP CBI Calc" xfId="22258" xr:uid="{01702283-B47C-42C1-8DB1-8A0CAB6E36BD}"/>
    <cellStyle name="Normal 12 2 7 7" xfId="22259" xr:uid="{60E9C544-0DB0-41F3-8F29-047E4709F7F5}"/>
    <cellStyle name="Normal 12 2 7 7 2" xfId="22260" xr:uid="{37B32A37-3DF3-4AC6-BBBD-0DEB9A3C9BD5}"/>
    <cellStyle name="Normal 12 2 7 7 2 2" xfId="22261" xr:uid="{00AF8BEF-3FE1-482A-81DC-20406D96176A}"/>
    <cellStyle name="Normal 12 2 7 7 2 2 2" xfId="22262" xr:uid="{5DC31AD3-CB58-44B4-87AC-B3F94356E6EA}"/>
    <cellStyle name="Normal 12 2 7 7 2 3" xfId="22263" xr:uid="{90301F75-3502-4B42-80AE-6B90301A2B36}"/>
    <cellStyle name="Normal 12 2 7 7 2 3 2" xfId="22264" xr:uid="{15D777BC-512B-4F27-A9F3-08E680EF0779}"/>
    <cellStyle name="Normal 12 2 7 7 2 4" xfId="22265" xr:uid="{46BC65B3-5E4E-4990-AB10-9EB009D9D4F2}"/>
    <cellStyle name="Normal 12 2 7 7 2 4 2" xfId="22266" xr:uid="{B838F834-79FC-432D-AB77-D6776546B014}"/>
    <cellStyle name="Normal 12 2 7 7 2 5" xfId="22267" xr:uid="{663A9CB2-AFA9-4923-AD9B-C445CE7DDA72}"/>
    <cellStyle name="Normal 12 2 7 7 2 5 2" xfId="22268" xr:uid="{440C07F4-CD17-4D9C-AC2D-34EF03693AD8}"/>
    <cellStyle name="Normal 12 2 7 7 2 6" xfId="22269" xr:uid="{9812F0C9-ECBB-4C52-95CF-3C090A4A314C}"/>
    <cellStyle name="Normal 12 2 7 7 2 6 2" xfId="22270" xr:uid="{93732B3B-3236-4F14-B4F7-E62B1A29A344}"/>
    <cellStyle name="Normal 12 2 7 7 2 7" xfId="22271" xr:uid="{A8F81F96-73D3-404E-816D-8D55908AF479}"/>
    <cellStyle name="Normal 12 2 7 7 2 7 2" xfId="22272" xr:uid="{05C6D577-5A14-4BC3-A6CE-60C3A65ED6BD}"/>
    <cellStyle name="Normal 12 2 7 7 2 8" xfId="22273" xr:uid="{BAFA18CB-11ED-4C25-AD9C-2ACC52F5CA12}"/>
    <cellStyle name="Normal 12 2 7 7 2_FY15" xfId="22274" xr:uid="{A32A5C3F-9F01-4FCF-AC90-1F6CB56A5323}"/>
    <cellStyle name="Normal 12 2 7 7 3" xfId="22275" xr:uid="{E8AAEB26-28C4-4CA6-878A-5B1599CE7A03}"/>
    <cellStyle name="Normal 12 2 7 7 3 2" xfId="22276" xr:uid="{358771C1-1215-4DDA-9FC5-68697D5D2C41}"/>
    <cellStyle name="Normal 12 2 7 7 4" xfId="22277" xr:uid="{61C9BEA8-B21D-46B7-AE4D-9760E68AA77F}"/>
    <cellStyle name="Normal 12 2 7 7 4 2" xfId="22278" xr:uid="{7B154E3E-6539-474B-8339-0CD751B04D58}"/>
    <cellStyle name="Normal 12 2 7 7 5" xfId="22279" xr:uid="{13F7B773-2B92-4C60-B7BC-4B5E0A12B816}"/>
    <cellStyle name="Normal 12 2 7 7 5 2" xfId="22280" xr:uid="{86C6A7B7-F7B6-49CD-B0E5-6423E6801E26}"/>
    <cellStyle name="Normal 12 2 7 7 6" xfId="22281" xr:uid="{33FC5BCB-8C1F-49E1-84F2-F9CD7B0AFE80}"/>
    <cellStyle name="Normal 12 2 7 7 6 2" xfId="22282" xr:uid="{11AB4F53-519C-429F-8EAB-71BDB223E135}"/>
    <cellStyle name="Normal 12 2 7 7 7" xfId="22283" xr:uid="{6AEED457-8875-4FCE-935A-82DD01CF3EE8}"/>
    <cellStyle name="Normal 12 2 7 7 7 2" xfId="22284" xr:uid="{60F23673-1276-43A7-9B11-53259EB21BC3}"/>
    <cellStyle name="Normal 12 2 7 7 8" xfId="22285" xr:uid="{F07049A9-BAA4-4304-8866-34E0839D7971}"/>
    <cellStyle name="Normal 12 2 7 7 8 2" xfId="22286" xr:uid="{7C6C808E-ABE4-4A70-989C-3F7B99104A70}"/>
    <cellStyle name="Normal 12 2 7 7 9" xfId="22287" xr:uid="{23FC672D-9554-4D40-9E1F-25A4E26C319C}"/>
    <cellStyle name="Normal 12 2 7 7_FY15" xfId="22288" xr:uid="{7BBE8545-62B9-4BFA-AD2D-EFD755B04800}"/>
    <cellStyle name="Normal 12 2 7 8" xfId="22289" xr:uid="{527E2E73-C2A9-446C-ACAE-9861286AE40F}"/>
    <cellStyle name="Normal 12 2 7 8 2" xfId="22290" xr:uid="{99CA1112-3621-48D8-9057-64018D19B93D}"/>
    <cellStyle name="Normal 12 2 7 8 2 2" xfId="22291" xr:uid="{62AB68DD-A3B6-4BF3-91B7-494DCD224F89}"/>
    <cellStyle name="Normal 12 2 7 8 2 2 2" xfId="22292" xr:uid="{626B9162-3690-46DE-A38F-A11288B2062C}"/>
    <cellStyle name="Normal 12 2 7 8 2 3" xfId="22293" xr:uid="{9C58FC46-8A73-4817-8F9C-3C3F8E62A3A8}"/>
    <cellStyle name="Normal 12 2 7 8 2 3 2" xfId="22294" xr:uid="{7FE118DB-68F4-44D3-B5DA-323204433EB8}"/>
    <cellStyle name="Normal 12 2 7 8 2 4" xfId="22295" xr:uid="{BB645F8E-397B-4CD3-929A-607AAFFF80D7}"/>
    <cellStyle name="Normal 12 2 7 8 2 4 2" xfId="22296" xr:uid="{99953CC9-6524-4C94-A38B-A6C9AA2A5BCB}"/>
    <cellStyle name="Normal 12 2 7 8 2 5" xfId="22297" xr:uid="{6E9B8AA0-2C68-40C8-AF8A-47B1F32A9049}"/>
    <cellStyle name="Normal 12 2 7 8 2 5 2" xfId="22298" xr:uid="{D00B5FD9-E4B2-48D7-A564-14981DC6CBFE}"/>
    <cellStyle name="Normal 12 2 7 8 2 6" xfId="22299" xr:uid="{EA6722C4-0A42-4AB1-A11D-2421051542C0}"/>
    <cellStyle name="Normal 12 2 7 8 2 6 2" xfId="22300" xr:uid="{B7382D41-9928-49E7-B677-BBCC6059FB5B}"/>
    <cellStyle name="Normal 12 2 7 8 2 7" xfId="22301" xr:uid="{C5BB8A0B-955E-4AB6-B336-447C329404A3}"/>
    <cellStyle name="Normal 12 2 7 8 2 7 2" xfId="22302" xr:uid="{CAF6CE3D-EAB0-4C8A-AF03-F9F4A270424B}"/>
    <cellStyle name="Normal 12 2 7 8 2 8" xfId="22303" xr:uid="{365F3059-0272-43E9-B364-E0CE05C71157}"/>
    <cellStyle name="Normal 12 2 7 8 2_FY15" xfId="22304" xr:uid="{A28D2A71-9ADF-459F-B6E3-094E439A457C}"/>
    <cellStyle name="Normal 12 2 7 8 3" xfId="22305" xr:uid="{D5169AB8-C2D7-4B64-BD3B-B093ED7D4B15}"/>
    <cellStyle name="Normal 12 2 7 8 3 2" xfId="22306" xr:uid="{A1586D18-FA1F-4D0D-A1EF-7BB01851B0EE}"/>
    <cellStyle name="Normal 12 2 7 8 4" xfId="22307" xr:uid="{3B506DEE-B130-4688-B5C4-59B24720DA15}"/>
    <cellStyle name="Normal 12 2 7 8 4 2" xfId="22308" xr:uid="{DFBE5460-E42B-4BB8-A61B-BC97077761F9}"/>
    <cellStyle name="Normal 12 2 7 8 5" xfId="22309" xr:uid="{E2A36FB3-B27B-4E54-A9B6-9B249DAF3AD5}"/>
    <cellStyle name="Normal 12 2 7 8 5 2" xfId="22310" xr:uid="{475F7A14-1F4B-48E9-AB7E-F2B55FC71991}"/>
    <cellStyle name="Normal 12 2 7 8 6" xfId="22311" xr:uid="{CA61F54E-A09C-4C64-8982-3AEB5735D7CD}"/>
    <cellStyle name="Normal 12 2 7 8 6 2" xfId="22312" xr:uid="{93F0941F-CCB7-4927-AD01-DF9168F95DF1}"/>
    <cellStyle name="Normal 12 2 7 8 7" xfId="22313" xr:uid="{C3FAA1F4-DB59-43D5-9663-8673E6E6FF11}"/>
    <cellStyle name="Normal 12 2 7 8 7 2" xfId="22314" xr:uid="{2940C638-738B-4B99-8CF7-F5ED64B62160}"/>
    <cellStyle name="Normal 12 2 7 8 8" xfId="22315" xr:uid="{4B073762-11A8-42AD-9DDB-32CEDCFF5D4D}"/>
    <cellStyle name="Normal 12 2 7 8 8 2" xfId="22316" xr:uid="{14DE8F02-009E-4264-914E-8A95E7C4E93D}"/>
    <cellStyle name="Normal 12 2 7 8 9" xfId="22317" xr:uid="{3DFEA58C-CE28-4908-990D-11F6FE8ACC96}"/>
    <cellStyle name="Normal 12 2 7 8_FY15" xfId="22318" xr:uid="{807EC259-4ED4-4CFD-96EE-A9242DF51196}"/>
    <cellStyle name="Normal 12 2 7 9" xfId="22319" xr:uid="{348B53BE-15EC-467D-8433-C320F53762E5}"/>
    <cellStyle name="Normal 12 2 7 9 2" xfId="22320" xr:uid="{E4BBCC37-ACE5-413F-804F-57FD56692B90}"/>
    <cellStyle name="Normal 12 2 7 9 2 2" xfId="22321" xr:uid="{C2F31A77-5F66-430B-8820-4648FDC611AC}"/>
    <cellStyle name="Normal 12 2 7 9 3" xfId="22322" xr:uid="{9A78CFCF-648A-400E-8BBF-B616E6138D18}"/>
    <cellStyle name="Normal 12 2 7 9 3 2" xfId="22323" xr:uid="{B9B2DC90-972D-4D81-AC4A-A6A504F70852}"/>
    <cellStyle name="Normal 12 2 7 9 4" xfId="22324" xr:uid="{D8E81247-47D5-4480-BA59-0249F666E2AC}"/>
    <cellStyle name="Normal 12 2 7 9 4 2" xfId="22325" xr:uid="{FF58E41D-332B-4935-808B-3F6A4F3F63B2}"/>
    <cellStyle name="Normal 12 2 7 9 5" xfId="22326" xr:uid="{EEEF1388-CE9A-4E36-A5CF-544737D96DA9}"/>
    <cellStyle name="Normal 12 2 7 9 5 2" xfId="22327" xr:uid="{DE689627-1415-42D9-81E4-BDAD25D812F4}"/>
    <cellStyle name="Normal 12 2 7 9 6" xfId="22328" xr:uid="{4C5EADC5-F17C-49EF-AF59-DCCF6AA79A31}"/>
    <cellStyle name="Normal 12 2 7 9 6 2" xfId="22329" xr:uid="{8394905F-1277-4FE6-BADD-F3CFEED09938}"/>
    <cellStyle name="Normal 12 2 7 9 7" xfId="22330" xr:uid="{9C2FF83B-D97A-4C0F-892C-7278C62B64CD}"/>
    <cellStyle name="Normal 12 2 7 9 7 2" xfId="22331" xr:uid="{42AA21F0-7408-496F-B035-97E886B337AA}"/>
    <cellStyle name="Normal 12 2 7 9 8" xfId="22332" xr:uid="{7E35A86B-6FB2-4A72-AE3C-C35E68620E8B}"/>
    <cellStyle name="Normal 12 2 7 9_FY15" xfId="22333" xr:uid="{388BFF7D-9113-47F1-8663-782236D92D66}"/>
    <cellStyle name="Normal 12 2 7_AAUP CBI Calc" xfId="22334" xr:uid="{BE02A463-C610-45EF-9587-56803387BB9C}"/>
    <cellStyle name="Normal 12 2 8" xfId="22335" xr:uid="{748F91E4-2C49-4DA4-8FC2-2297313EC3FB}"/>
    <cellStyle name="Normal 12 2 8 10" xfId="22336" xr:uid="{0ACF01C2-2A7C-49F6-9BDF-86B2B7B422D1}"/>
    <cellStyle name="Normal 12 2 8 10 2" xfId="22337" xr:uid="{EBF6F6BB-5DE3-47D5-ADDD-4BAA6CF02B45}"/>
    <cellStyle name="Normal 12 2 8 11" xfId="22338" xr:uid="{C859D867-66D1-491F-8700-02401F68BDBA}"/>
    <cellStyle name="Normal 12 2 8 11 2" xfId="22339" xr:uid="{C0FC42C5-968F-4D33-88BF-6A07087AE6F4}"/>
    <cellStyle name="Normal 12 2 8 12" xfId="22340" xr:uid="{5E10ECB2-A9FB-4337-99C8-449D9B266D47}"/>
    <cellStyle name="Normal 12 2 8 12 2" xfId="22341" xr:uid="{ECC7562E-569E-427F-A556-422FD6CD39F2}"/>
    <cellStyle name="Normal 12 2 8 13" xfId="22342" xr:uid="{067338EC-C287-4207-85EB-889E234ADD48}"/>
    <cellStyle name="Normal 12 2 8 13 2" xfId="22343" xr:uid="{A6C62FB6-C97D-4CCF-BA0B-39B260EBAC59}"/>
    <cellStyle name="Normal 12 2 8 14" xfId="22344" xr:uid="{C637883D-8C1A-44DD-A581-AA4A67EEAE3D}"/>
    <cellStyle name="Normal 12 2 8 14 2" xfId="22345" xr:uid="{C7EF656D-0992-4864-9B9B-7316E0819EBC}"/>
    <cellStyle name="Normal 12 2 8 15" xfId="22346" xr:uid="{2C0B5B9E-98F9-426B-8EAD-08ED7EB03861}"/>
    <cellStyle name="Normal 12 2 8 15 2" xfId="22347" xr:uid="{BA3CB72A-A83B-4DD2-82B5-C76AEBCD0703}"/>
    <cellStyle name="Normal 12 2 8 16" xfId="22348" xr:uid="{4349EE9A-6F55-4ABD-9A61-F3E2EAF78B92}"/>
    <cellStyle name="Normal 12 2 8 2" xfId="22349" xr:uid="{FD75E0E6-0966-47D4-9730-DAB34DB5DC3C}"/>
    <cellStyle name="Normal 12 2 8 2 10" xfId="22350" xr:uid="{452C5230-13AA-47D0-AED0-133DFA1C3A39}"/>
    <cellStyle name="Normal 12 2 8 2 10 2" xfId="22351" xr:uid="{65C6B628-C326-43B1-B109-62812D34C03D}"/>
    <cellStyle name="Normal 12 2 8 2 11" xfId="22352" xr:uid="{ED2F7AFF-3414-4ED2-B719-B16524212C03}"/>
    <cellStyle name="Normal 12 2 8 2 11 2" xfId="22353" xr:uid="{004FC3DC-7A64-408C-9CA2-A216E7E59E10}"/>
    <cellStyle name="Normal 12 2 8 2 12" xfId="22354" xr:uid="{24F7C622-0376-4D95-BE16-6EAA4AF2009D}"/>
    <cellStyle name="Normal 12 2 8 2 2" xfId="22355" xr:uid="{9EE2E913-5855-4154-BE75-AF8625DF7865}"/>
    <cellStyle name="Normal 12 2 8 2 2 10" xfId="22356" xr:uid="{188BEC04-9CB9-451D-9DC5-BA5C0E1A6F51}"/>
    <cellStyle name="Normal 12 2 8 2 2 2" xfId="22357" xr:uid="{4CD23A8E-D3CF-4990-ABAB-C1A48BDFCC0C}"/>
    <cellStyle name="Normal 12 2 8 2 2 2 2" xfId="22358" xr:uid="{D15DF086-862B-4833-8840-AB14DB95A9A8}"/>
    <cellStyle name="Normal 12 2 8 2 2 2 2 2" xfId="22359" xr:uid="{3AAFFCF7-2B25-415B-B814-E8A3C2622029}"/>
    <cellStyle name="Normal 12 2 8 2 2 2 2 2 2" xfId="22360" xr:uid="{EAE05647-358F-448B-94FA-E826947FCA7E}"/>
    <cellStyle name="Normal 12 2 8 2 2 2 2 3" xfId="22361" xr:uid="{B83E9BFA-08A9-4603-8499-6C026EFB42B5}"/>
    <cellStyle name="Normal 12 2 8 2 2 2 2 3 2" xfId="22362" xr:uid="{96B5D9BB-6D18-48A5-AE7A-68AB0AF7C938}"/>
    <cellStyle name="Normal 12 2 8 2 2 2 2 4" xfId="22363" xr:uid="{1449356A-8713-4EAC-BD5B-C3B725C52E21}"/>
    <cellStyle name="Normal 12 2 8 2 2 2 2 4 2" xfId="22364" xr:uid="{2638507F-24BD-4260-ADE2-AFAC845D1961}"/>
    <cellStyle name="Normal 12 2 8 2 2 2 2 5" xfId="22365" xr:uid="{F7345F13-CE98-4047-9C44-9BCA9057C8A9}"/>
    <cellStyle name="Normal 12 2 8 2 2 2 2 5 2" xfId="22366" xr:uid="{3192BFA1-3C66-4831-B7D1-2DF5B0110D26}"/>
    <cellStyle name="Normal 12 2 8 2 2 2 2 6" xfId="22367" xr:uid="{C3BBF3C5-92B6-4580-8417-93517C63BD02}"/>
    <cellStyle name="Normal 12 2 8 2 2 2 2 6 2" xfId="22368" xr:uid="{6BAD71CB-4541-4D83-ABE8-46B5869F2B76}"/>
    <cellStyle name="Normal 12 2 8 2 2 2 2 7" xfId="22369" xr:uid="{3AC181AD-38B2-458B-AD8D-2084B971E7A1}"/>
    <cellStyle name="Normal 12 2 8 2 2 2 2 7 2" xfId="22370" xr:uid="{50292246-E158-43F0-B71A-992E62A3D372}"/>
    <cellStyle name="Normal 12 2 8 2 2 2 2 8" xfId="22371" xr:uid="{0452A334-CE99-447B-A1B4-A40C74F73718}"/>
    <cellStyle name="Normal 12 2 8 2 2 2 2_FY15" xfId="22372" xr:uid="{AA90F224-3D8E-44BD-947B-A83BDBBBB3EC}"/>
    <cellStyle name="Normal 12 2 8 2 2 2 3" xfId="22373" xr:uid="{EFCFC3C3-6D79-415D-9A02-E56AD7593951}"/>
    <cellStyle name="Normal 12 2 8 2 2 2 3 2" xfId="22374" xr:uid="{9D9AF3AE-D031-4700-AF67-60C2925A7FE1}"/>
    <cellStyle name="Normal 12 2 8 2 2 2 4" xfId="22375" xr:uid="{547C2C53-BE28-4FC4-A868-ED78446C02F8}"/>
    <cellStyle name="Normal 12 2 8 2 2 2 4 2" xfId="22376" xr:uid="{D4FF8AC8-83E6-440C-B20C-58404987410C}"/>
    <cellStyle name="Normal 12 2 8 2 2 2 5" xfId="22377" xr:uid="{255ABFC9-57BE-445D-929D-E4F5D5886E30}"/>
    <cellStyle name="Normal 12 2 8 2 2 2 5 2" xfId="22378" xr:uid="{31DF91A8-18AE-49FC-9658-A820F964D4D1}"/>
    <cellStyle name="Normal 12 2 8 2 2 2 6" xfId="22379" xr:uid="{CC04C3A1-2A78-4CEC-AFF6-0DE931FB808B}"/>
    <cellStyle name="Normal 12 2 8 2 2 2 6 2" xfId="22380" xr:uid="{15B5B31C-F789-4310-868F-D21E35392444}"/>
    <cellStyle name="Normal 12 2 8 2 2 2 7" xfId="22381" xr:uid="{59B7807D-7B33-4B56-9BCF-7168C88CDF8C}"/>
    <cellStyle name="Normal 12 2 8 2 2 2 7 2" xfId="22382" xr:uid="{FFE9B6DC-F6B2-4859-8FB7-F3F5AE5D62B2}"/>
    <cellStyle name="Normal 12 2 8 2 2 2 8" xfId="22383" xr:uid="{1D81DC83-F0BB-4C69-9AA3-0A3936755D4E}"/>
    <cellStyle name="Normal 12 2 8 2 2 2 8 2" xfId="22384" xr:uid="{13FC600F-E326-4E1E-8839-6EFC5F001E40}"/>
    <cellStyle name="Normal 12 2 8 2 2 2 9" xfId="22385" xr:uid="{63C9FD27-7212-4503-ADC9-153478EF7FEC}"/>
    <cellStyle name="Normal 12 2 8 2 2 2_FY15" xfId="22386" xr:uid="{5B24C87B-7474-4320-9700-4164CE5CFC16}"/>
    <cellStyle name="Normal 12 2 8 2 2 3" xfId="22387" xr:uid="{B37569F8-1669-4DDD-9929-C237F19DCAFF}"/>
    <cellStyle name="Normal 12 2 8 2 2 3 2" xfId="22388" xr:uid="{4AF7EEA9-CDFB-4D18-BC57-CC715B9DE5C3}"/>
    <cellStyle name="Normal 12 2 8 2 2 3 2 2" xfId="22389" xr:uid="{BB0C5F51-1B82-4ED6-9A5F-D0D6667D7CBE}"/>
    <cellStyle name="Normal 12 2 8 2 2 3 3" xfId="22390" xr:uid="{B677868F-C153-4AF1-9111-E7D4BDFFFB23}"/>
    <cellStyle name="Normal 12 2 8 2 2 3 3 2" xfId="22391" xr:uid="{57A495DC-3328-440A-B2AC-5506A16069C1}"/>
    <cellStyle name="Normal 12 2 8 2 2 3 4" xfId="22392" xr:uid="{D814EA08-FFC9-4FE3-833A-81B22E748DD2}"/>
    <cellStyle name="Normal 12 2 8 2 2 3 4 2" xfId="22393" xr:uid="{3134ADCB-9238-4AE2-B870-9EC7B3652C21}"/>
    <cellStyle name="Normal 12 2 8 2 2 3 5" xfId="22394" xr:uid="{5FF6860A-EE33-4A7C-B8CF-2C142718F1CE}"/>
    <cellStyle name="Normal 12 2 8 2 2 3 5 2" xfId="22395" xr:uid="{BEC22EB7-82D5-4228-B158-E033F4870312}"/>
    <cellStyle name="Normal 12 2 8 2 2 3 6" xfId="22396" xr:uid="{F729DA60-2AE9-4FF7-AD55-5FE991193204}"/>
    <cellStyle name="Normal 12 2 8 2 2 3 6 2" xfId="22397" xr:uid="{3CBBA664-97DF-472F-A9EC-6E1C83AE098E}"/>
    <cellStyle name="Normal 12 2 8 2 2 3 7" xfId="22398" xr:uid="{D799CEB0-BD7D-4865-9D7F-DE5B586EA7FE}"/>
    <cellStyle name="Normal 12 2 8 2 2 3 7 2" xfId="22399" xr:uid="{BB1AFAD6-7F1A-4849-834B-64DC1946078B}"/>
    <cellStyle name="Normal 12 2 8 2 2 3 8" xfId="22400" xr:uid="{2981C9EA-5025-44F1-B1B8-A9FF369F7B18}"/>
    <cellStyle name="Normal 12 2 8 2 2 3_FY15" xfId="22401" xr:uid="{2928CA41-E0B2-45C5-937B-CB7BDF90ED15}"/>
    <cellStyle name="Normal 12 2 8 2 2 4" xfId="22402" xr:uid="{D0B125B2-ABF4-44F1-8F4D-EE323BA8E943}"/>
    <cellStyle name="Normal 12 2 8 2 2 4 2" xfId="22403" xr:uid="{1C74F397-3ADA-4EC0-9F3D-3CC7A0CA3341}"/>
    <cellStyle name="Normal 12 2 8 2 2 5" xfId="22404" xr:uid="{5C0F4307-E816-4B95-A9DA-8C57FEDB4688}"/>
    <cellStyle name="Normal 12 2 8 2 2 5 2" xfId="22405" xr:uid="{E2F9F4A2-E60A-4AA9-91BD-BA2963318D60}"/>
    <cellStyle name="Normal 12 2 8 2 2 6" xfId="22406" xr:uid="{D7A4A5A0-10EC-4EC7-9EA2-755F1D941327}"/>
    <cellStyle name="Normal 12 2 8 2 2 6 2" xfId="22407" xr:uid="{FCA116C6-DDB0-478D-BDED-3349E6A8924C}"/>
    <cellStyle name="Normal 12 2 8 2 2 7" xfId="22408" xr:uid="{AF907BCC-F844-447E-B721-C903BB28D28C}"/>
    <cellStyle name="Normal 12 2 8 2 2 7 2" xfId="22409" xr:uid="{B33AF5A5-E188-40E6-A7FE-71D6A2A9E03C}"/>
    <cellStyle name="Normal 12 2 8 2 2 8" xfId="22410" xr:uid="{4B0FA014-5316-44C5-8ED4-7D8AD57A6D66}"/>
    <cellStyle name="Normal 12 2 8 2 2 8 2" xfId="22411" xr:uid="{F94BF435-8198-4476-8B80-879BC08F3541}"/>
    <cellStyle name="Normal 12 2 8 2 2 9" xfId="22412" xr:uid="{6E500524-475F-47DD-9B08-4811F9BD0251}"/>
    <cellStyle name="Normal 12 2 8 2 2 9 2" xfId="22413" xr:uid="{98B5FECB-1991-4F24-86B7-246D1B007119}"/>
    <cellStyle name="Normal 12 2 8 2 2_AAUP CBI Calc" xfId="22414" xr:uid="{F849E582-FE04-48DB-959E-00B0E0B1028E}"/>
    <cellStyle name="Normal 12 2 8 2 3" xfId="22415" xr:uid="{567651D8-7306-4158-8CB3-2C9274A214FF}"/>
    <cellStyle name="Normal 12 2 8 2 3 2" xfId="22416" xr:uid="{257C6279-E7E4-442C-9F97-BC5540FDC5AE}"/>
    <cellStyle name="Normal 12 2 8 2 3 2 2" xfId="22417" xr:uid="{4F8FCCD2-8DC5-4B68-9F96-2FBCBF041604}"/>
    <cellStyle name="Normal 12 2 8 2 3 2 2 2" xfId="22418" xr:uid="{F8954D24-5C43-4263-8564-25E43D87A570}"/>
    <cellStyle name="Normal 12 2 8 2 3 2 3" xfId="22419" xr:uid="{66383B5A-9893-4C7F-B5E5-F308C93C5131}"/>
    <cellStyle name="Normal 12 2 8 2 3 2 3 2" xfId="22420" xr:uid="{C641894B-C783-49AE-BF4D-56735CC394FA}"/>
    <cellStyle name="Normal 12 2 8 2 3 2 4" xfId="22421" xr:uid="{379D2E67-ADA8-47C0-8C2C-22195A8D26BC}"/>
    <cellStyle name="Normal 12 2 8 2 3 2 4 2" xfId="22422" xr:uid="{B11EBDF1-8A32-46E7-84CA-9A5BF8BFB509}"/>
    <cellStyle name="Normal 12 2 8 2 3 2 5" xfId="22423" xr:uid="{FBE32DAC-F0B2-48BC-A505-68AFDD6DAE7C}"/>
    <cellStyle name="Normal 12 2 8 2 3 2 5 2" xfId="22424" xr:uid="{57D76F98-C680-446D-B979-D75E521E5808}"/>
    <cellStyle name="Normal 12 2 8 2 3 2 6" xfId="22425" xr:uid="{82E56D21-527C-4208-B369-C2FEB00BE5F7}"/>
    <cellStyle name="Normal 12 2 8 2 3 2 6 2" xfId="22426" xr:uid="{AC1DA98C-42BB-4193-8277-93D7ABF0A92F}"/>
    <cellStyle name="Normal 12 2 8 2 3 2 7" xfId="22427" xr:uid="{3AEFE6B9-F5BD-4C2B-BE7E-A3F5801147BE}"/>
    <cellStyle name="Normal 12 2 8 2 3 2 7 2" xfId="22428" xr:uid="{26F01D67-2EA7-4403-B943-2BED7669D77A}"/>
    <cellStyle name="Normal 12 2 8 2 3 2 8" xfId="22429" xr:uid="{94EB14AC-5408-4121-A11A-F5F54D854223}"/>
    <cellStyle name="Normal 12 2 8 2 3 2_FY15" xfId="22430" xr:uid="{79A7F6EB-6940-4BD3-97B8-8CD002672027}"/>
    <cellStyle name="Normal 12 2 8 2 3 3" xfId="22431" xr:uid="{28B9B2DF-4799-447C-959B-7C7F25BD3CFD}"/>
    <cellStyle name="Normal 12 2 8 2 3 3 2" xfId="22432" xr:uid="{DD6054C9-237B-45EE-B2E0-31258405716D}"/>
    <cellStyle name="Normal 12 2 8 2 3 4" xfId="22433" xr:uid="{BE1B1678-F674-4784-A032-A7974266CD33}"/>
    <cellStyle name="Normal 12 2 8 2 3 4 2" xfId="22434" xr:uid="{9517C6DD-E70B-4D5C-B237-0582D73E83F8}"/>
    <cellStyle name="Normal 12 2 8 2 3 5" xfId="22435" xr:uid="{1F8AEAED-60F0-497C-B0D3-CAD6CE45185D}"/>
    <cellStyle name="Normal 12 2 8 2 3 5 2" xfId="22436" xr:uid="{DF489280-D6F7-413B-850D-4821BF4EFF2E}"/>
    <cellStyle name="Normal 12 2 8 2 3 6" xfId="22437" xr:uid="{1DE0D0F0-B26F-46BF-9494-EDD0E2CF79C5}"/>
    <cellStyle name="Normal 12 2 8 2 3 6 2" xfId="22438" xr:uid="{7D1AB2AF-71A1-444E-BA09-8ED4E06DF9A8}"/>
    <cellStyle name="Normal 12 2 8 2 3 7" xfId="22439" xr:uid="{035A96E8-C3F3-4072-8172-3D1FA1095DFF}"/>
    <cellStyle name="Normal 12 2 8 2 3 7 2" xfId="22440" xr:uid="{DA4F3FC7-0253-4D66-9737-3AA2C68C5E8E}"/>
    <cellStyle name="Normal 12 2 8 2 3 8" xfId="22441" xr:uid="{DF6009A3-0EC4-4CAC-90DE-36ED85CF9B81}"/>
    <cellStyle name="Normal 12 2 8 2 3 8 2" xfId="22442" xr:uid="{3AA98E3A-E3AA-493F-82E4-F0FA510A77C2}"/>
    <cellStyle name="Normal 12 2 8 2 3 9" xfId="22443" xr:uid="{F20EE881-7959-4B73-ADE4-177D97853296}"/>
    <cellStyle name="Normal 12 2 8 2 3_FY15" xfId="22444" xr:uid="{DD5719CD-154A-422D-BD7E-DBC46D5D7690}"/>
    <cellStyle name="Normal 12 2 8 2 4" xfId="22445" xr:uid="{BE10998F-B0C2-4D55-B075-8D6DFFE725F5}"/>
    <cellStyle name="Normal 12 2 8 2 4 2" xfId="22446" xr:uid="{CB5995A4-AB6D-404B-8AAB-ACEBBE4C66BC}"/>
    <cellStyle name="Normal 12 2 8 2 4 2 2" xfId="22447" xr:uid="{F4F3B462-4DA6-46F7-BA87-609947D13FC3}"/>
    <cellStyle name="Normal 12 2 8 2 4 2 2 2" xfId="22448" xr:uid="{FCB699FD-7C58-4FC8-8A0C-A1BFDF2D7C06}"/>
    <cellStyle name="Normal 12 2 8 2 4 2 3" xfId="22449" xr:uid="{DDA9F582-6F54-4601-ACD0-EC1DE24E9C53}"/>
    <cellStyle name="Normal 12 2 8 2 4 2 3 2" xfId="22450" xr:uid="{A6A120ED-CECE-4F92-9BD2-2642C5B5AB7B}"/>
    <cellStyle name="Normal 12 2 8 2 4 2 4" xfId="22451" xr:uid="{5ADB41EE-F1DA-4550-A7B1-4AF8379D801F}"/>
    <cellStyle name="Normal 12 2 8 2 4 2 4 2" xfId="22452" xr:uid="{68026EA1-1640-474C-9469-843B29AF522B}"/>
    <cellStyle name="Normal 12 2 8 2 4 2 5" xfId="22453" xr:uid="{C10F2FF2-EC1C-47B5-8C63-33FFC92B7B09}"/>
    <cellStyle name="Normal 12 2 8 2 4 2 5 2" xfId="22454" xr:uid="{7F0FF1D6-E0D1-4409-BE57-DE64894817AC}"/>
    <cellStyle name="Normal 12 2 8 2 4 2 6" xfId="22455" xr:uid="{B02FCCD9-DB05-45FA-8303-505BFD891D51}"/>
    <cellStyle name="Normal 12 2 8 2 4 2 6 2" xfId="22456" xr:uid="{7815F54C-544B-41A1-A5ED-1D49EE4D0DD3}"/>
    <cellStyle name="Normal 12 2 8 2 4 2 7" xfId="22457" xr:uid="{6E2E8E45-4E2C-4B79-8108-704F780C7CD9}"/>
    <cellStyle name="Normal 12 2 8 2 4 2 7 2" xfId="22458" xr:uid="{271C49AF-CDB0-493A-9751-96B34487F826}"/>
    <cellStyle name="Normal 12 2 8 2 4 2 8" xfId="22459" xr:uid="{FE9C8408-1D8B-4C3F-98EA-32AB804E166C}"/>
    <cellStyle name="Normal 12 2 8 2 4 2_FY15" xfId="22460" xr:uid="{33FFC000-4741-49CC-B0FD-F7612888AD5C}"/>
    <cellStyle name="Normal 12 2 8 2 4 3" xfId="22461" xr:uid="{573879D5-C99E-4552-825E-1525C5198AB1}"/>
    <cellStyle name="Normal 12 2 8 2 4 3 2" xfId="22462" xr:uid="{2AF6966B-ACF6-46AF-8374-5ABC21EB1BAB}"/>
    <cellStyle name="Normal 12 2 8 2 4 4" xfId="22463" xr:uid="{F9C651AD-906F-4E83-B751-F64998C199D2}"/>
    <cellStyle name="Normal 12 2 8 2 4 4 2" xfId="22464" xr:uid="{DD74078D-1BF5-4073-AD3D-CEF0808F17CE}"/>
    <cellStyle name="Normal 12 2 8 2 4 5" xfId="22465" xr:uid="{07508FE2-12B2-4359-9C64-7FE6EC2E30D1}"/>
    <cellStyle name="Normal 12 2 8 2 4 5 2" xfId="22466" xr:uid="{51CFA5BB-8AE4-4892-9856-E18D55EF38B6}"/>
    <cellStyle name="Normal 12 2 8 2 4 6" xfId="22467" xr:uid="{899724A2-98F0-4859-BCFE-3D71D6353EAF}"/>
    <cellStyle name="Normal 12 2 8 2 4 6 2" xfId="22468" xr:uid="{99FAA4F0-1505-45D5-8AF8-C230027C35C7}"/>
    <cellStyle name="Normal 12 2 8 2 4 7" xfId="22469" xr:uid="{1B107B0B-152E-4315-8C07-EB32740E6DE7}"/>
    <cellStyle name="Normal 12 2 8 2 4 7 2" xfId="22470" xr:uid="{CC6E7FC8-4869-407D-9B56-61999C38EF80}"/>
    <cellStyle name="Normal 12 2 8 2 4 8" xfId="22471" xr:uid="{6B741FB7-8F9B-42AF-B30D-667A189E6BB4}"/>
    <cellStyle name="Normal 12 2 8 2 4 8 2" xfId="22472" xr:uid="{E075BE3D-1882-4F74-82C0-DE0B97023042}"/>
    <cellStyle name="Normal 12 2 8 2 4 9" xfId="22473" xr:uid="{73CF72CE-39DC-402D-9388-8C33738B715D}"/>
    <cellStyle name="Normal 12 2 8 2 4_FY15" xfId="22474" xr:uid="{2932E999-9FAD-4226-90FA-0AA6F643F108}"/>
    <cellStyle name="Normal 12 2 8 2 5" xfId="22475" xr:uid="{842F1A52-C096-4CEC-A8D5-C3B5E7BC7CE8}"/>
    <cellStyle name="Normal 12 2 8 2 5 2" xfId="22476" xr:uid="{4E33058A-7A75-4B2A-B988-AB40761668FD}"/>
    <cellStyle name="Normal 12 2 8 2 5 2 2" xfId="22477" xr:uid="{79152BAD-667C-4C34-B4D9-3531281E81C7}"/>
    <cellStyle name="Normal 12 2 8 2 5 3" xfId="22478" xr:uid="{FE4CF51B-75CD-4878-8C06-8C4C73E394A1}"/>
    <cellStyle name="Normal 12 2 8 2 5 3 2" xfId="22479" xr:uid="{24089D0E-21D3-4A59-AD63-D60FBFC1C57A}"/>
    <cellStyle name="Normal 12 2 8 2 5 4" xfId="22480" xr:uid="{CA3C16C5-080A-46DB-BBF5-423A59653C5A}"/>
    <cellStyle name="Normal 12 2 8 2 5 4 2" xfId="22481" xr:uid="{36992F13-7044-4011-A696-1244D3301100}"/>
    <cellStyle name="Normal 12 2 8 2 5 5" xfId="22482" xr:uid="{31881E3C-1E7E-4FD3-89F4-1D4F76B338D1}"/>
    <cellStyle name="Normal 12 2 8 2 5 5 2" xfId="22483" xr:uid="{DF4A113B-2EB4-474A-AB16-6595633FC497}"/>
    <cellStyle name="Normal 12 2 8 2 5 6" xfId="22484" xr:uid="{93145DEC-4208-4979-BB34-5950284ACC41}"/>
    <cellStyle name="Normal 12 2 8 2 5 6 2" xfId="22485" xr:uid="{A49CE0DB-A618-4ECD-AE72-586391FE7CBF}"/>
    <cellStyle name="Normal 12 2 8 2 5 7" xfId="22486" xr:uid="{229AEC5B-12DB-4174-AF1A-46FD77E5FCCB}"/>
    <cellStyle name="Normal 12 2 8 2 5 7 2" xfId="22487" xr:uid="{05710D7F-E359-4536-B952-B58E9E1C355B}"/>
    <cellStyle name="Normal 12 2 8 2 5 8" xfId="22488" xr:uid="{578028F7-A5BA-4CD9-A0DE-488DCB37D2EE}"/>
    <cellStyle name="Normal 12 2 8 2 5_FY15" xfId="22489" xr:uid="{553EECBB-F9D6-4536-95E8-16310448391B}"/>
    <cellStyle name="Normal 12 2 8 2 6" xfId="22490" xr:uid="{2399F36B-BF39-4E4B-9C53-BA7BE77F5B83}"/>
    <cellStyle name="Normal 12 2 8 2 6 2" xfId="22491" xr:uid="{C0A39D05-CC22-49B6-8456-01EF33C84D1D}"/>
    <cellStyle name="Normal 12 2 8 2 7" xfId="22492" xr:uid="{FAD9FEB8-679D-457D-9F4A-A91C4F22AB8B}"/>
    <cellStyle name="Normal 12 2 8 2 7 2" xfId="22493" xr:uid="{E24D360F-9672-403F-B6C7-E6AD5D243B5B}"/>
    <cellStyle name="Normal 12 2 8 2 8" xfId="22494" xr:uid="{F033A702-2E97-4B85-B6A1-6BB87233E8A5}"/>
    <cellStyle name="Normal 12 2 8 2 8 2" xfId="22495" xr:uid="{AC517C5E-BBD2-4005-AA60-F7137DF9295B}"/>
    <cellStyle name="Normal 12 2 8 2 9" xfId="22496" xr:uid="{54BD610F-617A-47AE-A2D8-611936468ECB}"/>
    <cellStyle name="Normal 12 2 8 2 9 2" xfId="22497" xr:uid="{882FAD98-6F26-4904-8BAE-943831E61703}"/>
    <cellStyle name="Normal 12 2 8 2_AAUP CBI Calc" xfId="22498" xr:uid="{41F55B42-D1B8-454A-8BF4-586173B99750}"/>
    <cellStyle name="Normal 12 2 8 3" xfId="22499" xr:uid="{866F3FAF-732B-483F-BEE9-4050C41B280A}"/>
    <cellStyle name="Normal 12 2 8 3 10" xfId="22500" xr:uid="{9538B6E2-A418-4B19-992B-7AFA2944F6D3}"/>
    <cellStyle name="Normal 12 2 8 3 2" xfId="22501" xr:uid="{503EA904-2B9C-4284-B39A-F2325B6A6BB4}"/>
    <cellStyle name="Normal 12 2 8 3 2 2" xfId="22502" xr:uid="{6E67BFF3-F0DB-4AE0-91BC-FC2B760407DC}"/>
    <cellStyle name="Normal 12 2 8 3 2 2 2" xfId="22503" xr:uid="{FDD0C959-32E3-490E-BAC2-C26D73E51CEB}"/>
    <cellStyle name="Normal 12 2 8 3 2 2 2 2" xfId="22504" xr:uid="{ED602E42-FA04-4014-B717-30011CE178FE}"/>
    <cellStyle name="Normal 12 2 8 3 2 2 3" xfId="22505" xr:uid="{089CE3E5-39B3-4A90-8291-D2ED42F4386B}"/>
    <cellStyle name="Normal 12 2 8 3 2 2 3 2" xfId="22506" xr:uid="{774E0E50-897E-4032-8EBA-50E1473087FE}"/>
    <cellStyle name="Normal 12 2 8 3 2 2 4" xfId="22507" xr:uid="{69625A3C-5296-47D5-9211-4F4B17113AB5}"/>
    <cellStyle name="Normal 12 2 8 3 2 2 4 2" xfId="22508" xr:uid="{916517A7-8544-4A9A-A27A-486FE695536A}"/>
    <cellStyle name="Normal 12 2 8 3 2 2 5" xfId="22509" xr:uid="{9A78089B-FF1D-4FFD-939A-568CEBB7E62F}"/>
    <cellStyle name="Normal 12 2 8 3 2 2 5 2" xfId="22510" xr:uid="{165C43DB-53A8-47A7-AB0F-41027538E2D4}"/>
    <cellStyle name="Normal 12 2 8 3 2 2 6" xfId="22511" xr:uid="{7DDC8712-5608-4C49-BDF3-7BBD947D273E}"/>
    <cellStyle name="Normal 12 2 8 3 2 2 6 2" xfId="22512" xr:uid="{22C86F2A-86E6-4745-BB3E-E4000BBA0067}"/>
    <cellStyle name="Normal 12 2 8 3 2 2 7" xfId="22513" xr:uid="{637CDD5F-8B0C-45E7-B166-FAE02C51A6A2}"/>
    <cellStyle name="Normal 12 2 8 3 2 2 7 2" xfId="22514" xr:uid="{35A5BF79-C40C-4CE7-AECC-EDD0C0B2490A}"/>
    <cellStyle name="Normal 12 2 8 3 2 2 8" xfId="22515" xr:uid="{556D61D8-D20C-4228-B5B3-57A7522D8935}"/>
    <cellStyle name="Normal 12 2 8 3 2 2_FY15" xfId="22516" xr:uid="{76B47FBC-3CDA-416E-9DDE-4A1D206D201A}"/>
    <cellStyle name="Normal 12 2 8 3 2 3" xfId="22517" xr:uid="{000E00CA-5A57-4F8C-8E00-3F70B2E0001C}"/>
    <cellStyle name="Normal 12 2 8 3 2 3 2" xfId="22518" xr:uid="{893E7AA5-08B2-45A4-9EFE-0F9F237E7065}"/>
    <cellStyle name="Normal 12 2 8 3 2 4" xfId="22519" xr:uid="{C1E66C26-AFD7-4F59-99C5-F6F664ACE1B4}"/>
    <cellStyle name="Normal 12 2 8 3 2 4 2" xfId="22520" xr:uid="{1FA369B7-A3B3-479F-ABE7-BF8EA7EB2686}"/>
    <cellStyle name="Normal 12 2 8 3 2 5" xfId="22521" xr:uid="{E1CA5927-FADB-4951-A529-66483CB2C29A}"/>
    <cellStyle name="Normal 12 2 8 3 2 5 2" xfId="22522" xr:uid="{40F01E02-C03F-42BE-8040-AD0F6624C8DF}"/>
    <cellStyle name="Normal 12 2 8 3 2 6" xfId="22523" xr:uid="{23CB8EC1-0098-4F96-90F5-4FC1150F4C1A}"/>
    <cellStyle name="Normal 12 2 8 3 2 6 2" xfId="22524" xr:uid="{64F2F579-9441-4405-9B8F-7ADAEB35A57F}"/>
    <cellStyle name="Normal 12 2 8 3 2 7" xfId="22525" xr:uid="{7D8D19A9-CE66-4490-B056-C82B72600581}"/>
    <cellStyle name="Normal 12 2 8 3 2 7 2" xfId="22526" xr:uid="{4DB07383-10BE-40C5-9E8E-90515D90EC15}"/>
    <cellStyle name="Normal 12 2 8 3 2 8" xfId="22527" xr:uid="{EA8E56A7-FDF8-4EA3-A87C-B105EBD3DD30}"/>
    <cellStyle name="Normal 12 2 8 3 2 8 2" xfId="22528" xr:uid="{84279814-DBCA-4A0B-938B-7768F123E9BF}"/>
    <cellStyle name="Normal 12 2 8 3 2 9" xfId="22529" xr:uid="{57F44A86-90F6-4A05-ACB8-9B317F4FA343}"/>
    <cellStyle name="Normal 12 2 8 3 2_FY15" xfId="22530" xr:uid="{69B77A73-F1A7-4C5B-A9C3-20319DEC30A8}"/>
    <cellStyle name="Normal 12 2 8 3 3" xfId="22531" xr:uid="{70817746-6618-45B7-B083-8AE50A396930}"/>
    <cellStyle name="Normal 12 2 8 3 3 2" xfId="22532" xr:uid="{E01FFC28-8AD5-42AF-8ABA-CBCFE2E89A2C}"/>
    <cellStyle name="Normal 12 2 8 3 3 2 2" xfId="22533" xr:uid="{C6E0C24E-740A-41B4-BF28-ECAE08657517}"/>
    <cellStyle name="Normal 12 2 8 3 3 3" xfId="22534" xr:uid="{DCB96CF2-1B70-4D6B-BF6B-D4DA97B7ADB0}"/>
    <cellStyle name="Normal 12 2 8 3 3 3 2" xfId="22535" xr:uid="{D4CDD39B-7DF3-414E-87D6-FB6D4FEC210A}"/>
    <cellStyle name="Normal 12 2 8 3 3 4" xfId="22536" xr:uid="{47D43855-C74F-4DE9-93DD-44D047A5BB46}"/>
    <cellStyle name="Normal 12 2 8 3 3 4 2" xfId="22537" xr:uid="{60AB58A9-5CDC-4480-88EE-D547CAA9F906}"/>
    <cellStyle name="Normal 12 2 8 3 3 5" xfId="22538" xr:uid="{D2122A60-BCE4-4D7B-B8F3-3D7C139E4C4A}"/>
    <cellStyle name="Normal 12 2 8 3 3 5 2" xfId="22539" xr:uid="{A19B2E36-F02E-49CF-BC41-B4879C470161}"/>
    <cellStyle name="Normal 12 2 8 3 3 6" xfId="22540" xr:uid="{F85ACC21-BD0A-42E2-9D7E-27755E8BA6DD}"/>
    <cellStyle name="Normal 12 2 8 3 3 6 2" xfId="22541" xr:uid="{6B01A48E-0610-4855-8E2E-46E2EABBE20D}"/>
    <cellStyle name="Normal 12 2 8 3 3 7" xfId="22542" xr:uid="{31825542-D6BE-4383-A673-B7FC65CAAC37}"/>
    <cellStyle name="Normal 12 2 8 3 3 7 2" xfId="22543" xr:uid="{F272B2C9-9BDF-4655-AF85-B31745EB159D}"/>
    <cellStyle name="Normal 12 2 8 3 3 8" xfId="22544" xr:uid="{66D43BD7-D500-4E67-8C69-F93A5FD5E3EA}"/>
    <cellStyle name="Normal 12 2 8 3 3_FY15" xfId="22545" xr:uid="{BF7AE1D1-33E0-436C-A538-F006A5E25079}"/>
    <cellStyle name="Normal 12 2 8 3 4" xfId="22546" xr:uid="{C5DCF269-5B64-4476-A727-F2BECB92795C}"/>
    <cellStyle name="Normal 12 2 8 3 4 2" xfId="22547" xr:uid="{2059F554-7260-476C-8ECB-4CEB41D6BE9C}"/>
    <cellStyle name="Normal 12 2 8 3 5" xfId="22548" xr:uid="{48D5555E-4B7A-4DBD-BC0C-27D8B108BADB}"/>
    <cellStyle name="Normal 12 2 8 3 5 2" xfId="22549" xr:uid="{053EF701-3B90-4163-9D55-0E54868D96B6}"/>
    <cellStyle name="Normal 12 2 8 3 6" xfId="22550" xr:uid="{9220F366-6CEA-40EF-AFDB-F332CBDC050D}"/>
    <cellStyle name="Normal 12 2 8 3 6 2" xfId="22551" xr:uid="{DE8A9C1E-7DDC-43B5-8A2A-5955DFB8347E}"/>
    <cellStyle name="Normal 12 2 8 3 7" xfId="22552" xr:uid="{B152F832-75C7-437B-8499-3B6D084052E1}"/>
    <cellStyle name="Normal 12 2 8 3 7 2" xfId="22553" xr:uid="{C22F0890-6722-4F89-A682-0207D0372741}"/>
    <cellStyle name="Normal 12 2 8 3 8" xfId="22554" xr:uid="{720AB76A-9510-4DCC-871E-2457DDFD6AEC}"/>
    <cellStyle name="Normal 12 2 8 3 8 2" xfId="22555" xr:uid="{60917075-104F-4CFE-8F45-1BAFDABE5C3D}"/>
    <cellStyle name="Normal 12 2 8 3 9" xfId="22556" xr:uid="{AFF0B092-1A6B-4D44-884B-43F7739F6577}"/>
    <cellStyle name="Normal 12 2 8 3 9 2" xfId="22557" xr:uid="{4BB51A28-6216-40E3-A0C1-77082734955B}"/>
    <cellStyle name="Normal 12 2 8 3_AAUP CBI Calc" xfId="22558" xr:uid="{794C38E2-536B-4A06-82E2-0809832182CE}"/>
    <cellStyle name="Normal 12 2 8 4" xfId="22559" xr:uid="{81B59F20-F894-4A0A-B390-EE44FD5B4936}"/>
    <cellStyle name="Normal 12 2 8 4 10" xfId="22560" xr:uid="{152F3083-D841-466E-A2C8-C118F5699D9E}"/>
    <cellStyle name="Normal 12 2 8 4 2" xfId="22561" xr:uid="{A8291BDA-48FB-4D3D-98C3-A2FFC08B518E}"/>
    <cellStyle name="Normal 12 2 8 4 2 2" xfId="22562" xr:uid="{71785E40-8062-4C46-9F74-6CE8CF480221}"/>
    <cellStyle name="Normal 12 2 8 4 2 2 2" xfId="22563" xr:uid="{E6F9C608-04BA-4DE1-80F6-D4B43B3756CD}"/>
    <cellStyle name="Normal 12 2 8 4 2 2 2 2" xfId="22564" xr:uid="{8597D853-405A-4349-BD6D-60A5D97FE3F9}"/>
    <cellStyle name="Normal 12 2 8 4 2 2 3" xfId="22565" xr:uid="{A9F7C715-DEE1-4E0E-A204-620B9F09377A}"/>
    <cellStyle name="Normal 12 2 8 4 2 2 3 2" xfId="22566" xr:uid="{5F124B86-ECC7-421B-9022-18461706D882}"/>
    <cellStyle name="Normal 12 2 8 4 2 2 4" xfId="22567" xr:uid="{EEA85940-20C8-4172-B8F2-DA917805B91E}"/>
    <cellStyle name="Normal 12 2 8 4 2 2 4 2" xfId="22568" xr:uid="{3645B763-27B7-480E-A354-9378B255BAE0}"/>
    <cellStyle name="Normal 12 2 8 4 2 2 5" xfId="22569" xr:uid="{37F777A7-8567-4E67-A57D-C136B00ACE94}"/>
    <cellStyle name="Normal 12 2 8 4 2 2 5 2" xfId="22570" xr:uid="{ABE03EE8-9B05-4153-90F1-AF614948D8B4}"/>
    <cellStyle name="Normal 12 2 8 4 2 2 6" xfId="22571" xr:uid="{099500D7-2663-468A-BBA2-0206C3BCA279}"/>
    <cellStyle name="Normal 12 2 8 4 2 2 6 2" xfId="22572" xr:uid="{DA4F6691-4A4E-4480-B794-926AEC334EF9}"/>
    <cellStyle name="Normal 12 2 8 4 2 2 7" xfId="22573" xr:uid="{2386CDDD-19FE-4AF0-854A-19F442A5B731}"/>
    <cellStyle name="Normal 12 2 8 4 2 2 7 2" xfId="22574" xr:uid="{76373C01-E991-46A9-ABAB-05D7A194840D}"/>
    <cellStyle name="Normal 12 2 8 4 2 2 8" xfId="22575" xr:uid="{C35CA36C-5BBD-4288-B116-82991A34053E}"/>
    <cellStyle name="Normal 12 2 8 4 2 2_FY15" xfId="22576" xr:uid="{54E39557-655B-4FA5-A627-320643F8027E}"/>
    <cellStyle name="Normal 12 2 8 4 2 3" xfId="22577" xr:uid="{69C8214C-202B-4DDE-8DB7-7D7A123A7397}"/>
    <cellStyle name="Normal 12 2 8 4 2 3 2" xfId="22578" xr:uid="{CB74CE95-AB32-4541-8BCB-F67894D27644}"/>
    <cellStyle name="Normal 12 2 8 4 2 4" xfId="22579" xr:uid="{CB354B1C-6C72-4B21-8A1D-F98761AD8CBD}"/>
    <cellStyle name="Normal 12 2 8 4 2 4 2" xfId="22580" xr:uid="{436C18F9-8172-4CB3-A3E7-B0243784FA84}"/>
    <cellStyle name="Normal 12 2 8 4 2 5" xfId="22581" xr:uid="{D6446B31-4DF6-46D5-953D-F89D05F2BFFE}"/>
    <cellStyle name="Normal 12 2 8 4 2 5 2" xfId="22582" xr:uid="{56D21F23-59CF-466E-A0C8-5E9052166193}"/>
    <cellStyle name="Normal 12 2 8 4 2 6" xfId="22583" xr:uid="{B7B97E6A-1D1C-4588-9535-F137029A8985}"/>
    <cellStyle name="Normal 12 2 8 4 2 6 2" xfId="22584" xr:uid="{53AF3BE9-977D-4979-8347-B7D93E68B35B}"/>
    <cellStyle name="Normal 12 2 8 4 2 7" xfId="22585" xr:uid="{08D0F59D-0F1E-4AA2-BAF3-B5922A7B9A85}"/>
    <cellStyle name="Normal 12 2 8 4 2 7 2" xfId="22586" xr:uid="{E7108C34-02B3-49AF-8F3A-E3E0818E1294}"/>
    <cellStyle name="Normal 12 2 8 4 2 8" xfId="22587" xr:uid="{58AB881E-ECF1-4BF9-9BD9-6C55C7FA6CB6}"/>
    <cellStyle name="Normal 12 2 8 4 2 8 2" xfId="22588" xr:uid="{DB5AE4F6-9CD7-48B2-9CE9-69AC0EACB267}"/>
    <cellStyle name="Normal 12 2 8 4 2 9" xfId="22589" xr:uid="{9C8489E4-048A-4E87-BE90-2C637B8013A9}"/>
    <cellStyle name="Normal 12 2 8 4 2_FY15" xfId="22590" xr:uid="{6A3CCFC5-3C1E-44AE-AE43-D617A32B6E22}"/>
    <cellStyle name="Normal 12 2 8 4 3" xfId="22591" xr:uid="{03FDCAC2-2043-4756-9E8C-41EA1EBF4329}"/>
    <cellStyle name="Normal 12 2 8 4 3 2" xfId="22592" xr:uid="{9E5B9826-B8F1-4F5E-86B2-6C292442D990}"/>
    <cellStyle name="Normal 12 2 8 4 3 2 2" xfId="22593" xr:uid="{A9CD2F0B-53B8-4FF2-8BB0-B1F7D08B1946}"/>
    <cellStyle name="Normal 12 2 8 4 3 3" xfId="22594" xr:uid="{E09A0133-F85D-40D2-AC9C-2CED42779388}"/>
    <cellStyle name="Normal 12 2 8 4 3 3 2" xfId="22595" xr:uid="{405FB172-42AA-4C1D-A277-3AB5E7285038}"/>
    <cellStyle name="Normal 12 2 8 4 3 4" xfId="22596" xr:uid="{002CA5EC-EF5B-4300-9A86-DECBDE6767EC}"/>
    <cellStyle name="Normal 12 2 8 4 3 4 2" xfId="22597" xr:uid="{152EB770-C2F5-4EA6-952B-DBFDEEE7B028}"/>
    <cellStyle name="Normal 12 2 8 4 3 5" xfId="22598" xr:uid="{5FC6BDB1-4B64-445B-AF09-002B39EE1119}"/>
    <cellStyle name="Normal 12 2 8 4 3 5 2" xfId="22599" xr:uid="{5CE933A1-D755-45F8-A4DF-C29F7FEE719E}"/>
    <cellStyle name="Normal 12 2 8 4 3 6" xfId="22600" xr:uid="{980FE5B4-ECE1-4BE8-BC75-850554E68135}"/>
    <cellStyle name="Normal 12 2 8 4 3 6 2" xfId="22601" xr:uid="{0B87DA1A-4F35-46D3-B4D5-83922BE2BC97}"/>
    <cellStyle name="Normal 12 2 8 4 3 7" xfId="22602" xr:uid="{1BA2E1E3-72A5-44A5-9A24-BB82ABC0FAEC}"/>
    <cellStyle name="Normal 12 2 8 4 3 7 2" xfId="22603" xr:uid="{E141A29A-BF55-451F-8A02-0BCFBA070A6D}"/>
    <cellStyle name="Normal 12 2 8 4 3 8" xfId="22604" xr:uid="{C203E45E-B734-49EF-9968-0DCFFBEBDE68}"/>
    <cellStyle name="Normal 12 2 8 4 3_FY15" xfId="22605" xr:uid="{C95554FE-B88E-4C3D-B23D-80118EDE2480}"/>
    <cellStyle name="Normal 12 2 8 4 4" xfId="22606" xr:uid="{40CC53C7-C772-40CC-9990-B8D945634085}"/>
    <cellStyle name="Normal 12 2 8 4 4 2" xfId="22607" xr:uid="{2524C364-BCFF-4B43-AC15-D1175A638FB6}"/>
    <cellStyle name="Normal 12 2 8 4 5" xfId="22608" xr:uid="{8AC7D140-6633-4168-A731-0881FB494C4B}"/>
    <cellStyle name="Normal 12 2 8 4 5 2" xfId="22609" xr:uid="{44E57847-F6DA-4369-8FFD-1C12AE40F955}"/>
    <cellStyle name="Normal 12 2 8 4 6" xfId="22610" xr:uid="{ED47975A-714C-44BD-A3F6-CDB54D0D6568}"/>
    <cellStyle name="Normal 12 2 8 4 6 2" xfId="22611" xr:uid="{D09C3B75-8751-4BBB-8799-DB07C14755C5}"/>
    <cellStyle name="Normal 12 2 8 4 7" xfId="22612" xr:uid="{7FBA86F2-8239-437C-B885-53E7A3DFF60C}"/>
    <cellStyle name="Normal 12 2 8 4 7 2" xfId="22613" xr:uid="{E7694CFD-5597-41F2-B070-4ABBF6044B50}"/>
    <cellStyle name="Normal 12 2 8 4 8" xfId="22614" xr:uid="{0CE14F28-AA4E-4256-8E7A-1D09C9F1BFBF}"/>
    <cellStyle name="Normal 12 2 8 4 8 2" xfId="22615" xr:uid="{D778F1E2-B86E-459A-9614-51F89B09DB49}"/>
    <cellStyle name="Normal 12 2 8 4 9" xfId="22616" xr:uid="{9CA1F3BA-7F72-463E-BB40-57799A4580A9}"/>
    <cellStyle name="Normal 12 2 8 4 9 2" xfId="22617" xr:uid="{3F056BF7-57CD-4044-9951-341C7AD1B673}"/>
    <cellStyle name="Normal 12 2 8 4_AAUP CBI Calc" xfId="22618" xr:uid="{31B39BAA-C989-4CA4-9440-9EF2A0525718}"/>
    <cellStyle name="Normal 12 2 8 5" xfId="22619" xr:uid="{62F71A08-1403-4DBF-B394-0007C17A6698}"/>
    <cellStyle name="Normal 12 2 8 5 10" xfId="22620" xr:uid="{0E8B259B-35CB-4CC0-B61B-A8ED645307F9}"/>
    <cellStyle name="Normal 12 2 8 5 2" xfId="22621" xr:uid="{A7CAF808-3EA5-4996-B729-B85F4F9B9422}"/>
    <cellStyle name="Normal 12 2 8 5 2 2" xfId="22622" xr:uid="{584E1779-D2A1-4698-B9AC-BAFAFA3FDB25}"/>
    <cellStyle name="Normal 12 2 8 5 2 2 2" xfId="22623" xr:uid="{51365C4C-9325-41E7-ADE2-0A16D96DB861}"/>
    <cellStyle name="Normal 12 2 8 5 2 2 2 2" xfId="22624" xr:uid="{D497FCFA-06F1-467B-89DE-2C9B685F219D}"/>
    <cellStyle name="Normal 12 2 8 5 2 2 3" xfId="22625" xr:uid="{325F6542-5B64-415F-81DF-B8DB75F8F0B0}"/>
    <cellStyle name="Normal 12 2 8 5 2 2 3 2" xfId="22626" xr:uid="{14C6D7C8-27E6-4788-8EB1-1093CC31B393}"/>
    <cellStyle name="Normal 12 2 8 5 2 2 4" xfId="22627" xr:uid="{99BCA90F-4D30-4CC9-8744-56AD5D1C70FD}"/>
    <cellStyle name="Normal 12 2 8 5 2 2 4 2" xfId="22628" xr:uid="{CB0B0CA9-F475-475A-9F64-02B156F9A3D8}"/>
    <cellStyle name="Normal 12 2 8 5 2 2 5" xfId="22629" xr:uid="{57EE527E-1222-4CB6-BC24-824984CD544C}"/>
    <cellStyle name="Normal 12 2 8 5 2 2 5 2" xfId="22630" xr:uid="{DD4F714D-5B01-40AF-A48D-5DAF04F421A3}"/>
    <cellStyle name="Normal 12 2 8 5 2 2 6" xfId="22631" xr:uid="{FF4A4221-F178-4461-B2BE-2224D68E8110}"/>
    <cellStyle name="Normal 12 2 8 5 2 2 6 2" xfId="22632" xr:uid="{5D5B430E-0E21-40B9-8F96-1FBCD397D053}"/>
    <cellStyle name="Normal 12 2 8 5 2 2 7" xfId="22633" xr:uid="{DF6C2E7D-8EA6-4E27-A26C-F220973CF623}"/>
    <cellStyle name="Normal 12 2 8 5 2 2 7 2" xfId="22634" xr:uid="{3B3EE5C7-AF98-462D-A5BD-5A87A6DBBB47}"/>
    <cellStyle name="Normal 12 2 8 5 2 2 8" xfId="22635" xr:uid="{E4B46A55-BC7B-4663-8043-B47093B5556F}"/>
    <cellStyle name="Normal 12 2 8 5 2 2_FY15" xfId="22636" xr:uid="{C9DD6877-13B0-4B95-95D7-AC1CCA3126EB}"/>
    <cellStyle name="Normal 12 2 8 5 2 3" xfId="22637" xr:uid="{B7DDB6CE-623D-40B7-97CD-CE2BCDE128FF}"/>
    <cellStyle name="Normal 12 2 8 5 2 3 2" xfId="22638" xr:uid="{E8D348F1-C4E5-46A4-BDEB-BA91BD4937B9}"/>
    <cellStyle name="Normal 12 2 8 5 2 4" xfId="22639" xr:uid="{46CF23EE-3D2A-4AB5-9B4B-AB046E046BF5}"/>
    <cellStyle name="Normal 12 2 8 5 2 4 2" xfId="22640" xr:uid="{9864C8D2-3EAC-41ED-BF43-F8D129E0E29B}"/>
    <cellStyle name="Normal 12 2 8 5 2 5" xfId="22641" xr:uid="{885AE5BB-D8C6-46E2-9E1A-CAA6D10C4739}"/>
    <cellStyle name="Normal 12 2 8 5 2 5 2" xfId="22642" xr:uid="{F1FB81E5-1D42-4A0D-8806-F286DEB13F6C}"/>
    <cellStyle name="Normal 12 2 8 5 2 6" xfId="22643" xr:uid="{3970BB6F-7454-4DA8-99BE-81754A2B298D}"/>
    <cellStyle name="Normal 12 2 8 5 2 6 2" xfId="22644" xr:uid="{F64C54C7-7847-4C67-929C-8752F18EDC97}"/>
    <cellStyle name="Normal 12 2 8 5 2 7" xfId="22645" xr:uid="{D5A4762D-D8FD-46A4-A6EB-F58AB77B7147}"/>
    <cellStyle name="Normal 12 2 8 5 2 7 2" xfId="22646" xr:uid="{8738AD41-B577-4539-BFD4-FEFA1826D638}"/>
    <cellStyle name="Normal 12 2 8 5 2 8" xfId="22647" xr:uid="{71761B51-828F-465D-817F-7C829841757D}"/>
    <cellStyle name="Normal 12 2 8 5 2 8 2" xfId="22648" xr:uid="{2880E731-83E9-47EE-BA7B-FD82ECAA5AE8}"/>
    <cellStyle name="Normal 12 2 8 5 2 9" xfId="22649" xr:uid="{DC06C0B3-E91C-4EDE-B916-569082E89D5B}"/>
    <cellStyle name="Normal 12 2 8 5 2_FY15" xfId="22650" xr:uid="{8A295C50-621C-4161-8AF4-3F2F87EA2CFD}"/>
    <cellStyle name="Normal 12 2 8 5 3" xfId="22651" xr:uid="{81780171-2C48-46E4-A8F4-3C76C087CFEE}"/>
    <cellStyle name="Normal 12 2 8 5 3 2" xfId="22652" xr:uid="{1C5BDD09-1F8A-4644-B751-91002086129B}"/>
    <cellStyle name="Normal 12 2 8 5 3 2 2" xfId="22653" xr:uid="{ACDDA4E4-D244-424F-8202-BDC0ACD97932}"/>
    <cellStyle name="Normal 12 2 8 5 3 3" xfId="22654" xr:uid="{8D5120B7-3776-432D-AA0F-32B2D9E10257}"/>
    <cellStyle name="Normal 12 2 8 5 3 3 2" xfId="22655" xr:uid="{26A9AA7D-7D9A-4083-B073-1A46377AF35A}"/>
    <cellStyle name="Normal 12 2 8 5 3 4" xfId="22656" xr:uid="{04B1A845-1AB4-4B9F-87D0-82FCDF669893}"/>
    <cellStyle name="Normal 12 2 8 5 3 4 2" xfId="22657" xr:uid="{AC157A21-D562-49DE-B72E-FDEDC2DA8F19}"/>
    <cellStyle name="Normal 12 2 8 5 3 5" xfId="22658" xr:uid="{386E7325-4F7D-4FF4-8F67-CC12BED42827}"/>
    <cellStyle name="Normal 12 2 8 5 3 5 2" xfId="22659" xr:uid="{B1A9E9DD-64AC-4C61-8E9B-173B72891143}"/>
    <cellStyle name="Normal 12 2 8 5 3 6" xfId="22660" xr:uid="{EDBD95BF-62F4-4E59-AEBA-F9666BD54212}"/>
    <cellStyle name="Normal 12 2 8 5 3 6 2" xfId="22661" xr:uid="{0EBF9742-713A-4215-BF3D-9CE853094BA7}"/>
    <cellStyle name="Normal 12 2 8 5 3 7" xfId="22662" xr:uid="{BF2C4257-D848-4BA6-A3E5-D8F22AF69C73}"/>
    <cellStyle name="Normal 12 2 8 5 3 7 2" xfId="22663" xr:uid="{884071D2-D791-4ECA-8D86-FF950EAB2E4F}"/>
    <cellStyle name="Normal 12 2 8 5 3 8" xfId="22664" xr:uid="{90126735-0905-409D-BCB6-8DF41CA5DD4C}"/>
    <cellStyle name="Normal 12 2 8 5 3_FY15" xfId="22665" xr:uid="{7557F090-BB7C-4D3F-9836-DAFE181C559A}"/>
    <cellStyle name="Normal 12 2 8 5 4" xfId="22666" xr:uid="{116EC58A-B821-4C56-9963-348C8389888A}"/>
    <cellStyle name="Normal 12 2 8 5 4 2" xfId="22667" xr:uid="{536B0B6F-59AD-4AFD-8392-808C55718E67}"/>
    <cellStyle name="Normal 12 2 8 5 5" xfId="22668" xr:uid="{E792B14B-F761-45E9-8937-DC9649F147D1}"/>
    <cellStyle name="Normal 12 2 8 5 5 2" xfId="22669" xr:uid="{89CEF103-39C6-4D8D-8B3F-4197E346ADE7}"/>
    <cellStyle name="Normal 12 2 8 5 6" xfId="22670" xr:uid="{C9CE70B8-7875-454A-A327-7B6F9831B6D7}"/>
    <cellStyle name="Normal 12 2 8 5 6 2" xfId="22671" xr:uid="{2CF97A1D-4C15-4E22-B9A1-6801D7B8D351}"/>
    <cellStyle name="Normal 12 2 8 5 7" xfId="22672" xr:uid="{10972AB3-BAE8-4242-9779-19CBC363EFEB}"/>
    <cellStyle name="Normal 12 2 8 5 7 2" xfId="22673" xr:uid="{FDACDF00-E79F-4C5A-B19E-96DBAFF6383C}"/>
    <cellStyle name="Normal 12 2 8 5 8" xfId="22674" xr:uid="{C09B9251-784D-4E17-8A89-4705A40048D0}"/>
    <cellStyle name="Normal 12 2 8 5 8 2" xfId="22675" xr:uid="{B4D38E60-D9E1-41E0-8FAD-A0073C03C122}"/>
    <cellStyle name="Normal 12 2 8 5 9" xfId="22676" xr:uid="{F333D658-2052-4BC2-BED8-00DB50950A59}"/>
    <cellStyle name="Normal 12 2 8 5 9 2" xfId="22677" xr:uid="{E4D2FA53-0672-4333-80FB-BCC029223D6B}"/>
    <cellStyle name="Normal 12 2 8 5_AAUP CBI Calc" xfId="22678" xr:uid="{9FE7B36C-217B-4C0C-81FD-D20EC080559B}"/>
    <cellStyle name="Normal 12 2 8 6" xfId="22679" xr:uid="{C0A5B483-DE79-4C39-92BE-23D1DE528133}"/>
    <cellStyle name="Normal 12 2 8 6 10" xfId="22680" xr:uid="{6F82DEB7-4976-4B13-881C-6AD59AB7DB65}"/>
    <cellStyle name="Normal 12 2 8 6 2" xfId="22681" xr:uid="{8EC020AA-731F-469C-8FE6-CA379A2D5770}"/>
    <cellStyle name="Normal 12 2 8 6 2 2" xfId="22682" xr:uid="{A54CA4B4-4C00-4F7B-9CD9-145B2A68328D}"/>
    <cellStyle name="Normal 12 2 8 6 2 2 2" xfId="22683" xr:uid="{E6793F39-4489-4DD2-93FF-15E3B8294DE5}"/>
    <cellStyle name="Normal 12 2 8 6 2 2 2 2" xfId="22684" xr:uid="{EE039CB2-80E0-4ECC-BC2C-2FA4B755B9B1}"/>
    <cellStyle name="Normal 12 2 8 6 2 2 3" xfId="22685" xr:uid="{B3BC9A48-A56E-4C0B-8541-E3B8CF4D551F}"/>
    <cellStyle name="Normal 12 2 8 6 2 2 3 2" xfId="22686" xr:uid="{90885310-52FD-47A1-B31F-AFD497E4AC84}"/>
    <cellStyle name="Normal 12 2 8 6 2 2 4" xfId="22687" xr:uid="{3DC352E9-DE80-4A7E-A442-C5C098336E62}"/>
    <cellStyle name="Normal 12 2 8 6 2 2 4 2" xfId="22688" xr:uid="{1F341976-7113-4980-BC47-CB5BCCC7EC5C}"/>
    <cellStyle name="Normal 12 2 8 6 2 2 5" xfId="22689" xr:uid="{7F98212C-6BA9-4BDF-9E48-9B7B1324B852}"/>
    <cellStyle name="Normal 12 2 8 6 2 2 5 2" xfId="22690" xr:uid="{4C55347E-99FB-4121-B77E-351E1648FFF7}"/>
    <cellStyle name="Normal 12 2 8 6 2 2 6" xfId="22691" xr:uid="{50DE4AA4-4D4F-4169-B067-1FA1895E264C}"/>
    <cellStyle name="Normal 12 2 8 6 2 2 6 2" xfId="22692" xr:uid="{386E82D7-B252-4F33-8A8E-925BD9C0DD25}"/>
    <cellStyle name="Normal 12 2 8 6 2 2 7" xfId="22693" xr:uid="{1CAC8D07-85EF-45D4-970D-6F88AD6BB711}"/>
    <cellStyle name="Normal 12 2 8 6 2 2 7 2" xfId="22694" xr:uid="{1770C19D-6044-49DF-A1FD-1B0E7EE2FF11}"/>
    <cellStyle name="Normal 12 2 8 6 2 2 8" xfId="22695" xr:uid="{A3B9938F-9CF5-4445-B16D-0493CCFF062E}"/>
    <cellStyle name="Normal 12 2 8 6 2 2_FY15" xfId="22696" xr:uid="{6E0C9E9C-A2AC-459F-BF78-01D8DD933F69}"/>
    <cellStyle name="Normal 12 2 8 6 2 3" xfId="22697" xr:uid="{B3D506EE-4B8D-4E74-AE3D-150AB6FB7D07}"/>
    <cellStyle name="Normal 12 2 8 6 2 3 2" xfId="22698" xr:uid="{21C44B41-655E-4B5E-8E76-336C395CBAFA}"/>
    <cellStyle name="Normal 12 2 8 6 2 4" xfId="22699" xr:uid="{FB01D1CF-76C2-4934-9855-7C141210614A}"/>
    <cellStyle name="Normal 12 2 8 6 2 4 2" xfId="22700" xr:uid="{DE748291-71BB-4FB6-8531-6F754D653E71}"/>
    <cellStyle name="Normal 12 2 8 6 2 5" xfId="22701" xr:uid="{35B065D4-DFA3-4743-A5FA-B9878AABD06A}"/>
    <cellStyle name="Normal 12 2 8 6 2 5 2" xfId="22702" xr:uid="{0AFF9E33-08D2-49C5-AFC9-ECB2AAAC6770}"/>
    <cellStyle name="Normal 12 2 8 6 2 6" xfId="22703" xr:uid="{15A8D56B-1DCE-4929-9F07-10F872056538}"/>
    <cellStyle name="Normal 12 2 8 6 2 6 2" xfId="22704" xr:uid="{6A787E14-6DBD-4A26-B1E3-14489AFFDA50}"/>
    <cellStyle name="Normal 12 2 8 6 2 7" xfId="22705" xr:uid="{3573A4BB-AFA7-40CC-857A-95AFD3DE424C}"/>
    <cellStyle name="Normal 12 2 8 6 2 7 2" xfId="22706" xr:uid="{7A40FC4B-BA2F-435F-8725-E0055395B075}"/>
    <cellStyle name="Normal 12 2 8 6 2 8" xfId="22707" xr:uid="{1AF4F16A-D594-4BD0-B394-A0473F77D9FA}"/>
    <cellStyle name="Normal 12 2 8 6 2 8 2" xfId="22708" xr:uid="{376EBD62-CE64-4A0E-8CEB-8FFA1D6B10E8}"/>
    <cellStyle name="Normal 12 2 8 6 2 9" xfId="22709" xr:uid="{3D356CAD-731E-48F0-B0F1-3CB38FD4C0E9}"/>
    <cellStyle name="Normal 12 2 8 6 2_FY15" xfId="22710" xr:uid="{63942785-04AA-4956-995D-FC933C41CDF7}"/>
    <cellStyle name="Normal 12 2 8 6 3" xfId="22711" xr:uid="{93C90472-A0FC-4DAA-8081-3EE4766B3C1D}"/>
    <cellStyle name="Normal 12 2 8 6 3 2" xfId="22712" xr:uid="{FF63C91E-8075-484C-8FB6-23F200BE112C}"/>
    <cellStyle name="Normal 12 2 8 6 3 2 2" xfId="22713" xr:uid="{0354E0E3-BFBC-44C5-881C-CC0E7CE89434}"/>
    <cellStyle name="Normal 12 2 8 6 3 3" xfId="22714" xr:uid="{441AA873-5AF9-4647-B018-1178113B02A6}"/>
    <cellStyle name="Normal 12 2 8 6 3 3 2" xfId="22715" xr:uid="{573CEB01-9776-4B54-B163-D3BBFEC92D19}"/>
    <cellStyle name="Normal 12 2 8 6 3 4" xfId="22716" xr:uid="{F768ED65-09A2-4D18-80FC-63065FE235F3}"/>
    <cellStyle name="Normal 12 2 8 6 3 4 2" xfId="22717" xr:uid="{64DA453C-F0D2-4348-94A5-925487DA2304}"/>
    <cellStyle name="Normal 12 2 8 6 3 5" xfId="22718" xr:uid="{B099FFA0-EE7E-4C63-9730-8917F665AC64}"/>
    <cellStyle name="Normal 12 2 8 6 3 5 2" xfId="22719" xr:uid="{55033C8B-F45D-41E0-9E3F-2A5E3EE3D5ED}"/>
    <cellStyle name="Normal 12 2 8 6 3 6" xfId="22720" xr:uid="{D0015ACE-D60C-4D30-9CE1-EC1BFBA99A96}"/>
    <cellStyle name="Normal 12 2 8 6 3 6 2" xfId="22721" xr:uid="{AEDC5E1C-24DC-46DD-845C-8C9EFEA094DC}"/>
    <cellStyle name="Normal 12 2 8 6 3 7" xfId="22722" xr:uid="{6429D9E2-9206-49BC-816D-1DF4F6CB5642}"/>
    <cellStyle name="Normal 12 2 8 6 3 7 2" xfId="22723" xr:uid="{EF23FF3B-4CB2-4E64-AFE7-6A93D8840DF8}"/>
    <cellStyle name="Normal 12 2 8 6 3 8" xfId="22724" xr:uid="{BEE4F735-571F-458F-BC48-93ABD3EB01CF}"/>
    <cellStyle name="Normal 12 2 8 6 3_FY15" xfId="22725" xr:uid="{3CCA1C1F-B5D3-4054-BDAA-B102926494F0}"/>
    <cellStyle name="Normal 12 2 8 6 4" xfId="22726" xr:uid="{F59FBA2D-BD4E-4431-970E-63F1557E17F0}"/>
    <cellStyle name="Normal 12 2 8 6 4 2" xfId="22727" xr:uid="{D03BA4AE-D4B6-4F34-9B36-1872E469C0F0}"/>
    <cellStyle name="Normal 12 2 8 6 5" xfId="22728" xr:uid="{556C2726-3BB7-4163-87AF-A99C77A82541}"/>
    <cellStyle name="Normal 12 2 8 6 5 2" xfId="22729" xr:uid="{37770F0F-21D1-46D9-920D-7D4DAC11F833}"/>
    <cellStyle name="Normal 12 2 8 6 6" xfId="22730" xr:uid="{AF112B74-18ED-45DC-A009-AFE53A078686}"/>
    <cellStyle name="Normal 12 2 8 6 6 2" xfId="22731" xr:uid="{B19C8FBD-BA52-44D3-ADD3-C224E4648802}"/>
    <cellStyle name="Normal 12 2 8 6 7" xfId="22732" xr:uid="{39A1B3FA-6E9A-4BA2-AE1B-821B65A16CEF}"/>
    <cellStyle name="Normal 12 2 8 6 7 2" xfId="22733" xr:uid="{FCE3F9D2-4A05-4DC4-915D-80C66DC0FFDB}"/>
    <cellStyle name="Normal 12 2 8 6 8" xfId="22734" xr:uid="{C0CA91F1-7A03-44EC-9A9B-301FA6BF9073}"/>
    <cellStyle name="Normal 12 2 8 6 8 2" xfId="22735" xr:uid="{EB63DE08-78F7-4116-B920-FA6F2CC1D9F6}"/>
    <cellStyle name="Normal 12 2 8 6 9" xfId="22736" xr:uid="{CC4C30A9-15C9-4C81-8CE7-444F49929BF0}"/>
    <cellStyle name="Normal 12 2 8 6 9 2" xfId="22737" xr:uid="{D90AF9C3-9B16-449B-82C0-3CC4B5F03F37}"/>
    <cellStyle name="Normal 12 2 8 6_AAUP CBI Calc" xfId="22738" xr:uid="{62A88428-C28C-4B3F-B08E-301F0B224EDF}"/>
    <cellStyle name="Normal 12 2 8 7" xfId="22739" xr:uid="{50766FE3-8C4C-4EF3-954B-6A0AC9CD87E8}"/>
    <cellStyle name="Normal 12 2 8 7 2" xfId="22740" xr:uid="{BFFCDA8E-0902-41B9-821F-DC8A0804692F}"/>
    <cellStyle name="Normal 12 2 8 7 2 2" xfId="22741" xr:uid="{B44C60E5-7DC1-4997-B807-1965E62682E8}"/>
    <cellStyle name="Normal 12 2 8 7 2 2 2" xfId="22742" xr:uid="{1EB3C39F-016F-44D5-8843-A2E73B4834E7}"/>
    <cellStyle name="Normal 12 2 8 7 2 3" xfId="22743" xr:uid="{948DDFF9-9935-4999-BAF2-86E775636DAA}"/>
    <cellStyle name="Normal 12 2 8 7 2 3 2" xfId="22744" xr:uid="{231C6F9F-70D9-48DE-895F-2FCEBA6E9C05}"/>
    <cellStyle name="Normal 12 2 8 7 2 4" xfId="22745" xr:uid="{5C1F0005-74EC-4776-9BEF-5939E81F7418}"/>
    <cellStyle name="Normal 12 2 8 7 2 4 2" xfId="22746" xr:uid="{07276C47-3A46-4D81-BE66-1E7485153AE4}"/>
    <cellStyle name="Normal 12 2 8 7 2 5" xfId="22747" xr:uid="{43A1F41F-0B67-4C05-9B24-7BA8C6D1CA64}"/>
    <cellStyle name="Normal 12 2 8 7 2 5 2" xfId="22748" xr:uid="{B5E4F9D2-56CC-4273-BFAC-A7F4D8FCEE76}"/>
    <cellStyle name="Normal 12 2 8 7 2 6" xfId="22749" xr:uid="{CCDB9D88-A67A-48B2-BA60-9D2EA8C1B4B5}"/>
    <cellStyle name="Normal 12 2 8 7 2 6 2" xfId="22750" xr:uid="{F36743F5-DD2A-4C42-B6BE-B388958F996D}"/>
    <cellStyle name="Normal 12 2 8 7 2 7" xfId="22751" xr:uid="{A7449EAE-EA86-4A70-8A36-C00C47529A1C}"/>
    <cellStyle name="Normal 12 2 8 7 2 7 2" xfId="22752" xr:uid="{339C0B1A-A3FA-4249-9D64-AAB0121C2CD9}"/>
    <cellStyle name="Normal 12 2 8 7 2 8" xfId="22753" xr:uid="{4E35C59F-0AB4-4EDA-BECD-B1190B415E8C}"/>
    <cellStyle name="Normal 12 2 8 7 2_FY15" xfId="22754" xr:uid="{048D2CE1-A0D2-407B-962E-BAE4B17292D1}"/>
    <cellStyle name="Normal 12 2 8 7 3" xfId="22755" xr:uid="{860DA80C-EBA4-41BA-A74A-5B9E74537BA7}"/>
    <cellStyle name="Normal 12 2 8 7 3 2" xfId="22756" xr:uid="{7513F265-F253-4510-A801-1D90A64D4862}"/>
    <cellStyle name="Normal 12 2 8 7 4" xfId="22757" xr:uid="{2EB89666-C537-4A41-836C-C46D4966757B}"/>
    <cellStyle name="Normal 12 2 8 7 4 2" xfId="22758" xr:uid="{DE7554CB-480B-4FD2-A0F4-24C2D02895E3}"/>
    <cellStyle name="Normal 12 2 8 7 5" xfId="22759" xr:uid="{D80A2B08-1030-4B92-A1BA-67B291BDCD11}"/>
    <cellStyle name="Normal 12 2 8 7 5 2" xfId="22760" xr:uid="{A13A9219-2733-4320-992B-C738AA67CE52}"/>
    <cellStyle name="Normal 12 2 8 7 6" xfId="22761" xr:uid="{7B85B608-D497-41C9-AE5A-A4923CEEA1E5}"/>
    <cellStyle name="Normal 12 2 8 7 6 2" xfId="22762" xr:uid="{781C663C-E722-4855-9D03-3CAECEEA6CC0}"/>
    <cellStyle name="Normal 12 2 8 7 7" xfId="22763" xr:uid="{F7ACF896-05C0-43D9-87AB-868137F559A6}"/>
    <cellStyle name="Normal 12 2 8 7 7 2" xfId="22764" xr:uid="{3F4DE30A-28A0-4B2E-8108-B7C848076666}"/>
    <cellStyle name="Normal 12 2 8 7 8" xfId="22765" xr:uid="{6898DBB6-C441-41FC-9120-C2093DB6A883}"/>
    <cellStyle name="Normal 12 2 8 7 8 2" xfId="22766" xr:uid="{D653C8BE-45CE-4C68-AA18-4FD32E5AAB03}"/>
    <cellStyle name="Normal 12 2 8 7 9" xfId="22767" xr:uid="{16DF4360-A137-448A-B0DD-B7B2E6CCA20B}"/>
    <cellStyle name="Normal 12 2 8 7_FY15" xfId="22768" xr:uid="{CF6383CF-1F9B-45F0-99D5-C996A97A4B9C}"/>
    <cellStyle name="Normal 12 2 8 8" xfId="22769" xr:uid="{1141B1BE-B3D7-47F7-9E80-5F02550E528C}"/>
    <cellStyle name="Normal 12 2 8 8 2" xfId="22770" xr:uid="{E25F0F64-C9DA-4DAC-94BA-3FE8EE739FAE}"/>
    <cellStyle name="Normal 12 2 8 8 2 2" xfId="22771" xr:uid="{3FA19261-56EC-434E-8FA7-A6C67A71962C}"/>
    <cellStyle name="Normal 12 2 8 8 2 2 2" xfId="22772" xr:uid="{D5ED77A0-3A14-4A3E-A8E3-5C0A91CFE6EC}"/>
    <cellStyle name="Normal 12 2 8 8 2 3" xfId="22773" xr:uid="{ECA510E3-BBDB-49B5-8259-7E06925617CC}"/>
    <cellStyle name="Normal 12 2 8 8 2 3 2" xfId="22774" xr:uid="{99588B4A-7DB4-48F4-843C-BD012A0282A9}"/>
    <cellStyle name="Normal 12 2 8 8 2 4" xfId="22775" xr:uid="{CE12CD11-CD1B-4C05-91F8-483A8AC7D698}"/>
    <cellStyle name="Normal 12 2 8 8 2 4 2" xfId="22776" xr:uid="{C5FA7F05-AB2B-45E9-8703-8F3BB1B9DE83}"/>
    <cellStyle name="Normal 12 2 8 8 2 5" xfId="22777" xr:uid="{B9B3028C-A1C9-485E-9EED-588D3D307AD7}"/>
    <cellStyle name="Normal 12 2 8 8 2 5 2" xfId="22778" xr:uid="{4C402FB5-E065-43BA-853B-6EFA685C7CFB}"/>
    <cellStyle name="Normal 12 2 8 8 2 6" xfId="22779" xr:uid="{83C46149-8C35-4895-B42D-3583E793490B}"/>
    <cellStyle name="Normal 12 2 8 8 2 6 2" xfId="22780" xr:uid="{C6D53B36-9629-440B-96B5-E072BDC006F4}"/>
    <cellStyle name="Normal 12 2 8 8 2 7" xfId="22781" xr:uid="{CE26B104-B2B1-4962-B78D-E442F24986F9}"/>
    <cellStyle name="Normal 12 2 8 8 2 7 2" xfId="22782" xr:uid="{6FC3FF14-5A77-4498-AAD9-6881872EE112}"/>
    <cellStyle name="Normal 12 2 8 8 2 8" xfId="22783" xr:uid="{4720BF0A-2FAC-4C7F-A40E-8806529ADF6A}"/>
    <cellStyle name="Normal 12 2 8 8 2_FY15" xfId="22784" xr:uid="{B168F2AE-202A-4AAA-A295-D029CE4F8062}"/>
    <cellStyle name="Normal 12 2 8 8 3" xfId="22785" xr:uid="{F4A0B1E5-889C-4E8A-94A3-4B21207D3157}"/>
    <cellStyle name="Normal 12 2 8 8 3 2" xfId="22786" xr:uid="{17765689-7588-4740-82FF-A5ED8004AA31}"/>
    <cellStyle name="Normal 12 2 8 8 4" xfId="22787" xr:uid="{573E6F26-BF7D-47D9-BCF3-2F7C5B631EB9}"/>
    <cellStyle name="Normal 12 2 8 8 4 2" xfId="22788" xr:uid="{9EA5D13A-5916-4505-9FB2-56C25B36A3E5}"/>
    <cellStyle name="Normal 12 2 8 8 5" xfId="22789" xr:uid="{91E3A73C-661F-4EE0-ACA9-A3E5E4844AD8}"/>
    <cellStyle name="Normal 12 2 8 8 5 2" xfId="22790" xr:uid="{BBEE0148-DF64-4415-8306-F5594B71DAAD}"/>
    <cellStyle name="Normal 12 2 8 8 6" xfId="22791" xr:uid="{C39B8F3B-8D84-496C-8A42-094B1B299530}"/>
    <cellStyle name="Normal 12 2 8 8 6 2" xfId="22792" xr:uid="{55E35076-435F-4713-99B5-5B8EBA4E1004}"/>
    <cellStyle name="Normal 12 2 8 8 7" xfId="22793" xr:uid="{35D1E210-F25E-402F-BBBF-465B0F13D718}"/>
    <cellStyle name="Normal 12 2 8 8 7 2" xfId="22794" xr:uid="{6C7AD75E-C3BD-4EF6-80E4-E8948EC936C6}"/>
    <cellStyle name="Normal 12 2 8 8 8" xfId="22795" xr:uid="{6F8EC783-FFCE-4E2D-9646-781A510BDA33}"/>
    <cellStyle name="Normal 12 2 8 8 8 2" xfId="22796" xr:uid="{82EA8876-AF4F-4E26-A1C5-A0CB105089C0}"/>
    <cellStyle name="Normal 12 2 8 8 9" xfId="22797" xr:uid="{9C20F3B0-8180-432A-898D-43689581AEE1}"/>
    <cellStyle name="Normal 12 2 8 8_FY15" xfId="22798" xr:uid="{759CF79E-EA1A-46C7-A65B-8FAD0639FDA1}"/>
    <cellStyle name="Normal 12 2 8 9" xfId="22799" xr:uid="{26DEF443-96A0-4C11-997F-4CD911F5F019}"/>
    <cellStyle name="Normal 12 2 8 9 2" xfId="22800" xr:uid="{7DABDCCD-1071-4815-9E85-0343C243B9FA}"/>
    <cellStyle name="Normal 12 2 8 9 2 2" xfId="22801" xr:uid="{76B2F0FE-74E5-4AFB-A31B-E2E14A57C439}"/>
    <cellStyle name="Normal 12 2 8 9 3" xfId="22802" xr:uid="{BA6F6ACC-2D91-4756-889E-A04E46B6DFC9}"/>
    <cellStyle name="Normal 12 2 8 9 3 2" xfId="22803" xr:uid="{12E4B785-9474-4663-87F9-A64B7D5CF49D}"/>
    <cellStyle name="Normal 12 2 8 9 4" xfId="22804" xr:uid="{C71AE23E-2E83-439C-B5B6-49736D6D3879}"/>
    <cellStyle name="Normal 12 2 8 9 4 2" xfId="22805" xr:uid="{7C5E9D44-60E9-4783-B769-7C6B3C344E79}"/>
    <cellStyle name="Normal 12 2 8 9 5" xfId="22806" xr:uid="{6CFBD38A-87DF-4AF9-AF0C-461EB251DCFE}"/>
    <cellStyle name="Normal 12 2 8 9 5 2" xfId="22807" xr:uid="{D7D91609-8296-4FF0-842F-F797859E64CF}"/>
    <cellStyle name="Normal 12 2 8 9 6" xfId="22808" xr:uid="{5C37B4A8-1745-43D0-AD1D-64CAC2C4D7E4}"/>
    <cellStyle name="Normal 12 2 8 9 6 2" xfId="22809" xr:uid="{0C7EF8D3-616F-41BB-BB52-AC9ABD423418}"/>
    <cellStyle name="Normal 12 2 8 9 7" xfId="22810" xr:uid="{8300E24D-C7E8-43DC-9176-4931DED17B92}"/>
    <cellStyle name="Normal 12 2 8 9 7 2" xfId="22811" xr:uid="{9A86F3A4-4D26-4A28-9580-D5C7AF5C4A51}"/>
    <cellStyle name="Normal 12 2 8 9 8" xfId="22812" xr:uid="{BE45F74B-8152-45E4-A5CF-7CCD5804CA05}"/>
    <cellStyle name="Normal 12 2 8 9_FY15" xfId="22813" xr:uid="{178941FB-E67A-4C4C-9661-35D928A8593A}"/>
    <cellStyle name="Normal 12 2 8_AAUP CBI Calc" xfId="22814" xr:uid="{58FFE11C-4572-4776-B5ED-E3BA92C6161D}"/>
    <cellStyle name="Normal 12 2 9" xfId="22815" xr:uid="{E1EDF55F-9BC7-4F83-8F4F-77599B76A837}"/>
    <cellStyle name="Normal 12 2 9 10" xfId="22816" xr:uid="{1F3BA22C-3ED7-4BA7-87CD-FE7E792435AA}"/>
    <cellStyle name="Normal 12 2 9 10 2" xfId="22817" xr:uid="{0A5C4927-1E20-4CF9-8F79-3B6C29C216D6}"/>
    <cellStyle name="Normal 12 2 9 11" xfId="22818" xr:uid="{F4677E2C-D73E-4A06-A298-421AC8E9D2E1}"/>
    <cellStyle name="Normal 12 2 9 11 2" xfId="22819" xr:uid="{3D48A111-460C-4470-AF8B-90A0802D0AD6}"/>
    <cellStyle name="Normal 12 2 9 12" xfId="22820" xr:uid="{08705FD9-70EF-41E3-A889-9900706432E1}"/>
    <cellStyle name="Normal 12 2 9 12 2" xfId="22821" xr:uid="{EB293C78-AF84-45E3-BC14-362811665827}"/>
    <cellStyle name="Normal 12 2 9 13" xfId="22822" xr:uid="{F0B578F0-A6EC-4138-988E-9D80E5C0A390}"/>
    <cellStyle name="Normal 12 2 9 13 2" xfId="22823" xr:uid="{6034C3F1-9C21-4E8C-BB45-1A54BB6C0A0A}"/>
    <cellStyle name="Normal 12 2 9 14" xfId="22824" xr:uid="{B4ADA5BD-4540-480B-8A70-4CD8EE8ACA38}"/>
    <cellStyle name="Normal 12 2 9 14 2" xfId="22825" xr:uid="{A854AFC0-8D7D-42E7-B562-674D2BE57171}"/>
    <cellStyle name="Normal 12 2 9 15" xfId="22826" xr:uid="{9CF5A6FF-9DA7-4F85-A06A-EA7CBAE9E508}"/>
    <cellStyle name="Normal 12 2 9 2" xfId="22827" xr:uid="{24536566-AAFE-48AC-8764-894457739A4E}"/>
    <cellStyle name="Normal 12 2 9 2 10" xfId="22828" xr:uid="{2D4E8753-FA86-4287-9F09-2549D29FEFF4}"/>
    <cellStyle name="Normal 12 2 9 2 10 2" xfId="22829" xr:uid="{023EE131-F311-41E6-88B3-6E32EA35F0AE}"/>
    <cellStyle name="Normal 12 2 9 2 11" xfId="22830" xr:uid="{2E7883BE-F83F-4A72-B049-6DBF2298D192}"/>
    <cellStyle name="Normal 12 2 9 2 2" xfId="22831" xr:uid="{BD86F0B1-C8B5-475D-8CC8-8E0B7668B963}"/>
    <cellStyle name="Normal 12 2 9 2 2 2" xfId="22832" xr:uid="{16102D63-C7F2-41CB-B20E-0A020B3AD9A7}"/>
    <cellStyle name="Normal 12 2 9 2 2 2 2" xfId="22833" xr:uid="{C677D518-99A7-4FF4-9293-1D31BF206DFE}"/>
    <cellStyle name="Normal 12 2 9 2 2 2 2 2" xfId="22834" xr:uid="{7E99D393-4969-4656-AA96-D358DA367BAE}"/>
    <cellStyle name="Normal 12 2 9 2 2 2 3" xfId="22835" xr:uid="{6A9D6E52-7182-432D-9832-87CB4EBF1910}"/>
    <cellStyle name="Normal 12 2 9 2 2 2 3 2" xfId="22836" xr:uid="{7B51C82C-6266-4DCB-800F-EAEE251C3918}"/>
    <cellStyle name="Normal 12 2 9 2 2 2 4" xfId="22837" xr:uid="{F23801DF-7BD7-4C82-88C7-3261D517B5DD}"/>
    <cellStyle name="Normal 12 2 9 2 2 2 4 2" xfId="22838" xr:uid="{0DA871CC-F287-40FC-8F98-DEECB532F5B6}"/>
    <cellStyle name="Normal 12 2 9 2 2 2 5" xfId="22839" xr:uid="{C6E7711C-8D13-4557-9F21-44D6439E91CB}"/>
    <cellStyle name="Normal 12 2 9 2 2 2 5 2" xfId="22840" xr:uid="{D3B243B8-CF40-4267-AAC6-E3EAD1B96B71}"/>
    <cellStyle name="Normal 12 2 9 2 2 2 6" xfId="22841" xr:uid="{F2E69475-3ABF-47C1-A26C-75DBB0A4AC0F}"/>
    <cellStyle name="Normal 12 2 9 2 2 2 6 2" xfId="22842" xr:uid="{40D0FA62-0FAB-4DE5-BF0E-0B50F0D1355F}"/>
    <cellStyle name="Normal 12 2 9 2 2 2 7" xfId="22843" xr:uid="{9BD3FA1A-8F51-4E3D-A48B-D711DF4964DC}"/>
    <cellStyle name="Normal 12 2 9 2 2 2 7 2" xfId="22844" xr:uid="{7833FBC1-DEDF-4583-BBCB-05F94C1C5F62}"/>
    <cellStyle name="Normal 12 2 9 2 2 2 8" xfId="22845" xr:uid="{B4BE0D54-281A-430E-9F43-213FCCA12288}"/>
    <cellStyle name="Normal 12 2 9 2 2 2_FY15" xfId="22846" xr:uid="{81356D70-0ADD-468F-A663-EE8DD1033374}"/>
    <cellStyle name="Normal 12 2 9 2 2 3" xfId="22847" xr:uid="{401D6D9D-AAB0-4640-8166-076D0FE42A6E}"/>
    <cellStyle name="Normal 12 2 9 2 2 3 2" xfId="22848" xr:uid="{D93EBA96-3A46-4F64-B8E8-58E1522D191D}"/>
    <cellStyle name="Normal 12 2 9 2 2 4" xfId="22849" xr:uid="{A6C51050-0610-49E3-B02F-CCD8C7ACE480}"/>
    <cellStyle name="Normal 12 2 9 2 2 4 2" xfId="22850" xr:uid="{DC41F3AC-5BD3-4B6B-8734-7DAEFC8C4430}"/>
    <cellStyle name="Normal 12 2 9 2 2 5" xfId="22851" xr:uid="{7FA07A98-4454-4EA2-8146-7680CD30DD34}"/>
    <cellStyle name="Normal 12 2 9 2 2 5 2" xfId="22852" xr:uid="{012393F1-2665-4F9B-BBE2-012297ABA834}"/>
    <cellStyle name="Normal 12 2 9 2 2 6" xfId="22853" xr:uid="{24435AE1-1FFD-4DA7-A090-4AE426CAFB76}"/>
    <cellStyle name="Normal 12 2 9 2 2 6 2" xfId="22854" xr:uid="{29687A1B-DB08-4B6B-8C67-BB13337D7D40}"/>
    <cellStyle name="Normal 12 2 9 2 2 7" xfId="22855" xr:uid="{3A0DED3F-F5AA-4724-A248-44209CE0E3DB}"/>
    <cellStyle name="Normal 12 2 9 2 2 7 2" xfId="22856" xr:uid="{B493993D-3EB3-4DA3-94C9-45868C52D50A}"/>
    <cellStyle name="Normal 12 2 9 2 2 8" xfId="22857" xr:uid="{34E50F1B-3BA2-41F2-8089-6991D516B56A}"/>
    <cellStyle name="Normal 12 2 9 2 2 8 2" xfId="22858" xr:uid="{A02B1D95-5F29-4448-B88E-FBB2CB9C59B0}"/>
    <cellStyle name="Normal 12 2 9 2 2 9" xfId="22859" xr:uid="{AA3E9C02-3AFB-4AB6-997F-5AFB5A04160C}"/>
    <cellStyle name="Normal 12 2 9 2 2_FY15" xfId="22860" xr:uid="{37705A3F-390A-4287-941A-1FA3AE0B8696}"/>
    <cellStyle name="Normal 12 2 9 2 3" xfId="22861" xr:uid="{905098C2-A3F0-49FA-9BE1-862B9F4FD8DF}"/>
    <cellStyle name="Normal 12 2 9 2 3 2" xfId="22862" xr:uid="{DD9ACD0B-47BC-4504-BF07-916648FBC270}"/>
    <cellStyle name="Normal 12 2 9 2 3 2 2" xfId="22863" xr:uid="{C3D0422A-C9EF-4978-8E6A-B67FCCC12D74}"/>
    <cellStyle name="Normal 12 2 9 2 3 2 2 2" xfId="22864" xr:uid="{E4B6AA40-4CF6-455E-9810-9EC4DBC0241B}"/>
    <cellStyle name="Normal 12 2 9 2 3 2 3" xfId="22865" xr:uid="{1E7920F9-7A36-4AD6-97CA-0AC4D77726C2}"/>
    <cellStyle name="Normal 12 2 9 2 3 2 3 2" xfId="22866" xr:uid="{DB636350-97BD-4B13-A09D-6921C9FAF26E}"/>
    <cellStyle name="Normal 12 2 9 2 3 2 4" xfId="22867" xr:uid="{4AF27F04-1E48-4624-B2AA-92E53331AB98}"/>
    <cellStyle name="Normal 12 2 9 2 3 2 4 2" xfId="22868" xr:uid="{1240EB56-B10A-4549-BB78-84DF728829A7}"/>
    <cellStyle name="Normal 12 2 9 2 3 2 5" xfId="22869" xr:uid="{6E02644F-0AF5-43D8-AAD2-70EA58DF86E3}"/>
    <cellStyle name="Normal 12 2 9 2 3 2 5 2" xfId="22870" xr:uid="{FB73E44B-5FE1-4481-AB15-3C4C102066ED}"/>
    <cellStyle name="Normal 12 2 9 2 3 2 6" xfId="22871" xr:uid="{1D0E4512-D668-4044-8F58-8162A854215F}"/>
    <cellStyle name="Normal 12 2 9 2 3 2 6 2" xfId="22872" xr:uid="{D6BADA43-159F-4215-BB62-F5169873FBAC}"/>
    <cellStyle name="Normal 12 2 9 2 3 2 7" xfId="22873" xr:uid="{24EC2D48-FE2F-4486-BDDE-743F3239F4DD}"/>
    <cellStyle name="Normal 12 2 9 2 3 2 7 2" xfId="22874" xr:uid="{36263184-515B-4602-B7A3-DAC316EA81BA}"/>
    <cellStyle name="Normal 12 2 9 2 3 2 8" xfId="22875" xr:uid="{AFD85AA9-5121-46B2-92AB-A2D21E17B390}"/>
    <cellStyle name="Normal 12 2 9 2 3 2_FY15" xfId="22876" xr:uid="{C25D5FA6-6FCF-48BA-B8C2-99BF4B120796}"/>
    <cellStyle name="Normal 12 2 9 2 3 3" xfId="22877" xr:uid="{DB4BFBB6-E1F8-405B-AED4-2FEFAD8C580C}"/>
    <cellStyle name="Normal 12 2 9 2 3 3 2" xfId="22878" xr:uid="{EC0AFC25-9F8C-419D-9191-4BF21E7D9462}"/>
    <cellStyle name="Normal 12 2 9 2 3 4" xfId="22879" xr:uid="{AFEB1835-161A-4D16-8472-D78F79C80605}"/>
    <cellStyle name="Normal 12 2 9 2 3 4 2" xfId="22880" xr:uid="{2C8851C7-B0DE-4555-B138-FDFC94D629FF}"/>
    <cellStyle name="Normal 12 2 9 2 3 5" xfId="22881" xr:uid="{BCC76422-3291-4928-A431-52A917E83E91}"/>
    <cellStyle name="Normal 12 2 9 2 3 5 2" xfId="22882" xr:uid="{0AD64A95-DEB6-4F44-B118-5642317CE14D}"/>
    <cellStyle name="Normal 12 2 9 2 3 6" xfId="22883" xr:uid="{8687FB8A-5E69-4F89-972C-84694A0B331A}"/>
    <cellStyle name="Normal 12 2 9 2 3 6 2" xfId="22884" xr:uid="{C3E5AF45-1652-487E-9294-CE5761FB0996}"/>
    <cellStyle name="Normal 12 2 9 2 3 7" xfId="22885" xr:uid="{A7CE379D-A61A-4A7D-B5BA-46F76E93C97C}"/>
    <cellStyle name="Normal 12 2 9 2 3 7 2" xfId="22886" xr:uid="{B9F67FAC-599A-4DCC-B8F5-77A4EF570EFA}"/>
    <cellStyle name="Normal 12 2 9 2 3 8" xfId="22887" xr:uid="{5D6550C5-0610-432F-B703-F4BADD403FF3}"/>
    <cellStyle name="Normal 12 2 9 2 3 8 2" xfId="22888" xr:uid="{2307F805-D00D-463D-A420-00818258ED6C}"/>
    <cellStyle name="Normal 12 2 9 2 3 9" xfId="22889" xr:uid="{030D0788-19AD-4617-A135-AD81E9F0A801}"/>
    <cellStyle name="Normal 12 2 9 2 3_FY15" xfId="22890" xr:uid="{F0CCF0B6-B8F9-4318-B549-EEA05F459865}"/>
    <cellStyle name="Normal 12 2 9 2 4" xfId="22891" xr:uid="{4EBFDF26-E3C3-4CEF-BEA3-62BF6BD94AC2}"/>
    <cellStyle name="Normal 12 2 9 2 4 2" xfId="22892" xr:uid="{BF421507-0638-417C-9D6F-D8DF8348877B}"/>
    <cellStyle name="Normal 12 2 9 2 4 2 2" xfId="22893" xr:uid="{783110A0-F00B-474C-B0B4-28CC2EABAD68}"/>
    <cellStyle name="Normal 12 2 9 2 4 3" xfId="22894" xr:uid="{5E907113-927B-4288-9F66-15EA581C231C}"/>
    <cellStyle name="Normal 12 2 9 2 4 3 2" xfId="22895" xr:uid="{4696E118-32B5-416D-AC93-4159F0466160}"/>
    <cellStyle name="Normal 12 2 9 2 4 4" xfId="22896" xr:uid="{8B7AC6FC-2045-4E34-924C-381222158635}"/>
    <cellStyle name="Normal 12 2 9 2 4 4 2" xfId="22897" xr:uid="{E06C3DF7-5A55-4455-B148-3119E85F5B78}"/>
    <cellStyle name="Normal 12 2 9 2 4 5" xfId="22898" xr:uid="{E069F715-B134-492E-90AF-976E2B9B7B14}"/>
    <cellStyle name="Normal 12 2 9 2 4 5 2" xfId="22899" xr:uid="{F4DDA1EC-1F57-4F19-981A-6B7D33F4CC8B}"/>
    <cellStyle name="Normal 12 2 9 2 4 6" xfId="22900" xr:uid="{BD22AF99-62DF-4AC9-9AFE-69E101518DBD}"/>
    <cellStyle name="Normal 12 2 9 2 4 6 2" xfId="22901" xr:uid="{D7E655A3-6803-4177-8825-F1B25E424C9B}"/>
    <cellStyle name="Normal 12 2 9 2 4 7" xfId="22902" xr:uid="{680A00F9-4A67-4398-A4D8-5BB22166FCBA}"/>
    <cellStyle name="Normal 12 2 9 2 4 7 2" xfId="22903" xr:uid="{10365277-1374-4CD5-9890-4973AECD4829}"/>
    <cellStyle name="Normal 12 2 9 2 4 8" xfId="22904" xr:uid="{83E44AF1-D4D4-46C9-B95E-A26EE9522E96}"/>
    <cellStyle name="Normal 12 2 9 2 4_FY15" xfId="22905" xr:uid="{FAE7600C-66C5-438F-9E24-F05A1F0F6B77}"/>
    <cellStyle name="Normal 12 2 9 2 5" xfId="22906" xr:uid="{D73F2837-1741-4C73-ACC1-8C4C509B53A8}"/>
    <cellStyle name="Normal 12 2 9 2 5 2" xfId="22907" xr:uid="{80646156-887D-4D36-AAEB-1CC950258A00}"/>
    <cellStyle name="Normal 12 2 9 2 6" xfId="22908" xr:uid="{1DB6AF7F-73E4-4E5E-A393-B0159FA35DC9}"/>
    <cellStyle name="Normal 12 2 9 2 6 2" xfId="22909" xr:uid="{03314D00-109C-427F-B1D9-63A809245F92}"/>
    <cellStyle name="Normal 12 2 9 2 7" xfId="22910" xr:uid="{52D942F6-84D8-4156-8AF3-72FB6707FEB3}"/>
    <cellStyle name="Normal 12 2 9 2 7 2" xfId="22911" xr:uid="{3204B424-6371-46FD-8076-54DBAF8048B8}"/>
    <cellStyle name="Normal 12 2 9 2 8" xfId="22912" xr:uid="{6288A1E5-FAC6-4B97-9721-A2D310806102}"/>
    <cellStyle name="Normal 12 2 9 2 8 2" xfId="22913" xr:uid="{4BBEB4BB-9A4E-42AF-8AC9-1CA5D5A28BA0}"/>
    <cellStyle name="Normal 12 2 9 2 9" xfId="22914" xr:uid="{85C2119C-9324-4423-A776-635810668210}"/>
    <cellStyle name="Normal 12 2 9 2 9 2" xfId="22915" xr:uid="{BDC00B2B-AC82-4439-8143-E86D62D6BDA3}"/>
    <cellStyle name="Normal 12 2 9 2_AAUP CBI Calc" xfId="22916" xr:uid="{AE15D4AF-DCCD-4309-B571-D94136D9143A}"/>
    <cellStyle name="Normal 12 2 9 3" xfId="22917" xr:uid="{B809BD62-4F91-4ED5-B0ED-1922A0A96B61}"/>
    <cellStyle name="Normal 12 2 9 3 10" xfId="22918" xr:uid="{E7616E3E-5C6F-455D-BBBB-6C6391FF006B}"/>
    <cellStyle name="Normal 12 2 9 3 2" xfId="22919" xr:uid="{4F6C1FF4-A909-4A10-833C-AC2CAB202600}"/>
    <cellStyle name="Normal 12 2 9 3 2 2" xfId="22920" xr:uid="{A41C1BCD-43C5-4B9E-B4DC-C826082806CC}"/>
    <cellStyle name="Normal 12 2 9 3 2 2 2" xfId="22921" xr:uid="{E715A755-682E-4A3D-9DCA-9F20361E120F}"/>
    <cellStyle name="Normal 12 2 9 3 2 2 2 2" xfId="22922" xr:uid="{EB0976B8-0843-4715-B372-0004B71F0B95}"/>
    <cellStyle name="Normal 12 2 9 3 2 2 3" xfId="22923" xr:uid="{4AB240E3-1B2D-4085-BE54-13854BC15D8A}"/>
    <cellStyle name="Normal 12 2 9 3 2 2 3 2" xfId="22924" xr:uid="{E8E281F2-3CD0-4E1A-BBDC-9B85B4A19821}"/>
    <cellStyle name="Normal 12 2 9 3 2 2 4" xfId="22925" xr:uid="{17493312-107A-4135-9CB1-D8BF47A311D4}"/>
    <cellStyle name="Normal 12 2 9 3 2 2 4 2" xfId="22926" xr:uid="{B7CFCC27-C9E9-4BF0-A41A-F36AAE747A81}"/>
    <cellStyle name="Normal 12 2 9 3 2 2 5" xfId="22927" xr:uid="{8351239F-76F9-40E1-BC4F-0BCC61DAAAB5}"/>
    <cellStyle name="Normal 12 2 9 3 2 2 5 2" xfId="22928" xr:uid="{85D042FC-21D7-43A8-AEA5-C3100E618240}"/>
    <cellStyle name="Normal 12 2 9 3 2 2 6" xfId="22929" xr:uid="{D7CDD28E-45A3-420D-9EBE-274C3DB211DB}"/>
    <cellStyle name="Normal 12 2 9 3 2 2 6 2" xfId="22930" xr:uid="{A541D587-CC80-4950-AA0A-B790AF5F705E}"/>
    <cellStyle name="Normal 12 2 9 3 2 2 7" xfId="22931" xr:uid="{A4D4F83B-0CCB-4948-8ADE-A8DE8C28EA13}"/>
    <cellStyle name="Normal 12 2 9 3 2 2 7 2" xfId="22932" xr:uid="{3F9A738B-BEFB-4E31-926D-29322B023DD5}"/>
    <cellStyle name="Normal 12 2 9 3 2 2 8" xfId="22933" xr:uid="{1CB4A737-346F-44E0-81EB-D1FB5547AB03}"/>
    <cellStyle name="Normal 12 2 9 3 2 2_FY15" xfId="22934" xr:uid="{8044E270-F5AD-4B12-8A59-D5BFF958F2D2}"/>
    <cellStyle name="Normal 12 2 9 3 2 3" xfId="22935" xr:uid="{B6D40B01-DE95-4710-8FD8-7E0EFD56751C}"/>
    <cellStyle name="Normal 12 2 9 3 2 3 2" xfId="22936" xr:uid="{72268EBE-D5DF-467A-97CF-3586D29B716A}"/>
    <cellStyle name="Normal 12 2 9 3 2 4" xfId="22937" xr:uid="{A3F81AFB-78F1-4D76-8C50-DF4A5763D430}"/>
    <cellStyle name="Normal 12 2 9 3 2 4 2" xfId="22938" xr:uid="{87F429CB-0C6A-4FAA-9F49-CA089C4CE41B}"/>
    <cellStyle name="Normal 12 2 9 3 2 5" xfId="22939" xr:uid="{E98806A2-35A8-4D1A-AE2C-E697F1CAA5BF}"/>
    <cellStyle name="Normal 12 2 9 3 2 5 2" xfId="22940" xr:uid="{04DFFE56-B34C-4F4E-ACA0-9E082449D1B1}"/>
    <cellStyle name="Normal 12 2 9 3 2 6" xfId="22941" xr:uid="{9EF14939-7B44-4BA9-AB5F-909599817F86}"/>
    <cellStyle name="Normal 12 2 9 3 2 6 2" xfId="22942" xr:uid="{584EE5BA-999B-456D-BDAA-11D8DB4FEA1E}"/>
    <cellStyle name="Normal 12 2 9 3 2 7" xfId="22943" xr:uid="{0EB1F1D7-9C2D-454D-99D6-CFFB8E4C4EC8}"/>
    <cellStyle name="Normal 12 2 9 3 2 7 2" xfId="22944" xr:uid="{84281940-E51F-4D11-81FC-26EAD3B9AB0E}"/>
    <cellStyle name="Normal 12 2 9 3 2 8" xfId="22945" xr:uid="{FFB88634-C65B-4413-BEE6-10B583CF7579}"/>
    <cellStyle name="Normal 12 2 9 3 2 8 2" xfId="22946" xr:uid="{81A95B1F-AB46-4EB0-96A4-3F1FA6AA42B0}"/>
    <cellStyle name="Normal 12 2 9 3 2 9" xfId="22947" xr:uid="{8441F892-9F3B-4F65-8FFA-623CFA577A5D}"/>
    <cellStyle name="Normal 12 2 9 3 2_FY15" xfId="22948" xr:uid="{B29FA794-CDF6-4508-9D71-08E778E6098D}"/>
    <cellStyle name="Normal 12 2 9 3 3" xfId="22949" xr:uid="{9ABD0C8D-D3E7-4756-805A-012F14EC0E0E}"/>
    <cellStyle name="Normal 12 2 9 3 3 2" xfId="22950" xr:uid="{7A285613-4A15-46CF-B318-C37772400C96}"/>
    <cellStyle name="Normal 12 2 9 3 3 2 2" xfId="22951" xr:uid="{098178C5-D38A-4B25-833B-EE0B5AC4C6CA}"/>
    <cellStyle name="Normal 12 2 9 3 3 3" xfId="22952" xr:uid="{CF422A70-CA43-42CC-BD85-4B7DC610A4FD}"/>
    <cellStyle name="Normal 12 2 9 3 3 3 2" xfId="22953" xr:uid="{3B2108C3-0BB8-409E-A31F-52B256BE66D4}"/>
    <cellStyle name="Normal 12 2 9 3 3 4" xfId="22954" xr:uid="{2DB05213-EFBA-4ED8-9A79-4BA2D76966CF}"/>
    <cellStyle name="Normal 12 2 9 3 3 4 2" xfId="22955" xr:uid="{E60494BC-7862-41AA-BC5C-1D04FABD3033}"/>
    <cellStyle name="Normal 12 2 9 3 3 5" xfId="22956" xr:uid="{52813D96-9215-4006-B645-9D515B84F949}"/>
    <cellStyle name="Normal 12 2 9 3 3 5 2" xfId="22957" xr:uid="{2E4C28C2-EEC3-4771-ABE0-58185C871BA3}"/>
    <cellStyle name="Normal 12 2 9 3 3 6" xfId="22958" xr:uid="{98EFF48F-9D65-44C1-9ED7-A886A533AE0B}"/>
    <cellStyle name="Normal 12 2 9 3 3 6 2" xfId="22959" xr:uid="{5997D7AE-FD81-46AC-BBEC-17EF0F8068C6}"/>
    <cellStyle name="Normal 12 2 9 3 3 7" xfId="22960" xr:uid="{5E4ADEC0-5630-4DA3-BC5A-00050029CD80}"/>
    <cellStyle name="Normal 12 2 9 3 3 7 2" xfId="22961" xr:uid="{414DBBD2-9069-4A16-B01B-F35B64458373}"/>
    <cellStyle name="Normal 12 2 9 3 3 8" xfId="22962" xr:uid="{F77B25BF-7FB4-4F5E-8CF4-B3AA963DE166}"/>
    <cellStyle name="Normal 12 2 9 3 3_FY15" xfId="22963" xr:uid="{ED0D6567-AE3B-471D-9971-B4F3E368A26D}"/>
    <cellStyle name="Normal 12 2 9 3 4" xfId="22964" xr:uid="{16BAAB68-F9E6-4FD2-954A-EBE7F390B460}"/>
    <cellStyle name="Normal 12 2 9 3 4 2" xfId="22965" xr:uid="{9EE6FEF9-36B7-4034-A61B-A63FCB8D341C}"/>
    <cellStyle name="Normal 12 2 9 3 5" xfId="22966" xr:uid="{14D61BA9-C68F-412A-A7EF-9852F49730F9}"/>
    <cellStyle name="Normal 12 2 9 3 5 2" xfId="22967" xr:uid="{1C369C6B-D5EE-4679-A37D-E2FC0A6C52CB}"/>
    <cellStyle name="Normal 12 2 9 3 6" xfId="22968" xr:uid="{02F7A7E5-5B0E-4E85-AB1E-1717825EE57F}"/>
    <cellStyle name="Normal 12 2 9 3 6 2" xfId="22969" xr:uid="{560F34B3-305A-44F5-ADF9-D22014AFCA01}"/>
    <cellStyle name="Normal 12 2 9 3 7" xfId="22970" xr:uid="{F2B98801-07C2-4CAA-B574-5F81EA149427}"/>
    <cellStyle name="Normal 12 2 9 3 7 2" xfId="22971" xr:uid="{F54E51C2-685C-4D76-83EE-16A3C4762555}"/>
    <cellStyle name="Normal 12 2 9 3 8" xfId="22972" xr:uid="{0D4FA7AF-18E5-46A3-BA85-77F5EF00790C}"/>
    <cellStyle name="Normal 12 2 9 3 8 2" xfId="22973" xr:uid="{5959866C-A4BD-447A-BB45-3393A37BBEA6}"/>
    <cellStyle name="Normal 12 2 9 3 9" xfId="22974" xr:uid="{77C31222-F7D3-496E-9247-E3D81E7E91BF}"/>
    <cellStyle name="Normal 12 2 9 3 9 2" xfId="22975" xr:uid="{1D3189AB-C0E8-44AB-9B8E-70862E66C32E}"/>
    <cellStyle name="Normal 12 2 9 3_AAUP CBI Calc" xfId="22976" xr:uid="{C5E8C610-64D6-44CD-AB10-8BC305C877D7}"/>
    <cellStyle name="Normal 12 2 9 4" xfId="22977" xr:uid="{5C331F71-6EB3-48EB-B4B0-A061D6AE282E}"/>
    <cellStyle name="Normal 12 2 9 4 10" xfId="22978" xr:uid="{E0D64886-F474-41E4-831C-61DB9CC22614}"/>
    <cellStyle name="Normal 12 2 9 4 2" xfId="22979" xr:uid="{AFD85DA6-7E8A-4E6D-9A63-BAF13CE17DB0}"/>
    <cellStyle name="Normal 12 2 9 4 2 2" xfId="22980" xr:uid="{8B3B2B56-D3DF-4CC2-9EB3-370D749CC2F6}"/>
    <cellStyle name="Normal 12 2 9 4 2 2 2" xfId="22981" xr:uid="{CA97E36E-8E46-446D-ADD6-4F114D771DA6}"/>
    <cellStyle name="Normal 12 2 9 4 2 2 2 2" xfId="22982" xr:uid="{E401C89F-C51C-4D10-BF41-5CDE92006BAB}"/>
    <cellStyle name="Normal 12 2 9 4 2 2 3" xfId="22983" xr:uid="{ACFF4246-2F03-42F3-9CEF-836196EF9E16}"/>
    <cellStyle name="Normal 12 2 9 4 2 2 3 2" xfId="22984" xr:uid="{CEBE2C34-8ACD-4110-809D-FCEAA8F7BDB9}"/>
    <cellStyle name="Normal 12 2 9 4 2 2 4" xfId="22985" xr:uid="{32E9CF64-91EC-4ABD-B373-B354D40EFFA9}"/>
    <cellStyle name="Normal 12 2 9 4 2 2 4 2" xfId="22986" xr:uid="{87A54B1E-2297-4160-B1BD-0C90C5DD6144}"/>
    <cellStyle name="Normal 12 2 9 4 2 2 5" xfId="22987" xr:uid="{7F694E18-BB7B-4802-B8C2-8C408B090BE0}"/>
    <cellStyle name="Normal 12 2 9 4 2 2 5 2" xfId="22988" xr:uid="{943A5DFF-6A0C-4AED-954A-3C90FE152E92}"/>
    <cellStyle name="Normal 12 2 9 4 2 2 6" xfId="22989" xr:uid="{473DDC5E-6EBF-4FE6-9A39-24086DDED44E}"/>
    <cellStyle name="Normal 12 2 9 4 2 2 6 2" xfId="22990" xr:uid="{DC7B02BF-4824-4F86-8332-DD5508FEA5F4}"/>
    <cellStyle name="Normal 12 2 9 4 2 2 7" xfId="22991" xr:uid="{2473FEF6-BA8E-4963-B051-F96F7CD7FD0A}"/>
    <cellStyle name="Normal 12 2 9 4 2 2 7 2" xfId="22992" xr:uid="{92A4A163-1B36-4B62-845D-B645EE60068E}"/>
    <cellStyle name="Normal 12 2 9 4 2 2 8" xfId="22993" xr:uid="{5F3CE406-AC2A-41CD-B3B6-8595A8C959E5}"/>
    <cellStyle name="Normal 12 2 9 4 2 2_FY15" xfId="22994" xr:uid="{08D4373A-4E2B-4645-A1DF-D23784940A6D}"/>
    <cellStyle name="Normal 12 2 9 4 2 3" xfId="22995" xr:uid="{363AB1A3-1513-4F1B-97F4-8737B379264E}"/>
    <cellStyle name="Normal 12 2 9 4 2 3 2" xfId="22996" xr:uid="{A39DAA43-CF9B-4C65-94A6-BB1BBC755E2F}"/>
    <cellStyle name="Normal 12 2 9 4 2 4" xfId="22997" xr:uid="{3208E3AA-D647-4B62-B82A-4D2D97A2CDC7}"/>
    <cellStyle name="Normal 12 2 9 4 2 4 2" xfId="22998" xr:uid="{255B49C4-C638-4C25-90BA-96C809AE152C}"/>
    <cellStyle name="Normal 12 2 9 4 2 5" xfId="22999" xr:uid="{FE592E5F-8FA1-45AC-AB5F-D55CA57F7B63}"/>
    <cellStyle name="Normal 12 2 9 4 2 5 2" xfId="23000" xr:uid="{B0DE02B9-7EB4-49C7-AA91-41E60DDB2E76}"/>
    <cellStyle name="Normal 12 2 9 4 2 6" xfId="23001" xr:uid="{78BE58A5-D28E-4664-91F7-E45E60E89434}"/>
    <cellStyle name="Normal 12 2 9 4 2 6 2" xfId="23002" xr:uid="{E76B3D45-F3B0-43C0-8C5A-6429B5FBB7BB}"/>
    <cellStyle name="Normal 12 2 9 4 2 7" xfId="23003" xr:uid="{ECA62B59-6784-48D3-B22D-0976CFD9DB94}"/>
    <cellStyle name="Normal 12 2 9 4 2 7 2" xfId="23004" xr:uid="{A314CA0C-5AB0-47DB-9F4B-3DD6E945E2BC}"/>
    <cellStyle name="Normal 12 2 9 4 2 8" xfId="23005" xr:uid="{821D5D48-A3C4-4048-9510-E3821E35154A}"/>
    <cellStyle name="Normal 12 2 9 4 2 8 2" xfId="23006" xr:uid="{58584A1C-61F1-4CFE-992C-91C243BFE024}"/>
    <cellStyle name="Normal 12 2 9 4 2 9" xfId="23007" xr:uid="{0818066C-8A76-42C4-BC1B-BE0FF72AD294}"/>
    <cellStyle name="Normal 12 2 9 4 2_FY15" xfId="23008" xr:uid="{FD60964F-7A89-4D5A-864E-C0753CA9F6B4}"/>
    <cellStyle name="Normal 12 2 9 4 3" xfId="23009" xr:uid="{52EB92DB-0F01-497C-8BE8-707B2ED54E0E}"/>
    <cellStyle name="Normal 12 2 9 4 3 2" xfId="23010" xr:uid="{7ED18913-40A7-4283-BFA7-42E674B11FF4}"/>
    <cellStyle name="Normal 12 2 9 4 3 2 2" xfId="23011" xr:uid="{9EDCAABA-7891-4BD9-A3EB-302EA21A56A2}"/>
    <cellStyle name="Normal 12 2 9 4 3 3" xfId="23012" xr:uid="{0D499D71-651A-4197-9C18-696698F44861}"/>
    <cellStyle name="Normal 12 2 9 4 3 3 2" xfId="23013" xr:uid="{7C460040-0CB6-4F1B-B164-4001B66E772C}"/>
    <cellStyle name="Normal 12 2 9 4 3 4" xfId="23014" xr:uid="{B5020545-B1BC-44F9-978A-8AFA6B8D0EFA}"/>
    <cellStyle name="Normal 12 2 9 4 3 4 2" xfId="23015" xr:uid="{ABF1CBAB-D3A8-4BD9-8ADC-228196D8AD10}"/>
    <cellStyle name="Normal 12 2 9 4 3 5" xfId="23016" xr:uid="{0B358518-2C16-4EED-9994-640BC2ED6653}"/>
    <cellStyle name="Normal 12 2 9 4 3 5 2" xfId="23017" xr:uid="{33AE4B80-0569-45C5-A77C-EE4B0A104ADC}"/>
    <cellStyle name="Normal 12 2 9 4 3 6" xfId="23018" xr:uid="{3C8433DE-AC26-4E62-8710-771871B89553}"/>
    <cellStyle name="Normal 12 2 9 4 3 6 2" xfId="23019" xr:uid="{E9C8D5CD-DB53-4356-B8E5-8061268EEF7E}"/>
    <cellStyle name="Normal 12 2 9 4 3 7" xfId="23020" xr:uid="{F322F83C-17AF-40F0-BEB5-F39D243FBC26}"/>
    <cellStyle name="Normal 12 2 9 4 3 7 2" xfId="23021" xr:uid="{E4C55E0D-3DE3-4E44-BF96-DB81D4883E8D}"/>
    <cellStyle name="Normal 12 2 9 4 3 8" xfId="23022" xr:uid="{3293D111-E3D3-491B-A34B-97D5A9F70BC3}"/>
    <cellStyle name="Normal 12 2 9 4 3_FY15" xfId="23023" xr:uid="{6824EF3A-5654-40B1-BB3B-033F89AE261B}"/>
    <cellStyle name="Normal 12 2 9 4 4" xfId="23024" xr:uid="{1DCEF033-0CA6-4B4F-A3EC-FC456A7014FD}"/>
    <cellStyle name="Normal 12 2 9 4 4 2" xfId="23025" xr:uid="{4F1471E4-1509-4619-AE8A-BD59F5F801E8}"/>
    <cellStyle name="Normal 12 2 9 4 5" xfId="23026" xr:uid="{49D2ABEC-7473-44C5-A8BD-6DCDEEB80EBC}"/>
    <cellStyle name="Normal 12 2 9 4 5 2" xfId="23027" xr:uid="{DD2F4842-299E-49E7-AD56-54B13580731D}"/>
    <cellStyle name="Normal 12 2 9 4 6" xfId="23028" xr:uid="{4B8DD3AC-E540-4C5E-8AFB-93570253E16F}"/>
    <cellStyle name="Normal 12 2 9 4 6 2" xfId="23029" xr:uid="{1D1CA5F3-AE08-45F9-9146-FAAB2113BDF0}"/>
    <cellStyle name="Normal 12 2 9 4 7" xfId="23030" xr:uid="{ED121EC9-DE5B-4DCF-881D-142E5AB59C13}"/>
    <cellStyle name="Normal 12 2 9 4 7 2" xfId="23031" xr:uid="{D85C6152-BA41-490A-A8DD-E85355F997EC}"/>
    <cellStyle name="Normal 12 2 9 4 8" xfId="23032" xr:uid="{98D69C7F-40B5-43D5-BF67-19937260C1D4}"/>
    <cellStyle name="Normal 12 2 9 4 8 2" xfId="23033" xr:uid="{72BC65F3-2BD0-4E4D-8712-32275A148FA4}"/>
    <cellStyle name="Normal 12 2 9 4 9" xfId="23034" xr:uid="{3B6D99F4-7090-4A54-8A9D-B9A58E181787}"/>
    <cellStyle name="Normal 12 2 9 4 9 2" xfId="23035" xr:uid="{BF62D977-0070-4FFF-9426-34DEC3129322}"/>
    <cellStyle name="Normal 12 2 9 4_AAUP CBI Calc" xfId="23036" xr:uid="{C14460F0-C731-4D62-B7C9-EBBF477F4466}"/>
    <cellStyle name="Normal 12 2 9 5" xfId="23037" xr:uid="{39EC3B61-B1E5-469C-813D-62B5AE1E5826}"/>
    <cellStyle name="Normal 12 2 9 5 10" xfId="23038" xr:uid="{F3971A48-C31B-4836-A757-FA1462D1E45C}"/>
    <cellStyle name="Normal 12 2 9 5 2" xfId="23039" xr:uid="{917CF5B6-166B-436D-8B88-36373B8433D0}"/>
    <cellStyle name="Normal 12 2 9 5 2 2" xfId="23040" xr:uid="{B7B75236-C23B-4309-BF25-17929581D963}"/>
    <cellStyle name="Normal 12 2 9 5 2 2 2" xfId="23041" xr:uid="{751871D9-656C-4F17-A782-D4B3CD028F06}"/>
    <cellStyle name="Normal 12 2 9 5 2 2 2 2" xfId="23042" xr:uid="{0423F225-458B-4B88-A46A-B1D71AC1CEA7}"/>
    <cellStyle name="Normal 12 2 9 5 2 2 3" xfId="23043" xr:uid="{5C348D56-EE4C-47A5-9B84-9B1C787A6411}"/>
    <cellStyle name="Normal 12 2 9 5 2 2 3 2" xfId="23044" xr:uid="{1E37997E-4590-4DC1-844C-ECDE9CE5DEFF}"/>
    <cellStyle name="Normal 12 2 9 5 2 2 4" xfId="23045" xr:uid="{CCD69246-8334-4249-8079-79CE295C5BD2}"/>
    <cellStyle name="Normal 12 2 9 5 2 2 4 2" xfId="23046" xr:uid="{71E135E2-9DCE-4FA1-BD34-6A9EEF1D0177}"/>
    <cellStyle name="Normal 12 2 9 5 2 2 5" xfId="23047" xr:uid="{8B00923C-0EF9-4946-AE44-59072C302A07}"/>
    <cellStyle name="Normal 12 2 9 5 2 2 5 2" xfId="23048" xr:uid="{6960A593-A5EE-4517-8B02-3B6F59C95331}"/>
    <cellStyle name="Normal 12 2 9 5 2 2 6" xfId="23049" xr:uid="{ECF1C2EB-29D5-4036-AD6B-296F9F8580BD}"/>
    <cellStyle name="Normal 12 2 9 5 2 2 6 2" xfId="23050" xr:uid="{19C4B4A3-E6A8-46AE-9986-BB93D72F71C7}"/>
    <cellStyle name="Normal 12 2 9 5 2 2 7" xfId="23051" xr:uid="{9225E14E-1A00-4476-A3A3-532D1948FFEB}"/>
    <cellStyle name="Normal 12 2 9 5 2 2 7 2" xfId="23052" xr:uid="{C338F959-3FD7-4050-8AB7-BEF04833D6EE}"/>
    <cellStyle name="Normal 12 2 9 5 2 2 8" xfId="23053" xr:uid="{543ED641-1E51-42D3-9B4E-D08927D189E1}"/>
    <cellStyle name="Normal 12 2 9 5 2 2_FY15" xfId="23054" xr:uid="{6514B32E-BFC7-4D3B-9740-F62BB54674F2}"/>
    <cellStyle name="Normal 12 2 9 5 2 3" xfId="23055" xr:uid="{722B6CF9-C78F-4204-A35E-080C0388D823}"/>
    <cellStyle name="Normal 12 2 9 5 2 3 2" xfId="23056" xr:uid="{D2494632-D198-4872-A3FC-AFC872D889E1}"/>
    <cellStyle name="Normal 12 2 9 5 2 4" xfId="23057" xr:uid="{1D683FD1-A94F-4F8B-B12B-EE12A0A1A219}"/>
    <cellStyle name="Normal 12 2 9 5 2 4 2" xfId="23058" xr:uid="{37833FBC-4D7C-4E65-8378-597A1EE6D950}"/>
    <cellStyle name="Normal 12 2 9 5 2 5" xfId="23059" xr:uid="{BF9803AF-DEF6-49C6-A9E2-0B9AD4DC1D6A}"/>
    <cellStyle name="Normal 12 2 9 5 2 5 2" xfId="23060" xr:uid="{16C41ED1-68DE-47BB-A4D3-31C449AF69B5}"/>
    <cellStyle name="Normal 12 2 9 5 2 6" xfId="23061" xr:uid="{B52080D9-71E8-4592-8702-4CAE7273CC65}"/>
    <cellStyle name="Normal 12 2 9 5 2 6 2" xfId="23062" xr:uid="{9FDAE6ED-9FC4-4205-888D-93609A9A66C8}"/>
    <cellStyle name="Normal 12 2 9 5 2 7" xfId="23063" xr:uid="{1834A04F-FA8D-4792-A007-BC808C33EE36}"/>
    <cellStyle name="Normal 12 2 9 5 2 7 2" xfId="23064" xr:uid="{39E5C143-301B-4617-9394-E7F75872E768}"/>
    <cellStyle name="Normal 12 2 9 5 2 8" xfId="23065" xr:uid="{72AA9941-AF5C-41A9-B555-48ED72FB2A06}"/>
    <cellStyle name="Normal 12 2 9 5 2 8 2" xfId="23066" xr:uid="{7ED8F0B2-D6AA-4D37-8733-BC580FDEB3AC}"/>
    <cellStyle name="Normal 12 2 9 5 2 9" xfId="23067" xr:uid="{C32001D0-EBAF-4826-ACF7-686608D62420}"/>
    <cellStyle name="Normal 12 2 9 5 2_FY15" xfId="23068" xr:uid="{FB056C63-618E-47D3-AE8E-5FC7EADC356B}"/>
    <cellStyle name="Normal 12 2 9 5 3" xfId="23069" xr:uid="{2D037A3D-B05F-4DF4-BFE3-E98EF0E05A20}"/>
    <cellStyle name="Normal 12 2 9 5 3 2" xfId="23070" xr:uid="{288C1A5D-6616-4E06-83DC-7F71CE1DE96F}"/>
    <cellStyle name="Normal 12 2 9 5 3 2 2" xfId="23071" xr:uid="{6C7AD517-017D-48A3-8918-2F8B7AB4AB91}"/>
    <cellStyle name="Normal 12 2 9 5 3 3" xfId="23072" xr:uid="{ABDC0F6F-30F2-427B-AFB6-0BD7264543F7}"/>
    <cellStyle name="Normal 12 2 9 5 3 3 2" xfId="23073" xr:uid="{81D3F31E-1000-4DB1-A2B6-05E27CF2C66E}"/>
    <cellStyle name="Normal 12 2 9 5 3 4" xfId="23074" xr:uid="{4A1F94AD-9D09-4B1D-B2F4-02808D56CD43}"/>
    <cellStyle name="Normal 12 2 9 5 3 4 2" xfId="23075" xr:uid="{1AF94537-EE3E-4510-BEB2-723C4C1AB50B}"/>
    <cellStyle name="Normal 12 2 9 5 3 5" xfId="23076" xr:uid="{D4042C29-157A-41CD-9314-4BEDFE8E1564}"/>
    <cellStyle name="Normal 12 2 9 5 3 5 2" xfId="23077" xr:uid="{5CB00EA6-63DA-48BA-90C7-B217A1218265}"/>
    <cellStyle name="Normal 12 2 9 5 3 6" xfId="23078" xr:uid="{698F3163-ADC0-480A-9B34-BCD76AA88EC9}"/>
    <cellStyle name="Normal 12 2 9 5 3 6 2" xfId="23079" xr:uid="{9A7936BD-E3F1-465A-9208-E9ABC3E12DDE}"/>
    <cellStyle name="Normal 12 2 9 5 3 7" xfId="23080" xr:uid="{DC98C356-A540-4399-B374-6847C82A5B6A}"/>
    <cellStyle name="Normal 12 2 9 5 3 7 2" xfId="23081" xr:uid="{8E1F10FC-56FB-4006-B739-4D6E14DB5860}"/>
    <cellStyle name="Normal 12 2 9 5 3 8" xfId="23082" xr:uid="{7AC39DA4-D832-476C-8F36-1D71C23A7D1F}"/>
    <cellStyle name="Normal 12 2 9 5 3_FY15" xfId="23083" xr:uid="{90EBC150-3CB1-4028-801D-C93395B0B0C6}"/>
    <cellStyle name="Normal 12 2 9 5 4" xfId="23084" xr:uid="{55A5B301-E3DF-4524-926B-7774E5E92F7D}"/>
    <cellStyle name="Normal 12 2 9 5 4 2" xfId="23085" xr:uid="{35D6448D-9F92-42B8-A353-54D9D32377DA}"/>
    <cellStyle name="Normal 12 2 9 5 5" xfId="23086" xr:uid="{620D65D0-5F35-4C97-ACA2-E8477AB0F58E}"/>
    <cellStyle name="Normal 12 2 9 5 5 2" xfId="23087" xr:uid="{434566EA-CCA3-4DD9-9AFC-8C5468798F8F}"/>
    <cellStyle name="Normal 12 2 9 5 6" xfId="23088" xr:uid="{262DCF26-7CDF-44D5-9991-534C1563018A}"/>
    <cellStyle name="Normal 12 2 9 5 6 2" xfId="23089" xr:uid="{A30B5AB8-E338-47E4-B2C0-8326E31F8289}"/>
    <cellStyle name="Normal 12 2 9 5 7" xfId="23090" xr:uid="{BD287C15-35AD-43E0-9081-DFAD87E0B5DF}"/>
    <cellStyle name="Normal 12 2 9 5 7 2" xfId="23091" xr:uid="{173571EC-1FEB-4FBC-A21B-DD28DEB87F49}"/>
    <cellStyle name="Normal 12 2 9 5 8" xfId="23092" xr:uid="{57DF0AD5-6E27-4488-B47E-01888EACADD9}"/>
    <cellStyle name="Normal 12 2 9 5 8 2" xfId="23093" xr:uid="{EE0E93C1-7F76-4917-ADDD-73AB2DF77AC5}"/>
    <cellStyle name="Normal 12 2 9 5 9" xfId="23094" xr:uid="{6C686204-929A-4752-BFFD-EA4FBCAD8849}"/>
    <cellStyle name="Normal 12 2 9 5 9 2" xfId="23095" xr:uid="{CBF29A23-7B45-4FC5-8E7A-1DAC98EB6BEB}"/>
    <cellStyle name="Normal 12 2 9 5_AAUP CBI Calc" xfId="23096" xr:uid="{1D4EEEAE-02D7-4BDB-908F-9E632CD44777}"/>
    <cellStyle name="Normal 12 2 9 6" xfId="23097" xr:uid="{1B6C1197-1AFD-48E8-9DFC-D6BA67C051EB}"/>
    <cellStyle name="Normal 12 2 9 6 2" xfId="23098" xr:uid="{618C2B2B-CA70-4BF0-887B-099B552174CF}"/>
    <cellStyle name="Normal 12 2 9 6 2 2" xfId="23099" xr:uid="{7A6D0680-6FBF-41CE-8B01-634AE59D164F}"/>
    <cellStyle name="Normal 12 2 9 6 2 2 2" xfId="23100" xr:uid="{78F3B8F9-4172-4E20-A5F8-753C1A8CEFA9}"/>
    <cellStyle name="Normal 12 2 9 6 2 3" xfId="23101" xr:uid="{1236DCB3-3255-43B1-A1AB-C4AE012975DB}"/>
    <cellStyle name="Normal 12 2 9 6 2 3 2" xfId="23102" xr:uid="{7BFDBAEC-95ED-4B79-B954-BB50D5E210F8}"/>
    <cellStyle name="Normal 12 2 9 6 2 4" xfId="23103" xr:uid="{265EA9CA-F2E4-4DAE-A87A-AAB8B52F0D09}"/>
    <cellStyle name="Normal 12 2 9 6 2 4 2" xfId="23104" xr:uid="{70C6AE3E-F26C-40FC-9890-9AAE2A641337}"/>
    <cellStyle name="Normal 12 2 9 6 2 5" xfId="23105" xr:uid="{44C83B53-9C7F-43DE-8CB9-1713B898D5B2}"/>
    <cellStyle name="Normal 12 2 9 6 2 5 2" xfId="23106" xr:uid="{83B65FF5-119B-4526-A21C-FDD9F5B14248}"/>
    <cellStyle name="Normal 12 2 9 6 2 6" xfId="23107" xr:uid="{AA2B8AC4-295E-44E2-B32E-2C6E3AA4B197}"/>
    <cellStyle name="Normal 12 2 9 6 2 6 2" xfId="23108" xr:uid="{24D9B7F5-F166-4665-AD6A-FC9E008895BE}"/>
    <cellStyle name="Normal 12 2 9 6 2 7" xfId="23109" xr:uid="{6982162B-A3EC-4C4F-AEBE-686C511D30E1}"/>
    <cellStyle name="Normal 12 2 9 6 2 7 2" xfId="23110" xr:uid="{56B99AC3-5EB0-4D4C-88FD-4A499069C417}"/>
    <cellStyle name="Normal 12 2 9 6 2 8" xfId="23111" xr:uid="{7E4085FD-20D6-497D-B525-DDF1737F1A54}"/>
    <cellStyle name="Normal 12 2 9 6 2_FY15" xfId="23112" xr:uid="{D47AC37C-E898-4307-A44F-E2D7AC5D0296}"/>
    <cellStyle name="Normal 12 2 9 6 3" xfId="23113" xr:uid="{1894FAB2-2161-4720-B590-A78A83FB3B7A}"/>
    <cellStyle name="Normal 12 2 9 6 3 2" xfId="23114" xr:uid="{3D5F5C64-FD3B-42A2-B906-DD39C95A5BBD}"/>
    <cellStyle name="Normal 12 2 9 6 4" xfId="23115" xr:uid="{616FFBB2-B6AA-40A2-880F-13F7309CCEBC}"/>
    <cellStyle name="Normal 12 2 9 6 4 2" xfId="23116" xr:uid="{694ECC67-4717-4269-A47D-EF032A3A22F6}"/>
    <cellStyle name="Normal 12 2 9 6 5" xfId="23117" xr:uid="{9DFA67DC-7B4C-4C0F-8CE7-62C3BFE31D71}"/>
    <cellStyle name="Normal 12 2 9 6 5 2" xfId="23118" xr:uid="{4044DDBA-EFB1-43E4-B9CD-D7F06139CE06}"/>
    <cellStyle name="Normal 12 2 9 6 6" xfId="23119" xr:uid="{85306063-FC68-48D1-A29B-B384C67FCCCA}"/>
    <cellStyle name="Normal 12 2 9 6 6 2" xfId="23120" xr:uid="{542C56B5-2452-4AA7-8C37-8600D3EEDFEA}"/>
    <cellStyle name="Normal 12 2 9 6 7" xfId="23121" xr:uid="{3B42D5FC-BFCE-489C-BF35-DC4CDFB85EA2}"/>
    <cellStyle name="Normal 12 2 9 6 7 2" xfId="23122" xr:uid="{F3259EBC-EAF1-41D4-A819-28E1DC2CA498}"/>
    <cellStyle name="Normal 12 2 9 6 8" xfId="23123" xr:uid="{79BE0639-D1F3-4F96-9CC1-E160E1E12272}"/>
    <cellStyle name="Normal 12 2 9 6 8 2" xfId="23124" xr:uid="{39D929D4-920B-46CF-B552-D199098121FB}"/>
    <cellStyle name="Normal 12 2 9 6 9" xfId="23125" xr:uid="{5FA26107-ECBF-44CF-A80E-ACD86FE4B4FC}"/>
    <cellStyle name="Normal 12 2 9 6_FY15" xfId="23126" xr:uid="{8A19290A-18AE-4152-8251-C4FAA473B3FB}"/>
    <cellStyle name="Normal 12 2 9 7" xfId="23127" xr:uid="{6E306904-F3D0-412F-83DF-9CF9F62D11C5}"/>
    <cellStyle name="Normal 12 2 9 7 2" xfId="23128" xr:uid="{511741B0-4DE0-40EC-9B35-3F6F6477B9C5}"/>
    <cellStyle name="Normal 12 2 9 7 2 2" xfId="23129" xr:uid="{0E1BE3F0-ED5E-4F9E-9B60-AA6350F766C6}"/>
    <cellStyle name="Normal 12 2 9 7 2 2 2" xfId="23130" xr:uid="{C18FCDD8-7827-4FE2-9B4E-843C9485374A}"/>
    <cellStyle name="Normal 12 2 9 7 2 3" xfId="23131" xr:uid="{F1B36735-665A-40DA-9782-E2D5E693061E}"/>
    <cellStyle name="Normal 12 2 9 7 2 3 2" xfId="23132" xr:uid="{D34415C5-0BE6-4AAB-A076-003C4AF65347}"/>
    <cellStyle name="Normal 12 2 9 7 2 4" xfId="23133" xr:uid="{B29486AA-CF77-4DFD-9979-E844CEBBB9A4}"/>
    <cellStyle name="Normal 12 2 9 7 2 4 2" xfId="23134" xr:uid="{1AB22E6E-9B05-4B12-B342-06A234469DCE}"/>
    <cellStyle name="Normal 12 2 9 7 2 5" xfId="23135" xr:uid="{2BC5DEF7-C425-4D01-AEC1-C9AECC4B9CA7}"/>
    <cellStyle name="Normal 12 2 9 7 2 5 2" xfId="23136" xr:uid="{C99512A8-1AFC-495F-B1F2-7B113CBD31C8}"/>
    <cellStyle name="Normal 12 2 9 7 2 6" xfId="23137" xr:uid="{7FF69DC6-20B3-499E-9D45-604C905B3490}"/>
    <cellStyle name="Normal 12 2 9 7 2 6 2" xfId="23138" xr:uid="{3228F469-84D9-4C84-B165-F60DF7292D23}"/>
    <cellStyle name="Normal 12 2 9 7 2 7" xfId="23139" xr:uid="{6AE6FD64-1321-40A6-BF5B-4B71701C515F}"/>
    <cellStyle name="Normal 12 2 9 7 2 7 2" xfId="23140" xr:uid="{A6247F9A-4E4C-4604-80C6-1CE3208E0557}"/>
    <cellStyle name="Normal 12 2 9 7 2 8" xfId="23141" xr:uid="{51C41096-16F1-435B-B096-9E46D97BA647}"/>
    <cellStyle name="Normal 12 2 9 7 2_FY15" xfId="23142" xr:uid="{D6F11D18-677D-443F-BADF-152511FB4953}"/>
    <cellStyle name="Normal 12 2 9 7 3" xfId="23143" xr:uid="{6D8633E7-A754-437D-ABB3-0A84558054FA}"/>
    <cellStyle name="Normal 12 2 9 7 3 2" xfId="23144" xr:uid="{BA7C14A2-B5C5-4628-BA6F-84BB938ED8B7}"/>
    <cellStyle name="Normal 12 2 9 7 4" xfId="23145" xr:uid="{B1F97308-34D4-4D53-AFB9-A4932BE096E9}"/>
    <cellStyle name="Normal 12 2 9 7 4 2" xfId="23146" xr:uid="{FFD63032-C183-4CDD-BE32-9E17920F54D1}"/>
    <cellStyle name="Normal 12 2 9 7 5" xfId="23147" xr:uid="{6409B890-7B05-4A24-8EB9-5675F7649AD5}"/>
    <cellStyle name="Normal 12 2 9 7 5 2" xfId="23148" xr:uid="{31CE4538-6601-4ADE-956C-0F0A02C4AB1C}"/>
    <cellStyle name="Normal 12 2 9 7 6" xfId="23149" xr:uid="{F2860A5A-4400-4C24-B6D7-3490B83F88BB}"/>
    <cellStyle name="Normal 12 2 9 7 6 2" xfId="23150" xr:uid="{EE96DA68-2C7B-4A9C-A66E-5306283D66D6}"/>
    <cellStyle name="Normal 12 2 9 7 7" xfId="23151" xr:uid="{93ACC83D-5A55-4F9F-90A7-3320874AD2D4}"/>
    <cellStyle name="Normal 12 2 9 7 7 2" xfId="23152" xr:uid="{B639CEDB-5931-4C4C-98CB-195AD86E07E9}"/>
    <cellStyle name="Normal 12 2 9 7 8" xfId="23153" xr:uid="{8E0932C4-580E-4925-B824-A6A139399ABE}"/>
    <cellStyle name="Normal 12 2 9 7 8 2" xfId="23154" xr:uid="{F4683681-3DB3-4AF2-B428-0467DE60F409}"/>
    <cellStyle name="Normal 12 2 9 7 9" xfId="23155" xr:uid="{19EBBEDF-04EF-4EA7-8E99-4AEC100933D4}"/>
    <cellStyle name="Normal 12 2 9 7_FY15" xfId="23156" xr:uid="{95C52B06-F08A-4502-A113-E68A7DF22075}"/>
    <cellStyle name="Normal 12 2 9 8" xfId="23157" xr:uid="{7595DF9B-EFB7-48D6-95B6-B14E6E1D595B}"/>
    <cellStyle name="Normal 12 2 9 8 2" xfId="23158" xr:uid="{5EF4B405-554E-4F70-8424-F1CDB86E7EC9}"/>
    <cellStyle name="Normal 12 2 9 8 2 2" xfId="23159" xr:uid="{6939F3F6-603A-4439-9096-F2FAB275FA31}"/>
    <cellStyle name="Normal 12 2 9 8 3" xfId="23160" xr:uid="{6F7BB65D-6F01-4E72-9B85-54861E1ED7A0}"/>
    <cellStyle name="Normal 12 2 9 8 3 2" xfId="23161" xr:uid="{198D8336-B6F5-41E2-A0A2-5424E338645D}"/>
    <cellStyle name="Normal 12 2 9 8 4" xfId="23162" xr:uid="{C8395713-B974-4FA8-9B48-27F694003398}"/>
    <cellStyle name="Normal 12 2 9 8 4 2" xfId="23163" xr:uid="{683678CA-7B1E-4878-8956-737D3E110BE8}"/>
    <cellStyle name="Normal 12 2 9 8 5" xfId="23164" xr:uid="{4A814B67-0BAF-4DF7-8FBB-BCE27B166FEA}"/>
    <cellStyle name="Normal 12 2 9 8 5 2" xfId="23165" xr:uid="{ABD9AC2F-1845-4A80-B2C7-B4330BE8E3FF}"/>
    <cellStyle name="Normal 12 2 9 8 6" xfId="23166" xr:uid="{A537588D-6FEA-441E-BB89-02E2CEABA5B3}"/>
    <cellStyle name="Normal 12 2 9 8 6 2" xfId="23167" xr:uid="{782218AF-8D27-4566-9B08-ED1102F8AAD0}"/>
    <cellStyle name="Normal 12 2 9 8 7" xfId="23168" xr:uid="{C5FB3AC7-FF65-4AC7-8611-47E8AB04B675}"/>
    <cellStyle name="Normal 12 2 9 8 7 2" xfId="23169" xr:uid="{CEB015F7-10AE-4CC5-807F-B7C5595F7DB8}"/>
    <cellStyle name="Normal 12 2 9 8 8" xfId="23170" xr:uid="{ECBC72BD-936A-4CF9-A65A-BB7BA0BDDDBD}"/>
    <cellStyle name="Normal 12 2 9 8_FY15" xfId="23171" xr:uid="{E53D1C35-3BA2-4648-B36D-5B8328700EB6}"/>
    <cellStyle name="Normal 12 2 9 9" xfId="23172" xr:uid="{B29F899B-9C8B-4350-83F4-0A17E87B508A}"/>
    <cellStyle name="Normal 12 2 9 9 2" xfId="23173" xr:uid="{ABD3DE2B-6A81-49C9-A465-B5D0A39855B0}"/>
    <cellStyle name="Normal 12 2 9_AAUP CBI Calc" xfId="23174" xr:uid="{4EA8E610-D7E1-4E2B-B9AF-3314F4169D6E}"/>
    <cellStyle name="Normal 12 2_AAUP CBI Calc" xfId="23175" xr:uid="{6C1C4FED-3C27-44A1-A71F-09558155C0B7}"/>
    <cellStyle name="Normal 12 20" xfId="23176" xr:uid="{0FE76DFE-5554-4250-8D4C-EE1A9EBD60E7}"/>
    <cellStyle name="Normal 12 20 2" xfId="23177" xr:uid="{7E0DE942-FD65-45DB-9565-F62D9EDD3ED6}"/>
    <cellStyle name="Normal 12 20 2 2" xfId="23178" xr:uid="{95741E81-CD0C-4BA9-AF54-A089FF6E36A8}"/>
    <cellStyle name="Normal 12 20 3" xfId="23179" xr:uid="{528B9C8C-F23C-418E-93BB-30D1A74938EF}"/>
    <cellStyle name="Normal 12 20 3 2" xfId="23180" xr:uid="{FE798F64-2A47-44C8-94F2-91524D11E0AC}"/>
    <cellStyle name="Normal 12 20 4" xfId="23181" xr:uid="{431D208A-C1E8-4060-AD90-ED86C7CFDCED}"/>
    <cellStyle name="Normal 12 20 4 2" xfId="23182" xr:uid="{8D69002C-DE1E-4E45-A4CE-02172A1B16C9}"/>
    <cellStyle name="Normal 12 20 5" xfId="23183" xr:uid="{D1863147-503D-4F6F-BCEE-0557A0DBA444}"/>
    <cellStyle name="Normal 12 20 5 2" xfId="23184" xr:uid="{DA7AEBCC-5A35-4FE2-AD2E-5AE469B76BD9}"/>
    <cellStyle name="Normal 12 20 6" xfId="23185" xr:uid="{EE722C7E-354D-4190-983C-265FD3B1EB06}"/>
    <cellStyle name="Normal 12 20 6 2" xfId="23186" xr:uid="{6FACDDBC-BA9C-4ECA-9859-EF04B8496130}"/>
    <cellStyle name="Normal 12 20 7" xfId="23187" xr:uid="{B67B1A82-876A-43C5-8F75-D3B89B0E290F}"/>
    <cellStyle name="Normal 12 20 7 2" xfId="23188" xr:uid="{C0C29D12-C01D-450C-A97C-88E7C221E2E8}"/>
    <cellStyle name="Normal 12 20 8" xfId="23189" xr:uid="{753F6E5A-D1B4-453D-896E-2B6774220192}"/>
    <cellStyle name="Normal 12 20_FY15" xfId="23190" xr:uid="{78A66B19-9788-4738-B4FD-F7B5CB5389E3}"/>
    <cellStyle name="Normal 12 21" xfId="23191" xr:uid="{9E05C769-766A-4AB1-B8DC-4C2EFC6A950A}"/>
    <cellStyle name="Normal 12 21 2" xfId="23192" xr:uid="{4525FDEA-7906-43C0-ADEC-9714B974587D}"/>
    <cellStyle name="Normal 12 21 2 2" xfId="23193" xr:uid="{61C9BE63-9A5A-4AE0-939F-4578261078AF}"/>
    <cellStyle name="Normal 12 21 3" xfId="23194" xr:uid="{27760DC9-844F-430B-9598-DD6B5F0B08ED}"/>
    <cellStyle name="Normal 12 21 3 2" xfId="23195" xr:uid="{C00172E2-A1EC-4891-80EB-64E04B310E48}"/>
    <cellStyle name="Normal 12 22" xfId="23196" xr:uid="{08BAC04A-E29D-4EB7-8079-29E747303201}"/>
    <cellStyle name="Normal 12 23" xfId="23197" xr:uid="{8330EEAB-AF8A-4132-A9B7-FA04DB0B6AA6}"/>
    <cellStyle name="Normal 12 24" xfId="23198" xr:uid="{188C6666-6D4C-4DF2-B8D6-BECD1014ABCB}"/>
    <cellStyle name="Normal 12 25" xfId="23199" xr:uid="{C6763EC1-447D-4CAE-A8E4-B2F183F352BA}"/>
    <cellStyle name="Normal 12 26" xfId="23200" xr:uid="{ABF20127-A7D7-487A-8DE3-AD12CDB61B28}"/>
    <cellStyle name="Normal 12 27" xfId="23201" xr:uid="{C24AEAD8-EF10-40DB-A3B2-0A91426C75AE}"/>
    <cellStyle name="Normal 12 28" xfId="23202" xr:uid="{49440C2A-C127-4DE2-B61F-52F7D347FFF4}"/>
    <cellStyle name="Normal 12 28 2" xfId="23203" xr:uid="{D7989488-1268-4733-AF80-C857D1FC949B}"/>
    <cellStyle name="Normal 12 28 2 2" xfId="23204" xr:uid="{99AB4921-1947-4F92-B26E-6FBFA0BC8D15}"/>
    <cellStyle name="Normal 12 28 3" xfId="23205" xr:uid="{81CEC212-A751-4ACD-B840-A7BDA97C1B77}"/>
    <cellStyle name="Normal 12 28_FY15" xfId="23206" xr:uid="{CB48F254-BC3F-41C2-AF6F-7920A1090FB2}"/>
    <cellStyle name="Normal 12 29" xfId="23207" xr:uid="{8BFBD34C-E94D-455B-94D6-A25A3D4BA491}"/>
    <cellStyle name="Normal 12 29 2" xfId="23208" xr:uid="{250FEC0E-AB2C-4EEE-B4D8-85C6CCB6D522}"/>
    <cellStyle name="Normal 12 3" xfId="23209" xr:uid="{5FCB9622-1E3A-42CC-B4DB-BBB6EA4A5236}"/>
    <cellStyle name="Normal 12 3 10" xfId="23210" xr:uid="{3761CCE4-B619-4A6A-9E05-77775911D520}"/>
    <cellStyle name="Normal 12 3 10 10" xfId="23211" xr:uid="{6553CE1F-E177-41F5-B421-2EC0E4A8190D}"/>
    <cellStyle name="Normal 12 3 10 10 2" xfId="23212" xr:uid="{ED4A5C17-8CC9-4211-AE3D-028F65B41F13}"/>
    <cellStyle name="Normal 12 3 10 11" xfId="23213" xr:uid="{86343381-D862-4ADA-9073-6F7DE5A30D35}"/>
    <cellStyle name="Normal 12 3 10 2" xfId="23214" xr:uid="{51DA467C-3AA8-4C21-AC38-C3F4C5DA787F}"/>
    <cellStyle name="Normal 12 3 10 2 10" xfId="23215" xr:uid="{E94624C3-5CA1-4DF2-B6C2-3A161BD70000}"/>
    <cellStyle name="Normal 12 3 10 2 2" xfId="23216" xr:uid="{AF107043-73B2-44D0-8178-8E0DC9D70775}"/>
    <cellStyle name="Normal 12 3 10 2 2 2" xfId="23217" xr:uid="{F3D726D0-BD96-44F9-B864-A09EA53BDE69}"/>
    <cellStyle name="Normal 12 3 10 2 2 2 2" xfId="23218" xr:uid="{74F2976B-0550-4193-9FFD-AB5EF316AFC8}"/>
    <cellStyle name="Normal 12 3 10 2 2 2 2 2" xfId="23219" xr:uid="{A8F2EDBC-7A88-48AF-8483-5396D5DBAC8B}"/>
    <cellStyle name="Normal 12 3 10 2 2 2 3" xfId="23220" xr:uid="{E8EE0F76-213B-4D28-892E-CBCAED1E2C43}"/>
    <cellStyle name="Normal 12 3 10 2 2 2 3 2" xfId="23221" xr:uid="{932A53E9-01A1-4628-B77E-90BF767C5D35}"/>
    <cellStyle name="Normal 12 3 10 2 2 2 4" xfId="23222" xr:uid="{7FB6634F-1B6D-49BD-A77B-348155A2775A}"/>
    <cellStyle name="Normal 12 3 10 2 2 2 4 2" xfId="23223" xr:uid="{47BD6A64-B839-4C18-B61C-6EB4246E3FCF}"/>
    <cellStyle name="Normal 12 3 10 2 2 2 5" xfId="23224" xr:uid="{78C4535F-63A6-456C-9083-8E0EF3386550}"/>
    <cellStyle name="Normal 12 3 10 2 2 2 5 2" xfId="23225" xr:uid="{21198778-0C68-48E3-9B23-EAF693B578A3}"/>
    <cellStyle name="Normal 12 3 10 2 2 2 6" xfId="23226" xr:uid="{36015253-35BC-4A57-9AB5-D26EAAD2517A}"/>
    <cellStyle name="Normal 12 3 10 2 2 2 6 2" xfId="23227" xr:uid="{7733090B-5DF2-4DFA-85AE-4C03AAE8BB2F}"/>
    <cellStyle name="Normal 12 3 10 2 2 2 7" xfId="23228" xr:uid="{243AABD1-854E-4DA6-A171-51284F03A5C7}"/>
    <cellStyle name="Normal 12 3 10 2 2 2 7 2" xfId="23229" xr:uid="{2B9A60DA-FCDB-461E-8AE5-97F61AC00CE7}"/>
    <cellStyle name="Normal 12 3 10 2 2 2 8" xfId="23230" xr:uid="{CF0D3118-8C01-4A0A-9BEA-EAFFF08DD09F}"/>
    <cellStyle name="Normal 12 3 10 2 2 2_FY15" xfId="23231" xr:uid="{21E0E7EB-5D8B-4E28-8796-4F2EAF2513F6}"/>
    <cellStyle name="Normal 12 3 10 2 2 3" xfId="23232" xr:uid="{37F653ED-5668-4965-86CF-007A355D11B2}"/>
    <cellStyle name="Normal 12 3 10 2 2 3 2" xfId="23233" xr:uid="{E5F86D72-6EAC-4C16-B7DB-B45ADEB8F720}"/>
    <cellStyle name="Normal 12 3 10 2 2 4" xfId="23234" xr:uid="{1A7B041B-CBEE-48DB-85BA-69758E9CC05A}"/>
    <cellStyle name="Normal 12 3 10 2 2 4 2" xfId="23235" xr:uid="{66190283-89F4-43BD-933A-3B1E415C4497}"/>
    <cellStyle name="Normal 12 3 10 2 2 5" xfId="23236" xr:uid="{007168EB-B915-415E-8EF9-69FA09101C9C}"/>
    <cellStyle name="Normal 12 3 10 2 2 5 2" xfId="23237" xr:uid="{B9135DC0-2618-48C6-8745-FBF0A34C1CE6}"/>
    <cellStyle name="Normal 12 3 10 2 2 6" xfId="23238" xr:uid="{44A3D562-EB12-49E5-AA7E-7FD926BC2A9B}"/>
    <cellStyle name="Normal 12 3 10 2 2 6 2" xfId="23239" xr:uid="{C637A8BB-06A7-4527-BB73-193459EB91F7}"/>
    <cellStyle name="Normal 12 3 10 2 2 7" xfId="23240" xr:uid="{80B9F457-C1B8-4EF2-A676-B0172CE80F81}"/>
    <cellStyle name="Normal 12 3 10 2 2 7 2" xfId="23241" xr:uid="{DB3B530F-4F4F-484F-9438-D4D683584391}"/>
    <cellStyle name="Normal 12 3 10 2 2 8" xfId="23242" xr:uid="{ACF3D425-C972-495B-9328-4ACA6F85D686}"/>
    <cellStyle name="Normal 12 3 10 2 2 8 2" xfId="23243" xr:uid="{014AF2E7-A8E9-41F7-BC0D-7D26C9E28297}"/>
    <cellStyle name="Normal 12 3 10 2 2 9" xfId="23244" xr:uid="{0438CCEC-3D16-4E27-BB2B-C97434E4222B}"/>
    <cellStyle name="Normal 12 3 10 2 2_FY15" xfId="23245" xr:uid="{A7539430-E164-4DB4-BC75-BEA71B1FBF57}"/>
    <cellStyle name="Normal 12 3 10 2 3" xfId="23246" xr:uid="{B982D049-3DF7-4B14-88E7-1A33CB9A0CAA}"/>
    <cellStyle name="Normal 12 3 10 2 3 2" xfId="23247" xr:uid="{C3CA1858-2FDE-4C3E-B65A-1E1513D595B8}"/>
    <cellStyle name="Normal 12 3 10 2 3 2 2" xfId="23248" xr:uid="{397AF9EE-C009-4C8B-8CD5-AFC435F04920}"/>
    <cellStyle name="Normal 12 3 10 2 3 3" xfId="23249" xr:uid="{66FC564C-022D-4423-A244-C2CE43957A60}"/>
    <cellStyle name="Normal 12 3 10 2 3 3 2" xfId="23250" xr:uid="{0D8AE970-B7BE-4C26-994F-FB7D5C44001D}"/>
    <cellStyle name="Normal 12 3 10 2 3 4" xfId="23251" xr:uid="{A108805F-718F-4AA6-9BB5-7DD14B4016EA}"/>
    <cellStyle name="Normal 12 3 10 2 3 4 2" xfId="23252" xr:uid="{B8D82BF6-5272-4140-B37F-A0BC5C5AD9B3}"/>
    <cellStyle name="Normal 12 3 10 2 3 5" xfId="23253" xr:uid="{898A1656-C097-4614-B4F1-4257CCB54468}"/>
    <cellStyle name="Normal 12 3 10 2 3 5 2" xfId="23254" xr:uid="{4D22BEA3-F242-4BAC-A4D9-170B5871DD02}"/>
    <cellStyle name="Normal 12 3 10 2 3 6" xfId="23255" xr:uid="{BD62122E-1A53-4324-BFE3-42F2CF7134CC}"/>
    <cellStyle name="Normal 12 3 10 2 3 6 2" xfId="23256" xr:uid="{913C4BE0-17FB-46F3-B987-B3A142B839FC}"/>
    <cellStyle name="Normal 12 3 10 2 3 7" xfId="23257" xr:uid="{703A75BE-31E4-4D37-A7C0-60D17F4E6AF1}"/>
    <cellStyle name="Normal 12 3 10 2 3 7 2" xfId="23258" xr:uid="{291CC845-216A-4590-B60B-5F820B1BAC03}"/>
    <cellStyle name="Normal 12 3 10 2 3 8" xfId="23259" xr:uid="{6BCCC39B-65F6-48D6-BFF2-9D5C1D857BA2}"/>
    <cellStyle name="Normal 12 3 10 2 3_FY15" xfId="23260" xr:uid="{C989C1E9-9AEA-4D9D-A210-4AD5D0FF2826}"/>
    <cellStyle name="Normal 12 3 10 2 4" xfId="23261" xr:uid="{7FE711D1-4B5E-470E-BBA5-7949A67D5089}"/>
    <cellStyle name="Normal 12 3 10 2 4 2" xfId="23262" xr:uid="{E7EE9946-2AC9-4A47-B5F3-6F736AD5EA9A}"/>
    <cellStyle name="Normal 12 3 10 2 5" xfId="23263" xr:uid="{486B5093-C205-4860-822E-E0AA57D639E8}"/>
    <cellStyle name="Normal 12 3 10 2 5 2" xfId="23264" xr:uid="{C97B1E32-C245-45F6-8964-52637D9853C5}"/>
    <cellStyle name="Normal 12 3 10 2 6" xfId="23265" xr:uid="{581F5F63-94CB-4568-A745-24C305562C3A}"/>
    <cellStyle name="Normal 12 3 10 2 6 2" xfId="23266" xr:uid="{05C70E9C-A5BD-4D01-9754-A5978A291F2D}"/>
    <cellStyle name="Normal 12 3 10 2 7" xfId="23267" xr:uid="{8D9638BF-04CB-4BD9-AC05-CF7C087DD505}"/>
    <cellStyle name="Normal 12 3 10 2 7 2" xfId="23268" xr:uid="{A9E9CAFC-BC9A-4C6D-950C-93F35A561F1E}"/>
    <cellStyle name="Normal 12 3 10 2 8" xfId="23269" xr:uid="{FA045C6C-F6A1-4193-A8EF-6A6ECA887FA5}"/>
    <cellStyle name="Normal 12 3 10 2 8 2" xfId="23270" xr:uid="{E3C52B07-EDF5-4985-8BB6-47893B169CAC}"/>
    <cellStyle name="Normal 12 3 10 2 9" xfId="23271" xr:uid="{FEBB73F2-E4A3-471D-B2F4-1BF472EAFF61}"/>
    <cellStyle name="Normal 12 3 10 2 9 2" xfId="23272" xr:uid="{C8D4C56C-F509-4F25-8EE4-C7A073DA4750}"/>
    <cellStyle name="Normal 12 3 10 2_FY15" xfId="23273" xr:uid="{CCE781D2-4912-4387-83F2-AC674315DFEC}"/>
    <cellStyle name="Normal 12 3 10 3" xfId="23274" xr:uid="{8FDA23E0-C913-4FF2-8F08-11F8E2E558AF}"/>
    <cellStyle name="Normal 12 3 10 3 2" xfId="23275" xr:uid="{0CAF1407-C84F-48A3-9EAA-5B454B1ED028}"/>
    <cellStyle name="Normal 12 3 10 3 2 2" xfId="23276" xr:uid="{11C15464-44E7-4105-BB98-9337E8BA0193}"/>
    <cellStyle name="Normal 12 3 10 3 2 2 2" xfId="23277" xr:uid="{EC20A161-8A75-46A7-B093-D081A0AB03DD}"/>
    <cellStyle name="Normal 12 3 10 3 2 3" xfId="23278" xr:uid="{B81C4306-44DF-4300-A422-98B5C43E4C98}"/>
    <cellStyle name="Normal 12 3 10 3 2 3 2" xfId="23279" xr:uid="{35A8CA8C-2A3C-4D66-B884-6CCECB25303C}"/>
    <cellStyle name="Normal 12 3 10 3 2 4" xfId="23280" xr:uid="{3D5238EF-E5B9-46CB-AF34-937809D6D33D}"/>
    <cellStyle name="Normal 12 3 10 3 2 4 2" xfId="23281" xr:uid="{3EBF5184-DD0A-4EA7-826E-3B41512E7F3F}"/>
    <cellStyle name="Normal 12 3 10 3 2 5" xfId="23282" xr:uid="{8D0B341B-C7C6-407A-9513-F7C1472A772D}"/>
    <cellStyle name="Normal 12 3 10 3 2 5 2" xfId="23283" xr:uid="{865FD4E9-D536-4BE2-A222-5EA8FBC917CE}"/>
    <cellStyle name="Normal 12 3 10 3 2 6" xfId="23284" xr:uid="{0E231333-644A-48D8-B0E1-8C193FD05580}"/>
    <cellStyle name="Normal 12 3 10 3 2 6 2" xfId="23285" xr:uid="{917D5FF7-4BB1-4E7B-8F3D-3EC17CF0806F}"/>
    <cellStyle name="Normal 12 3 10 3 2 7" xfId="23286" xr:uid="{D80FE0EE-C71E-4D1C-A25B-4DA7EBC2F2BC}"/>
    <cellStyle name="Normal 12 3 10 3 2 7 2" xfId="23287" xr:uid="{40A2947D-5AD5-412A-983F-1E68B130ECE4}"/>
    <cellStyle name="Normal 12 3 10 3 2 8" xfId="23288" xr:uid="{85D9ED67-AA49-47D2-9C43-C89C0EC40C6D}"/>
    <cellStyle name="Normal 12 3 10 3 2_FY15" xfId="23289" xr:uid="{A7E2DED7-0294-4543-A500-DFDCB57382C5}"/>
    <cellStyle name="Normal 12 3 10 3 3" xfId="23290" xr:uid="{9440FCFA-A92A-42AD-BA51-E6CCC4CBC784}"/>
    <cellStyle name="Normal 12 3 10 3 3 2" xfId="23291" xr:uid="{62D0DF48-F54F-40AB-AB95-706DFCC334F9}"/>
    <cellStyle name="Normal 12 3 10 3 4" xfId="23292" xr:uid="{B7EE4677-AA77-4E9D-BAEE-8F0A1060494D}"/>
    <cellStyle name="Normal 12 3 10 3 4 2" xfId="23293" xr:uid="{7564836C-9C18-4920-AAFF-92B24EE880F6}"/>
    <cellStyle name="Normal 12 3 10 3 5" xfId="23294" xr:uid="{16A8919E-3570-409A-B93A-EC14A5EE0CDB}"/>
    <cellStyle name="Normal 12 3 10 3 5 2" xfId="23295" xr:uid="{A14A45F0-5385-4D17-929B-9837B8F22970}"/>
    <cellStyle name="Normal 12 3 10 3 6" xfId="23296" xr:uid="{ECD79DD4-8A19-4E2B-81AA-B1C9A4F3EC6B}"/>
    <cellStyle name="Normal 12 3 10 3 6 2" xfId="23297" xr:uid="{CB37BD49-89DE-4CDA-A49C-245FF9AE5495}"/>
    <cellStyle name="Normal 12 3 10 3 7" xfId="23298" xr:uid="{F7CC2EFE-6EDB-4D10-9F72-96AC4A6BAE93}"/>
    <cellStyle name="Normal 12 3 10 3 7 2" xfId="23299" xr:uid="{9CE594C6-B23D-4B0B-8C4D-57832AB76F2A}"/>
    <cellStyle name="Normal 12 3 10 3 8" xfId="23300" xr:uid="{7761CB80-7345-40F7-AD7A-68EE4B3114C1}"/>
    <cellStyle name="Normal 12 3 10 3 8 2" xfId="23301" xr:uid="{938C3EBE-4AD0-43A9-A5A2-26319E17ED18}"/>
    <cellStyle name="Normal 12 3 10 3 9" xfId="23302" xr:uid="{A0053CE2-CA0B-4F31-B3E4-B03FAFD399BE}"/>
    <cellStyle name="Normal 12 3 10 3_FY15" xfId="23303" xr:uid="{C58E93FE-DF8F-44D9-8D3D-3CD658494EE1}"/>
    <cellStyle name="Normal 12 3 10 4" xfId="23304" xr:uid="{7E473CBE-68E2-4E34-834D-F8EB59E2ED39}"/>
    <cellStyle name="Normal 12 3 10 4 2" xfId="23305" xr:uid="{65EECF40-A92F-4874-8AA6-962834E0EA0B}"/>
    <cellStyle name="Normal 12 3 10 4 2 2" xfId="23306" xr:uid="{EE438C4C-6AC9-4E48-8E2D-E246035CDAD4}"/>
    <cellStyle name="Normal 12 3 10 4 3" xfId="23307" xr:uid="{CD7B2BEA-5E43-436B-90E8-5B4C04526616}"/>
    <cellStyle name="Normal 12 3 10 4 3 2" xfId="23308" xr:uid="{2F9FD337-3F56-4649-9635-6BDA0F00354F}"/>
    <cellStyle name="Normal 12 3 10 4 4" xfId="23309" xr:uid="{05AA54C9-D28B-41A0-9BFA-1087F4B21330}"/>
    <cellStyle name="Normal 12 3 10 4 4 2" xfId="23310" xr:uid="{4B42D454-5741-45BC-B1E8-C031B4194B08}"/>
    <cellStyle name="Normal 12 3 10 4 5" xfId="23311" xr:uid="{E12A6891-1849-453F-A86D-476D040183BD}"/>
    <cellStyle name="Normal 12 3 10 4 5 2" xfId="23312" xr:uid="{24A4DF8A-9DD0-4A6A-8AAE-63DE3375E242}"/>
    <cellStyle name="Normal 12 3 10 4 6" xfId="23313" xr:uid="{CA7BF3B3-06BE-49D8-999D-6EDEFBB99B3B}"/>
    <cellStyle name="Normal 12 3 10 4 6 2" xfId="23314" xr:uid="{42C19592-C9A0-438A-9146-839CB23D52B2}"/>
    <cellStyle name="Normal 12 3 10 4 7" xfId="23315" xr:uid="{5829B505-1651-4458-B17B-6776E5079ABC}"/>
    <cellStyle name="Normal 12 3 10 4 7 2" xfId="23316" xr:uid="{E768CFA4-D6A1-424B-A9E8-1758B2282B3F}"/>
    <cellStyle name="Normal 12 3 10 4 8" xfId="23317" xr:uid="{CC029DA4-F40B-4954-82E0-BE81BA14A107}"/>
    <cellStyle name="Normal 12 3 10 4_FY15" xfId="23318" xr:uid="{2CF16EF0-BD74-4B5C-BD1E-90FDF9EEF88D}"/>
    <cellStyle name="Normal 12 3 10 5" xfId="23319" xr:uid="{CB789B50-BADE-442D-BCDE-71AE024225E8}"/>
    <cellStyle name="Normal 12 3 10 5 2" xfId="23320" xr:uid="{98611D3B-9221-4E03-B35F-DEEE49FDE319}"/>
    <cellStyle name="Normal 12 3 10 6" xfId="23321" xr:uid="{E5236166-C7D0-47A2-BA6C-340A2B5023E3}"/>
    <cellStyle name="Normal 12 3 10 6 2" xfId="23322" xr:uid="{C5DD356B-B1F4-44A9-B261-05249C006DBF}"/>
    <cellStyle name="Normal 12 3 10 7" xfId="23323" xr:uid="{6F915E4F-B296-4877-AAB5-183938990465}"/>
    <cellStyle name="Normal 12 3 10 7 2" xfId="23324" xr:uid="{8E0857C3-022A-40F4-A58F-900CC825DBDC}"/>
    <cellStyle name="Normal 12 3 10 8" xfId="23325" xr:uid="{F448934F-5F08-4D2D-AFCC-EEB15E91DBBE}"/>
    <cellStyle name="Normal 12 3 10 8 2" xfId="23326" xr:uid="{892BB5FA-724A-4C76-9B12-AF50FDB76E64}"/>
    <cellStyle name="Normal 12 3 10 9" xfId="23327" xr:uid="{EC628ABC-452A-49CB-B719-1A3B004F3EE6}"/>
    <cellStyle name="Normal 12 3 10 9 2" xfId="23328" xr:uid="{462FF207-C1D2-46FA-B2F8-C0C788C71D69}"/>
    <cellStyle name="Normal 12 3 10_AAUP CBI Calc" xfId="23329" xr:uid="{96F821DE-D666-4D06-B542-3FEA092F5F36}"/>
    <cellStyle name="Normal 12 3 11" xfId="23330" xr:uid="{136907A8-DB3E-4086-8F70-DD9ADF2C76FD}"/>
    <cellStyle name="Normal 12 3 11 10" xfId="23331" xr:uid="{65465CE1-3552-4A77-879C-5E0AFD35D8C4}"/>
    <cellStyle name="Normal 12 3 11 10 2" xfId="23332" xr:uid="{3C22E69A-EDFB-488D-BE38-FA677A520BE6}"/>
    <cellStyle name="Normal 12 3 11 11" xfId="23333" xr:uid="{B61CB2B9-D96C-41F1-B181-C37E7A7D07C3}"/>
    <cellStyle name="Normal 12 3 11 2" xfId="23334" xr:uid="{059916D0-EB07-4147-AF61-EEF164CFB66C}"/>
    <cellStyle name="Normal 12 3 11 2 2" xfId="23335" xr:uid="{7C2C378B-7CF9-4E08-A757-B23DF574337B}"/>
    <cellStyle name="Normal 12 3 11 2 2 2" xfId="23336" xr:uid="{62589EFD-11BA-4691-AF77-36F2EE9E93C9}"/>
    <cellStyle name="Normal 12 3 11 2 2 2 2" xfId="23337" xr:uid="{EB30E1CC-C353-4FE4-B200-D1DB8C4C461E}"/>
    <cellStyle name="Normal 12 3 11 2 2 3" xfId="23338" xr:uid="{C17E6040-8A1F-446A-A990-2C3C1D6DB787}"/>
    <cellStyle name="Normal 12 3 11 2 2 3 2" xfId="23339" xr:uid="{9E9BEAE4-6268-43A4-A145-E61BEB151158}"/>
    <cellStyle name="Normal 12 3 11 2 2 4" xfId="23340" xr:uid="{23C11A8D-B314-47FA-B196-C7137A07BEDA}"/>
    <cellStyle name="Normal 12 3 11 2 2 4 2" xfId="23341" xr:uid="{732F418D-E7F8-41E7-AE08-AD49A693FC8D}"/>
    <cellStyle name="Normal 12 3 11 2 2 5" xfId="23342" xr:uid="{7B793B87-98EB-4CA1-9ADA-C0E2D2F7E99A}"/>
    <cellStyle name="Normal 12 3 11 2 2 5 2" xfId="23343" xr:uid="{A3DD1A68-44DA-478C-9E71-F9B146101161}"/>
    <cellStyle name="Normal 12 3 11 2 2 6" xfId="23344" xr:uid="{5F86AB65-D036-4E93-8847-F6A22BCE6885}"/>
    <cellStyle name="Normal 12 3 11 2 2 6 2" xfId="23345" xr:uid="{B201DBAB-7B62-4F4C-A00B-D8CCD160A958}"/>
    <cellStyle name="Normal 12 3 11 2 2 7" xfId="23346" xr:uid="{D196D953-E9C9-4F00-BF7D-5D927B3C3463}"/>
    <cellStyle name="Normal 12 3 11 2 2 7 2" xfId="23347" xr:uid="{048BC096-CD91-4252-8E44-8941E7163E41}"/>
    <cellStyle name="Normal 12 3 11 2 2 8" xfId="23348" xr:uid="{A35F5057-7C43-49B2-8957-9AC14604E75F}"/>
    <cellStyle name="Normal 12 3 11 2 2_FY15" xfId="23349" xr:uid="{5ED9258F-8857-4DB7-9471-D80A8F8BA087}"/>
    <cellStyle name="Normal 12 3 11 2 3" xfId="23350" xr:uid="{B8354F46-5B9C-4DAE-A8FB-9ADB078FD8C4}"/>
    <cellStyle name="Normal 12 3 11 2 3 2" xfId="23351" xr:uid="{9EFE617B-F8E0-440F-B4A9-B0F10032EEB6}"/>
    <cellStyle name="Normal 12 3 11 2 4" xfId="23352" xr:uid="{5C4F90A1-6620-4A94-ABE0-954E89729A27}"/>
    <cellStyle name="Normal 12 3 11 2 4 2" xfId="23353" xr:uid="{11D9A2AF-CCB3-4562-A905-CDBB3C46A82F}"/>
    <cellStyle name="Normal 12 3 11 2 5" xfId="23354" xr:uid="{15F3B93A-00AD-4A7D-81F9-DCEEB0996B7F}"/>
    <cellStyle name="Normal 12 3 11 2 5 2" xfId="23355" xr:uid="{422FDDFF-E218-4AB8-9D61-788FB476B49A}"/>
    <cellStyle name="Normal 12 3 11 2 6" xfId="23356" xr:uid="{13750D85-2A48-4C4B-BC54-D3C20BF2E77D}"/>
    <cellStyle name="Normal 12 3 11 2 6 2" xfId="23357" xr:uid="{4013E135-5189-4421-B69E-C25A8329A21B}"/>
    <cellStyle name="Normal 12 3 11 2 7" xfId="23358" xr:uid="{59741FED-34CD-476B-9F1F-4E69EC202D7B}"/>
    <cellStyle name="Normal 12 3 11 2 7 2" xfId="23359" xr:uid="{1FF6D598-E7F6-4711-887E-692155C207DA}"/>
    <cellStyle name="Normal 12 3 11 2 8" xfId="23360" xr:uid="{529F35F1-CB99-42AF-86A2-8A784E8AA4AD}"/>
    <cellStyle name="Normal 12 3 11 2 8 2" xfId="23361" xr:uid="{9DCB5F19-F862-4D4B-B02B-4DD14B27B94D}"/>
    <cellStyle name="Normal 12 3 11 2 9" xfId="23362" xr:uid="{F00C1FDE-20DA-4251-B6F9-E558F717EA87}"/>
    <cellStyle name="Normal 12 3 11 2_FY15" xfId="23363" xr:uid="{5E040490-7A2E-4C42-BAE9-DEA92D1FCB79}"/>
    <cellStyle name="Normal 12 3 11 3" xfId="23364" xr:uid="{448BEE97-C389-4FE5-93E9-28AEB1D7B070}"/>
    <cellStyle name="Normal 12 3 11 3 2" xfId="23365" xr:uid="{9159F20D-5421-4ED1-AAFE-219268E85431}"/>
    <cellStyle name="Normal 12 3 11 3 2 2" xfId="23366" xr:uid="{F0396E4F-5BE2-46E9-8D18-62F312AA925F}"/>
    <cellStyle name="Normal 12 3 11 3 2 2 2" xfId="23367" xr:uid="{B95F4DEC-F6FD-4472-91FC-A9952807E803}"/>
    <cellStyle name="Normal 12 3 11 3 2 3" xfId="23368" xr:uid="{17C721A5-CE2B-4A28-8843-20E4C03DC2BA}"/>
    <cellStyle name="Normal 12 3 11 3 2 3 2" xfId="23369" xr:uid="{0473E47A-1F8E-4AB0-B4C9-6F1058845305}"/>
    <cellStyle name="Normal 12 3 11 3 2 4" xfId="23370" xr:uid="{87F3DA4A-4AA8-43B9-8CB4-9DBFFF88A93A}"/>
    <cellStyle name="Normal 12 3 11 3 2 4 2" xfId="23371" xr:uid="{B6109D4B-D2F3-4478-B9C0-4FABD324C5A4}"/>
    <cellStyle name="Normal 12 3 11 3 2 5" xfId="23372" xr:uid="{ABFA57D7-B11D-4BD9-84B4-436C200547B8}"/>
    <cellStyle name="Normal 12 3 11 3 2 5 2" xfId="23373" xr:uid="{A3A872C8-5A3F-4244-A550-520700AC946E}"/>
    <cellStyle name="Normal 12 3 11 3 2 6" xfId="23374" xr:uid="{E3933DC1-9A26-42F0-8067-FC7443F1A90F}"/>
    <cellStyle name="Normal 12 3 11 3 2 6 2" xfId="23375" xr:uid="{B3AED073-EEBB-4E7E-AFEE-13FDBB1B15EE}"/>
    <cellStyle name="Normal 12 3 11 3 2 7" xfId="23376" xr:uid="{1838AB68-EEE4-4257-8ACE-2B831F31348A}"/>
    <cellStyle name="Normal 12 3 11 3 2 7 2" xfId="23377" xr:uid="{D103A36E-73DB-4E66-AB27-F3738A44335F}"/>
    <cellStyle name="Normal 12 3 11 3 2 8" xfId="23378" xr:uid="{B6166ECB-081C-4445-AE99-49BF35A17A53}"/>
    <cellStyle name="Normal 12 3 11 3 2_FY15" xfId="23379" xr:uid="{B9264CD0-D765-4898-88BE-A9BF0091AEDC}"/>
    <cellStyle name="Normal 12 3 11 3 3" xfId="23380" xr:uid="{1AF99E79-77AE-4287-BD6B-4DD3BBFFB8F9}"/>
    <cellStyle name="Normal 12 3 11 3 3 2" xfId="23381" xr:uid="{63A2A5D2-8B39-4BB0-B2A6-9CF1CDE2AD3C}"/>
    <cellStyle name="Normal 12 3 11 3 4" xfId="23382" xr:uid="{916D4A2C-BDCD-4D8D-96F8-26E4050DF6D5}"/>
    <cellStyle name="Normal 12 3 11 3 4 2" xfId="23383" xr:uid="{EC50E05B-B0DF-4A87-871A-BE28E3E5EED6}"/>
    <cellStyle name="Normal 12 3 11 3 5" xfId="23384" xr:uid="{A966316F-A93A-46B2-8142-FD373374EDB5}"/>
    <cellStyle name="Normal 12 3 11 3 5 2" xfId="23385" xr:uid="{7D5D153F-4E8C-4BFC-935F-BC3538BE0383}"/>
    <cellStyle name="Normal 12 3 11 3 6" xfId="23386" xr:uid="{66046F4C-9616-4D03-BD7F-A98696E9C5D9}"/>
    <cellStyle name="Normal 12 3 11 3 6 2" xfId="23387" xr:uid="{B1A36750-6FFC-4FB0-BBD5-55D3EA02968C}"/>
    <cellStyle name="Normal 12 3 11 3 7" xfId="23388" xr:uid="{6CF74E9B-A23A-4480-AC2B-B22B5DD6F5C0}"/>
    <cellStyle name="Normal 12 3 11 3 7 2" xfId="23389" xr:uid="{0665058A-9141-47E9-B092-976E8C2AB7DC}"/>
    <cellStyle name="Normal 12 3 11 3 8" xfId="23390" xr:uid="{E2938B42-6253-482D-955E-FE9CE42600A0}"/>
    <cellStyle name="Normal 12 3 11 3 8 2" xfId="23391" xr:uid="{92E39240-61E2-4D42-B28A-E1E00CFEA968}"/>
    <cellStyle name="Normal 12 3 11 3 9" xfId="23392" xr:uid="{5B88BE36-116A-4838-93CA-38CEEEBEA1C6}"/>
    <cellStyle name="Normal 12 3 11 3_FY15" xfId="23393" xr:uid="{B5AB4328-8C86-4556-8887-9C47EB99250E}"/>
    <cellStyle name="Normal 12 3 11 4" xfId="23394" xr:uid="{64E28C2D-0BDF-4C18-841D-CC96840AFA14}"/>
    <cellStyle name="Normal 12 3 11 4 2" xfId="23395" xr:uid="{9C2D999C-4833-4C47-93F0-C3C4336DA39D}"/>
    <cellStyle name="Normal 12 3 11 4 2 2" xfId="23396" xr:uid="{2B55D656-0CB9-43BE-8AD8-D0DED01EAB58}"/>
    <cellStyle name="Normal 12 3 11 4 3" xfId="23397" xr:uid="{58EAAAF0-391E-4476-8092-0DD810ECC7CB}"/>
    <cellStyle name="Normal 12 3 11 4 3 2" xfId="23398" xr:uid="{141488CC-28E4-42F7-A8D9-678C1F7E54A0}"/>
    <cellStyle name="Normal 12 3 11 4 4" xfId="23399" xr:uid="{45E830F4-0714-4FEB-9CBC-4C1561B05B66}"/>
    <cellStyle name="Normal 12 3 11 4 4 2" xfId="23400" xr:uid="{B80DF20B-C5CA-418C-9BD9-79F129B4EAEC}"/>
    <cellStyle name="Normal 12 3 11 4 5" xfId="23401" xr:uid="{03CADE5D-B79A-4620-AB73-F7E585049EC2}"/>
    <cellStyle name="Normal 12 3 11 4 5 2" xfId="23402" xr:uid="{AA3BF9C8-8BAE-43BA-B1C0-11C840151064}"/>
    <cellStyle name="Normal 12 3 11 4 6" xfId="23403" xr:uid="{4EC31E05-1D29-45F3-B7C7-C852AF993999}"/>
    <cellStyle name="Normal 12 3 11 4 6 2" xfId="23404" xr:uid="{17D2F47E-83FE-4D4B-8F35-FA068D00912D}"/>
    <cellStyle name="Normal 12 3 11 4 7" xfId="23405" xr:uid="{42B3A7FA-2242-427F-AD53-7337D42E43BD}"/>
    <cellStyle name="Normal 12 3 11 4 7 2" xfId="23406" xr:uid="{F4FC1517-20E7-41D2-8AD3-FB2CB67A545C}"/>
    <cellStyle name="Normal 12 3 11 4 8" xfId="23407" xr:uid="{7BFF9C3A-9D05-4A54-9A87-5EEFD7A0D970}"/>
    <cellStyle name="Normal 12 3 11 4_FY15" xfId="23408" xr:uid="{D75EE3CC-E1F2-455B-982C-0EEE06E0FE61}"/>
    <cellStyle name="Normal 12 3 11 5" xfId="23409" xr:uid="{71E3D0F1-E45C-4AFF-9E53-903BF0E83A4E}"/>
    <cellStyle name="Normal 12 3 11 5 2" xfId="23410" xr:uid="{4FA61BC2-DE4E-4EDB-8D69-6782DA628A46}"/>
    <cellStyle name="Normal 12 3 11 6" xfId="23411" xr:uid="{B0FE2AE6-5481-4E49-87BB-1BA93232798B}"/>
    <cellStyle name="Normal 12 3 11 6 2" xfId="23412" xr:uid="{6E6BA709-F3C0-471C-9C5D-0153DCB70B9A}"/>
    <cellStyle name="Normal 12 3 11 7" xfId="23413" xr:uid="{178C7B90-8D7D-4FF5-A957-B9F8F153EEE2}"/>
    <cellStyle name="Normal 12 3 11 7 2" xfId="23414" xr:uid="{ABA7CB4D-C20A-433B-A477-00F13320523B}"/>
    <cellStyle name="Normal 12 3 11 8" xfId="23415" xr:uid="{6DA21EC3-83A3-41DB-92E3-84B027C55F8A}"/>
    <cellStyle name="Normal 12 3 11 8 2" xfId="23416" xr:uid="{B66F9EB6-10ED-4F9B-BCB6-7F8BD45ADD86}"/>
    <cellStyle name="Normal 12 3 11 9" xfId="23417" xr:uid="{B09CF28F-B5B1-4187-8CB7-90850D324224}"/>
    <cellStyle name="Normal 12 3 11 9 2" xfId="23418" xr:uid="{CEEFD89C-D7FC-42D4-8A69-645D25579E6B}"/>
    <cellStyle name="Normal 12 3 11_AAUP CBI Calc" xfId="23419" xr:uid="{181CAB0E-6A0F-42AB-9470-BFD840E95199}"/>
    <cellStyle name="Normal 12 3 12" xfId="23420" xr:uid="{A4FD3051-6AA8-4F8F-8B5B-5BDD7FBB67D4}"/>
    <cellStyle name="Normal 12 3 12 10" xfId="23421" xr:uid="{F432FC1E-538B-4EBD-9545-2329D8E852F2}"/>
    <cellStyle name="Normal 12 3 12 2" xfId="23422" xr:uid="{B167B31A-9079-47B2-A715-2586A45C086D}"/>
    <cellStyle name="Normal 12 3 12 2 2" xfId="23423" xr:uid="{6EFC82D5-F15D-487A-8D4C-AFF2BFA99E41}"/>
    <cellStyle name="Normal 12 3 12 2 2 2" xfId="23424" xr:uid="{D1BA307E-4F73-40A9-BBB6-79A9BD4309CC}"/>
    <cellStyle name="Normal 12 3 12 2 2 2 2" xfId="23425" xr:uid="{C35E6729-DC37-4C48-9962-18F9454045F7}"/>
    <cellStyle name="Normal 12 3 12 2 2 3" xfId="23426" xr:uid="{D25AEA6B-5024-4380-843E-D831FC723348}"/>
    <cellStyle name="Normal 12 3 12 2 2 3 2" xfId="23427" xr:uid="{1E420973-E979-4801-8E60-524659AF8D5C}"/>
    <cellStyle name="Normal 12 3 12 2 2 4" xfId="23428" xr:uid="{8F8E2B17-AE3F-4C8F-977B-93E85C958265}"/>
    <cellStyle name="Normal 12 3 12 2 2 4 2" xfId="23429" xr:uid="{0F7FA13F-49F4-4FDE-AB30-7EC39E318421}"/>
    <cellStyle name="Normal 12 3 12 2 2 5" xfId="23430" xr:uid="{A68A3617-D28B-459E-8770-9C36B7589CFE}"/>
    <cellStyle name="Normal 12 3 12 2 2 5 2" xfId="23431" xr:uid="{29B3183B-485A-43C6-967C-254F485BB9E5}"/>
    <cellStyle name="Normal 12 3 12 2 2 6" xfId="23432" xr:uid="{8DAD9BAC-18B6-4D71-A2AE-47112B371AD8}"/>
    <cellStyle name="Normal 12 3 12 2 2 6 2" xfId="23433" xr:uid="{760856ED-E6D3-4321-ABA2-2946E6EA3981}"/>
    <cellStyle name="Normal 12 3 12 2 2 7" xfId="23434" xr:uid="{8CA7D93F-CE61-4936-9A6A-2376FCBA5DB7}"/>
    <cellStyle name="Normal 12 3 12 2 2 7 2" xfId="23435" xr:uid="{D12088C7-0A4C-4742-8FE0-34134FC1A9F7}"/>
    <cellStyle name="Normal 12 3 12 2 2 8" xfId="23436" xr:uid="{C03781CE-8BA7-45CE-9DBB-3F68FB56FC0A}"/>
    <cellStyle name="Normal 12 3 12 2 2_FY15" xfId="23437" xr:uid="{62E43A0F-A5F3-4C7A-A6DB-08FC5C56E1D4}"/>
    <cellStyle name="Normal 12 3 12 2 3" xfId="23438" xr:uid="{E2B40F7B-5417-4858-858D-76FDEDEE6699}"/>
    <cellStyle name="Normal 12 3 12 2 3 2" xfId="23439" xr:uid="{2CD7B461-0F24-4C17-B915-28299F179D55}"/>
    <cellStyle name="Normal 12 3 12 2 4" xfId="23440" xr:uid="{A702D2CC-6438-4AB7-B776-735D84768590}"/>
    <cellStyle name="Normal 12 3 12 2 4 2" xfId="23441" xr:uid="{C8AC0AAB-BD07-45FC-93D4-4FD8E12F7F40}"/>
    <cellStyle name="Normal 12 3 12 2 5" xfId="23442" xr:uid="{C77E9B1F-6D67-4A09-B10B-B7B58ED29328}"/>
    <cellStyle name="Normal 12 3 12 2 5 2" xfId="23443" xr:uid="{508117CD-C2DD-44DC-B194-3E4E39323EF8}"/>
    <cellStyle name="Normal 12 3 12 2 6" xfId="23444" xr:uid="{82D7642A-943D-4ECA-BF30-A061980E5645}"/>
    <cellStyle name="Normal 12 3 12 2 6 2" xfId="23445" xr:uid="{FD89258C-8D96-4879-92D2-B9954603C38A}"/>
    <cellStyle name="Normal 12 3 12 2 7" xfId="23446" xr:uid="{CA67C86F-63F3-4347-A8D7-00D463BCB767}"/>
    <cellStyle name="Normal 12 3 12 2 7 2" xfId="23447" xr:uid="{91235ED7-386D-49B1-985F-2F68BBC04829}"/>
    <cellStyle name="Normal 12 3 12 2 8" xfId="23448" xr:uid="{23271A95-DB8E-4FAB-A67B-8B4195DA9AC0}"/>
    <cellStyle name="Normal 12 3 12 2 8 2" xfId="23449" xr:uid="{6D057BB0-DC37-4104-930E-08B3B1314B00}"/>
    <cellStyle name="Normal 12 3 12 2 9" xfId="23450" xr:uid="{C227DD02-DA61-4A62-BC2F-955C97765F52}"/>
    <cellStyle name="Normal 12 3 12 2_FY15" xfId="23451" xr:uid="{86F0EAE9-4D2E-4108-B93D-9203587B7FCC}"/>
    <cellStyle name="Normal 12 3 12 3" xfId="23452" xr:uid="{C080BF23-E2BB-4736-B709-8E843FDA08EB}"/>
    <cellStyle name="Normal 12 3 12 3 2" xfId="23453" xr:uid="{274290E2-0591-4DF4-BAB9-3F55F504D5FD}"/>
    <cellStyle name="Normal 12 3 12 3 2 2" xfId="23454" xr:uid="{30142FFC-A582-4F05-8D54-477A06C0AC10}"/>
    <cellStyle name="Normal 12 3 12 3 3" xfId="23455" xr:uid="{D61F4088-3411-416C-BE6D-834F24ED0A1D}"/>
    <cellStyle name="Normal 12 3 12 3 3 2" xfId="23456" xr:uid="{BD5BAAB4-FE08-406B-98DE-7ABAA2AF4DDA}"/>
    <cellStyle name="Normal 12 3 12 3 4" xfId="23457" xr:uid="{89675AFC-D1B6-4E15-9B12-AEB5AB415DEC}"/>
    <cellStyle name="Normal 12 3 12 3 4 2" xfId="23458" xr:uid="{9B068408-9B0D-44E2-8438-8BF87BB5E20A}"/>
    <cellStyle name="Normal 12 3 12 3 5" xfId="23459" xr:uid="{BAA4FE19-9543-4F6D-9DD0-448BC0E7D5C8}"/>
    <cellStyle name="Normal 12 3 12 3 5 2" xfId="23460" xr:uid="{E3B09386-25AD-4279-9603-CEBF374C5967}"/>
    <cellStyle name="Normal 12 3 12 3 6" xfId="23461" xr:uid="{95E838BD-3CFA-4521-9989-F4F9D801D980}"/>
    <cellStyle name="Normal 12 3 12 3 6 2" xfId="23462" xr:uid="{A2351505-B17E-426F-9A77-D9AFE3E8378B}"/>
    <cellStyle name="Normal 12 3 12 3 7" xfId="23463" xr:uid="{6785F79C-9C66-4C32-9A78-146491A05D9E}"/>
    <cellStyle name="Normal 12 3 12 3 7 2" xfId="23464" xr:uid="{4B2C266B-8C14-46CF-A7D7-BDF1C723F15E}"/>
    <cellStyle name="Normal 12 3 12 3 8" xfId="23465" xr:uid="{287E0105-F0D3-46AE-9756-715239AFA469}"/>
    <cellStyle name="Normal 12 3 12 3_FY15" xfId="23466" xr:uid="{263C09EB-B67D-405E-9057-B0AD84080E0F}"/>
    <cellStyle name="Normal 12 3 12 4" xfId="23467" xr:uid="{7318865E-2C3D-4C7A-A8AE-8286E5784CCD}"/>
    <cellStyle name="Normal 12 3 12 4 2" xfId="23468" xr:uid="{0003CBFD-38A9-49A5-A19E-43498C9CC6E0}"/>
    <cellStyle name="Normal 12 3 12 5" xfId="23469" xr:uid="{68E24F08-2E97-451D-A13A-1C67EBD37035}"/>
    <cellStyle name="Normal 12 3 12 5 2" xfId="23470" xr:uid="{CBCDB614-49BD-4718-A92F-CAC13358CC61}"/>
    <cellStyle name="Normal 12 3 12 6" xfId="23471" xr:uid="{BA855C34-69DA-455B-B1EA-830A18600B54}"/>
    <cellStyle name="Normal 12 3 12 6 2" xfId="23472" xr:uid="{7C0095AD-E9B5-45BA-A281-BE36C3134D31}"/>
    <cellStyle name="Normal 12 3 12 7" xfId="23473" xr:uid="{14BDA96C-CDCC-468E-889D-FD5F724D0927}"/>
    <cellStyle name="Normal 12 3 12 7 2" xfId="23474" xr:uid="{575E5A15-6F51-46D2-983B-36F9F1D365EC}"/>
    <cellStyle name="Normal 12 3 12 8" xfId="23475" xr:uid="{C3ADB3DB-761A-4003-B6D4-918DEE6B354D}"/>
    <cellStyle name="Normal 12 3 12 8 2" xfId="23476" xr:uid="{E42D594C-6382-4CF1-8E63-DA4CB089DE4F}"/>
    <cellStyle name="Normal 12 3 12 9" xfId="23477" xr:uid="{C1D41E0E-3FD0-4B2D-AC5B-26AC9B1E20A7}"/>
    <cellStyle name="Normal 12 3 12 9 2" xfId="23478" xr:uid="{115C6889-CC1E-4ACF-B3F3-F8FC81FBEF2E}"/>
    <cellStyle name="Normal 12 3 12_AAUP CBI Calc" xfId="23479" xr:uid="{E440C12D-A13E-4EAC-B270-B251310A9110}"/>
    <cellStyle name="Normal 12 3 13" xfId="23480" xr:uid="{44A6BBB2-B9B6-41F0-8B00-6B333DE975C8}"/>
    <cellStyle name="Normal 12 3 13 10" xfId="23481" xr:uid="{CE91ACED-C7A3-4CDB-BAF0-7193F519D064}"/>
    <cellStyle name="Normal 12 3 13 2" xfId="23482" xr:uid="{9A8BD8E7-851B-40F4-84F8-72F2CB8166DE}"/>
    <cellStyle name="Normal 12 3 13 2 2" xfId="23483" xr:uid="{0365D4FA-9C2A-4808-A8E3-CEE83E8801EC}"/>
    <cellStyle name="Normal 12 3 13 2 2 2" xfId="23484" xr:uid="{5FDF0DD2-CF26-416C-8941-7546D95D6D8E}"/>
    <cellStyle name="Normal 12 3 13 2 2 2 2" xfId="23485" xr:uid="{D43CFF04-D0F4-4637-8168-B0F4848E6621}"/>
    <cellStyle name="Normal 12 3 13 2 2 3" xfId="23486" xr:uid="{FF100AB6-4018-49B9-BADD-B6A45CAB9998}"/>
    <cellStyle name="Normal 12 3 13 2 2 3 2" xfId="23487" xr:uid="{EFBCD475-7221-4CD0-AA86-2D3F784B2E6D}"/>
    <cellStyle name="Normal 12 3 13 2 2 4" xfId="23488" xr:uid="{207A9665-60FD-4B72-A40B-AE640386F6AF}"/>
    <cellStyle name="Normal 12 3 13 2 2 4 2" xfId="23489" xr:uid="{30B20F2E-0B6F-4C6F-A36C-C84DCEE705BC}"/>
    <cellStyle name="Normal 12 3 13 2 2 5" xfId="23490" xr:uid="{BA0DC9E2-CAF8-4740-AB21-83304D1FD8A1}"/>
    <cellStyle name="Normal 12 3 13 2 2 5 2" xfId="23491" xr:uid="{27174032-5202-49B8-A04C-D5F8A62363E5}"/>
    <cellStyle name="Normal 12 3 13 2 2 6" xfId="23492" xr:uid="{AAE259AA-E0AE-481A-AC45-42B8E1423199}"/>
    <cellStyle name="Normal 12 3 13 2 2 6 2" xfId="23493" xr:uid="{40FD6D80-7481-4687-8F20-E7844D37350A}"/>
    <cellStyle name="Normal 12 3 13 2 2 7" xfId="23494" xr:uid="{48226AFD-A94E-46A9-B0BB-3AF311ECCDE9}"/>
    <cellStyle name="Normal 12 3 13 2 2 7 2" xfId="23495" xr:uid="{A1BC84D9-E6CF-413B-95AD-67D923205E41}"/>
    <cellStyle name="Normal 12 3 13 2 2 8" xfId="23496" xr:uid="{D97E835B-1089-4EDC-9D21-D5A35F2ADCB0}"/>
    <cellStyle name="Normal 12 3 13 2 2_FY15" xfId="23497" xr:uid="{A97CDCA1-5654-4789-A540-695C5402A7D1}"/>
    <cellStyle name="Normal 12 3 13 2 3" xfId="23498" xr:uid="{ED634971-8C1C-4BC5-9569-C52E4829F5DD}"/>
    <cellStyle name="Normal 12 3 13 2 3 2" xfId="23499" xr:uid="{C9014687-A464-4B76-9179-D28508938CF9}"/>
    <cellStyle name="Normal 12 3 13 2 4" xfId="23500" xr:uid="{6C3F1D25-924E-4372-A0B3-EE87632BB20A}"/>
    <cellStyle name="Normal 12 3 13 2 4 2" xfId="23501" xr:uid="{07E177BA-85C8-4E24-97E8-ADA8E3076CD6}"/>
    <cellStyle name="Normal 12 3 13 2 5" xfId="23502" xr:uid="{797B1571-BC90-4053-9E97-89CEB533DBD0}"/>
    <cellStyle name="Normal 12 3 13 2 5 2" xfId="23503" xr:uid="{9B57DB38-9E11-411B-8D11-10D399715CCC}"/>
    <cellStyle name="Normal 12 3 13 2 6" xfId="23504" xr:uid="{77091E03-9BC8-4F4A-A4C9-01CBBF6E5B0C}"/>
    <cellStyle name="Normal 12 3 13 2 6 2" xfId="23505" xr:uid="{1421669A-BB98-437E-BE27-E53D9686B9C4}"/>
    <cellStyle name="Normal 12 3 13 2 7" xfId="23506" xr:uid="{B1EE91DC-AC37-4AE9-811F-8721292CE357}"/>
    <cellStyle name="Normal 12 3 13 2 7 2" xfId="23507" xr:uid="{FE5A2E6C-3E7A-478E-A4D0-4614A0366AD8}"/>
    <cellStyle name="Normal 12 3 13 2 8" xfId="23508" xr:uid="{D194647E-94C5-4BC7-ABAB-CFEE13CE40EB}"/>
    <cellStyle name="Normal 12 3 13 2 8 2" xfId="23509" xr:uid="{96E654A6-E0DF-4979-AC54-45CE6293E891}"/>
    <cellStyle name="Normal 12 3 13 2 9" xfId="23510" xr:uid="{C2656AB7-B644-4FA7-9E2A-2949AB083D1D}"/>
    <cellStyle name="Normal 12 3 13 2_FY15" xfId="23511" xr:uid="{3082072E-C93F-47A2-A265-2F1050BD482A}"/>
    <cellStyle name="Normal 12 3 13 3" xfId="23512" xr:uid="{69A5D82C-E1C3-484A-972E-BD409C757E2C}"/>
    <cellStyle name="Normal 12 3 13 3 2" xfId="23513" xr:uid="{9A05948C-C554-4B9D-B2B9-91AEBA0825D6}"/>
    <cellStyle name="Normal 12 3 13 3 2 2" xfId="23514" xr:uid="{79894A6C-55F5-4331-863B-BC9F7A947F75}"/>
    <cellStyle name="Normal 12 3 13 3 3" xfId="23515" xr:uid="{5F41075E-776A-47F8-95DC-D5C581E1CBBE}"/>
    <cellStyle name="Normal 12 3 13 3 3 2" xfId="23516" xr:uid="{AD0043A7-86A2-41E1-9DB7-FA1A8994D300}"/>
    <cellStyle name="Normal 12 3 13 3 4" xfId="23517" xr:uid="{7B79CD9F-058E-49BF-A59D-281A5C701C97}"/>
    <cellStyle name="Normal 12 3 13 3 4 2" xfId="23518" xr:uid="{7E85023D-39D5-4021-BA92-722630A58A1E}"/>
    <cellStyle name="Normal 12 3 13 3 5" xfId="23519" xr:uid="{FC1C4C24-8E70-494C-AEC5-2CC1AF8B239C}"/>
    <cellStyle name="Normal 12 3 13 3 5 2" xfId="23520" xr:uid="{3FE69C59-844A-4A3D-89DD-66EE302F69A3}"/>
    <cellStyle name="Normal 12 3 13 3 6" xfId="23521" xr:uid="{4DD6E300-FCC2-419E-8AEC-026C5C4CA5FE}"/>
    <cellStyle name="Normal 12 3 13 3 6 2" xfId="23522" xr:uid="{E2B63743-F2AB-4B88-89BC-EAF02420986A}"/>
    <cellStyle name="Normal 12 3 13 3 7" xfId="23523" xr:uid="{66438E40-3C7F-48E4-BABB-745C85C0EB28}"/>
    <cellStyle name="Normal 12 3 13 3 7 2" xfId="23524" xr:uid="{DE17D787-44F4-4342-BF3E-98F9A0259D28}"/>
    <cellStyle name="Normal 12 3 13 3 8" xfId="23525" xr:uid="{5DF8422B-C7FE-4BDA-9DF3-907757141CB3}"/>
    <cellStyle name="Normal 12 3 13 3_FY15" xfId="23526" xr:uid="{82BD7889-DAA3-45DF-B632-882C5761A954}"/>
    <cellStyle name="Normal 12 3 13 4" xfId="23527" xr:uid="{C2812A00-B19C-4CBD-AED0-3D0C530BBB02}"/>
    <cellStyle name="Normal 12 3 13 4 2" xfId="23528" xr:uid="{8E3D283C-CF04-4ED6-9421-6A457E39276A}"/>
    <cellStyle name="Normal 12 3 13 5" xfId="23529" xr:uid="{512EDF56-33B1-403F-9C8D-4FCBBA08AE74}"/>
    <cellStyle name="Normal 12 3 13 5 2" xfId="23530" xr:uid="{CA32A434-F6C1-4BE7-AD12-963069A21B99}"/>
    <cellStyle name="Normal 12 3 13 6" xfId="23531" xr:uid="{311A190B-75B7-442F-8624-CAA8A010F1D7}"/>
    <cellStyle name="Normal 12 3 13 6 2" xfId="23532" xr:uid="{7C7B8947-97FC-4B56-AB8A-32AE8591A80A}"/>
    <cellStyle name="Normal 12 3 13 7" xfId="23533" xr:uid="{A95CE804-52D9-4ABF-8F00-732B85A77DB9}"/>
    <cellStyle name="Normal 12 3 13 7 2" xfId="23534" xr:uid="{64CCEC7C-B403-4E15-8E9C-DB8E8332979D}"/>
    <cellStyle name="Normal 12 3 13 8" xfId="23535" xr:uid="{D3F774A4-2AD2-45B8-A95E-D8F0C7E70920}"/>
    <cellStyle name="Normal 12 3 13 8 2" xfId="23536" xr:uid="{F454C351-FDFA-4BB1-A617-869103083149}"/>
    <cellStyle name="Normal 12 3 13 9" xfId="23537" xr:uid="{F99F707C-02AB-443C-8D47-2C9864432E78}"/>
    <cellStyle name="Normal 12 3 13 9 2" xfId="23538" xr:uid="{7BD3742C-A830-4BBB-8507-188E1442D74D}"/>
    <cellStyle name="Normal 12 3 13_AAUP CBI Calc" xfId="23539" xr:uid="{544D1F64-79CE-4F31-A093-A81DAAC26CEC}"/>
    <cellStyle name="Normal 12 3 14" xfId="23540" xr:uid="{B87EF91F-9B4D-40EE-A497-10DF68841DED}"/>
    <cellStyle name="Normal 12 3 14 10" xfId="23541" xr:uid="{3F2DC880-2D76-4DF6-8B2F-023CFE6C715E}"/>
    <cellStyle name="Normal 12 3 14 2" xfId="23542" xr:uid="{768A36CC-68C6-4CE4-BC26-487422AAD34B}"/>
    <cellStyle name="Normal 12 3 14 2 2" xfId="23543" xr:uid="{B8A5887C-728B-4AEA-B880-3E11889A21F2}"/>
    <cellStyle name="Normal 12 3 14 2 2 2" xfId="23544" xr:uid="{29FCA2C9-C3EE-4838-9D61-65C5126E8272}"/>
    <cellStyle name="Normal 12 3 14 2 2 2 2" xfId="23545" xr:uid="{B650670E-0B67-44B8-AB31-41C6D559DB25}"/>
    <cellStyle name="Normal 12 3 14 2 2 3" xfId="23546" xr:uid="{8B542097-8E16-45E8-B4E8-C2348C95B088}"/>
    <cellStyle name="Normal 12 3 14 2 2 3 2" xfId="23547" xr:uid="{55FCA970-817E-48AC-A914-DEBF377F334F}"/>
    <cellStyle name="Normal 12 3 14 2 2 4" xfId="23548" xr:uid="{81BC2336-BBAD-436F-BBD1-0A790FC26E44}"/>
    <cellStyle name="Normal 12 3 14 2 2 4 2" xfId="23549" xr:uid="{72AC633D-D7D4-4BE1-BA74-73467B6267B4}"/>
    <cellStyle name="Normal 12 3 14 2 2 5" xfId="23550" xr:uid="{BA0C0934-52F3-4C6C-A7B7-6AF7687A5926}"/>
    <cellStyle name="Normal 12 3 14 2 2 5 2" xfId="23551" xr:uid="{EADA4814-0DF1-4FF9-B0FA-A82A1D898E7D}"/>
    <cellStyle name="Normal 12 3 14 2 2 6" xfId="23552" xr:uid="{A4BAB686-5CD8-4C9A-B59A-06D36DD1C38F}"/>
    <cellStyle name="Normal 12 3 14 2 2 6 2" xfId="23553" xr:uid="{E8E44A00-9F37-4B1B-9259-63BACE773A67}"/>
    <cellStyle name="Normal 12 3 14 2 2 7" xfId="23554" xr:uid="{22D576E1-56CE-402F-AB13-F852203C4991}"/>
    <cellStyle name="Normal 12 3 14 2 2 7 2" xfId="23555" xr:uid="{D9428687-5A6E-4F58-938C-59FEC96EF27F}"/>
    <cellStyle name="Normal 12 3 14 2 2 8" xfId="23556" xr:uid="{023B8C81-5721-4433-BC18-6B2D8E081019}"/>
    <cellStyle name="Normal 12 3 14 2 2_FY15" xfId="23557" xr:uid="{C40C5BAF-E285-47B3-9F3E-8B66C1714561}"/>
    <cellStyle name="Normal 12 3 14 2 3" xfId="23558" xr:uid="{3728045A-9CD3-4EDB-9129-BC2E7C2B77F1}"/>
    <cellStyle name="Normal 12 3 14 2 3 2" xfId="23559" xr:uid="{9C902C7F-249B-4FEB-A9BC-87A26AC9E690}"/>
    <cellStyle name="Normal 12 3 14 2 4" xfId="23560" xr:uid="{87C85135-52EA-4FA9-8B22-C6EC5D94B310}"/>
    <cellStyle name="Normal 12 3 14 2 4 2" xfId="23561" xr:uid="{B0CC5750-207F-4C3A-B208-AE3F63E984C6}"/>
    <cellStyle name="Normal 12 3 14 2 5" xfId="23562" xr:uid="{1B4E7F00-8193-42AB-93D8-AA39692C3820}"/>
    <cellStyle name="Normal 12 3 14 2 5 2" xfId="23563" xr:uid="{198DF13C-0DCB-4658-8418-C29D94E6FD85}"/>
    <cellStyle name="Normal 12 3 14 2 6" xfId="23564" xr:uid="{055C514D-EB44-43F0-8AE0-82EF5D09F3A5}"/>
    <cellStyle name="Normal 12 3 14 2 6 2" xfId="23565" xr:uid="{ED7C6901-038C-48E7-8DB1-9F215A0995D6}"/>
    <cellStyle name="Normal 12 3 14 2 7" xfId="23566" xr:uid="{3C4CF50F-45D4-4926-8597-BC6D537D3AEA}"/>
    <cellStyle name="Normal 12 3 14 2 7 2" xfId="23567" xr:uid="{1722B3BC-3F2B-4E49-B640-8A778FD67C68}"/>
    <cellStyle name="Normal 12 3 14 2 8" xfId="23568" xr:uid="{E2EA014F-E54F-4BC1-9B55-A3C237B823F8}"/>
    <cellStyle name="Normal 12 3 14 2 8 2" xfId="23569" xr:uid="{69C6B199-AC4E-42E7-A75C-85854BA50E73}"/>
    <cellStyle name="Normal 12 3 14 2 9" xfId="23570" xr:uid="{EEE9CBD2-EE61-4B23-813A-07644743CC2C}"/>
    <cellStyle name="Normal 12 3 14 2_FY15" xfId="23571" xr:uid="{8194773F-42D3-40AE-9CA1-9902A3FC76A8}"/>
    <cellStyle name="Normal 12 3 14 3" xfId="23572" xr:uid="{D54F7C3F-FE32-4ED8-A246-75D92C2AB109}"/>
    <cellStyle name="Normal 12 3 14 3 2" xfId="23573" xr:uid="{1338D5E7-E35B-48BB-ACBD-8A82A741D1DD}"/>
    <cellStyle name="Normal 12 3 14 3 2 2" xfId="23574" xr:uid="{BC7540A3-9EEC-4E9C-B159-00D7E5E3AA2D}"/>
    <cellStyle name="Normal 12 3 14 3 3" xfId="23575" xr:uid="{139DD330-DD9F-4D42-ADA5-999BDD4A8EE7}"/>
    <cellStyle name="Normal 12 3 14 3 3 2" xfId="23576" xr:uid="{ECBB23D9-A563-4CD8-8D86-47EF902AB443}"/>
    <cellStyle name="Normal 12 3 14 3 4" xfId="23577" xr:uid="{19393984-FAB2-40D2-8474-214BD02474F3}"/>
    <cellStyle name="Normal 12 3 14 3 4 2" xfId="23578" xr:uid="{5D7A1B30-5441-4616-B9B7-60423D6F5C53}"/>
    <cellStyle name="Normal 12 3 14 3 5" xfId="23579" xr:uid="{B147E3E5-B659-450E-89C4-8BC52F135188}"/>
    <cellStyle name="Normal 12 3 14 3 5 2" xfId="23580" xr:uid="{3EE8B3C1-69CB-4D3F-BDE7-E2E6B56210A3}"/>
    <cellStyle name="Normal 12 3 14 3 6" xfId="23581" xr:uid="{F99273B6-98E4-4430-94B5-9D2071673203}"/>
    <cellStyle name="Normal 12 3 14 3 6 2" xfId="23582" xr:uid="{979B45E8-D15C-44BB-AF86-B02E9B3EBE75}"/>
    <cellStyle name="Normal 12 3 14 3 7" xfId="23583" xr:uid="{B1FFD1EC-D330-41BA-ABD9-533655A188F3}"/>
    <cellStyle name="Normal 12 3 14 3 7 2" xfId="23584" xr:uid="{41B506DB-2B2E-4082-AAF2-609FCF667852}"/>
    <cellStyle name="Normal 12 3 14 3 8" xfId="23585" xr:uid="{99F5DA60-2A24-46F9-84FB-AA196F9E6139}"/>
    <cellStyle name="Normal 12 3 14 3_FY15" xfId="23586" xr:uid="{1A2E0861-C409-4299-93C5-A02ED81B6F81}"/>
    <cellStyle name="Normal 12 3 14 4" xfId="23587" xr:uid="{03E9CC3D-2965-462A-B1DA-31929F548548}"/>
    <cellStyle name="Normal 12 3 14 4 2" xfId="23588" xr:uid="{14F65CE5-A444-446B-B1D3-DA8A7063944E}"/>
    <cellStyle name="Normal 12 3 14 5" xfId="23589" xr:uid="{80FEC6E9-7FC4-41D1-976D-C29749D966C1}"/>
    <cellStyle name="Normal 12 3 14 5 2" xfId="23590" xr:uid="{3D21E25D-A813-43D9-B5C1-0D8B318CD2EB}"/>
    <cellStyle name="Normal 12 3 14 6" xfId="23591" xr:uid="{2650481F-95C4-4855-A57C-D8B3316D527B}"/>
    <cellStyle name="Normal 12 3 14 6 2" xfId="23592" xr:uid="{8CD855B9-62DE-41ED-8BE9-3DA4E5B951FF}"/>
    <cellStyle name="Normal 12 3 14 7" xfId="23593" xr:uid="{445A1018-0BB5-4B14-92FE-4189B71C1E05}"/>
    <cellStyle name="Normal 12 3 14 7 2" xfId="23594" xr:uid="{3EA14426-9841-4841-856A-CD1BD3A6E202}"/>
    <cellStyle name="Normal 12 3 14 8" xfId="23595" xr:uid="{BF990358-5635-4759-8062-7D71D4EB7C52}"/>
    <cellStyle name="Normal 12 3 14 8 2" xfId="23596" xr:uid="{F9198524-456C-49E4-8F37-189A22AE7D91}"/>
    <cellStyle name="Normal 12 3 14 9" xfId="23597" xr:uid="{7397EC2C-D382-4F0B-8E8A-3DB93C1E7D36}"/>
    <cellStyle name="Normal 12 3 14 9 2" xfId="23598" xr:uid="{19D9C579-F2CE-4307-A0A6-79B9E8720A22}"/>
    <cellStyle name="Normal 12 3 14_AAUP CBI Calc" xfId="23599" xr:uid="{81AA141F-D8FF-46D9-9925-FAEF37501079}"/>
    <cellStyle name="Normal 12 3 15" xfId="23600" xr:uid="{967F02D4-7F2C-47D9-A2DC-5A50F002F274}"/>
    <cellStyle name="Normal 12 3 15 2" xfId="23601" xr:uid="{C762E231-4C8F-4A16-9BE8-A854AADA6336}"/>
    <cellStyle name="Normal 12 3 15 2 2" xfId="23602" xr:uid="{E1055471-01ED-498C-95C5-B4E33236C35D}"/>
    <cellStyle name="Normal 12 3 15 2 2 2" xfId="23603" xr:uid="{88811408-B571-4A22-9D9C-69ECD92DF536}"/>
    <cellStyle name="Normal 12 3 15 2 3" xfId="23604" xr:uid="{41987394-40BD-45E4-8A5E-C52C6239EAB6}"/>
    <cellStyle name="Normal 12 3 15 2 3 2" xfId="23605" xr:uid="{06DBCB65-926C-4423-8C06-7CA67A65F47F}"/>
    <cellStyle name="Normal 12 3 15 2 4" xfId="23606" xr:uid="{D8EEDC79-C05D-4425-9DBB-AA6DC313E82D}"/>
    <cellStyle name="Normal 12 3 15 2 4 2" xfId="23607" xr:uid="{A3972123-9397-4168-AFAE-563420D45C05}"/>
    <cellStyle name="Normal 12 3 15 2 5" xfId="23608" xr:uid="{7577F8CC-0441-4FCD-8D2A-6C0487CD6F6F}"/>
    <cellStyle name="Normal 12 3 15 2 5 2" xfId="23609" xr:uid="{88C7AEF5-70E9-41BE-908E-36FF9F67E0FD}"/>
    <cellStyle name="Normal 12 3 15 2 6" xfId="23610" xr:uid="{21722484-6D72-416E-8F51-088567DAB311}"/>
    <cellStyle name="Normal 12 3 15 2 6 2" xfId="23611" xr:uid="{E0C52A67-19CB-4322-AADC-BC90AC6C8F51}"/>
    <cellStyle name="Normal 12 3 15 2 7" xfId="23612" xr:uid="{E86137DA-277A-4670-82DB-B3F6698925E3}"/>
    <cellStyle name="Normal 12 3 15 2 7 2" xfId="23613" xr:uid="{B954AC93-74BF-4D4A-917A-07E634E266DD}"/>
    <cellStyle name="Normal 12 3 15 2 8" xfId="23614" xr:uid="{129A5064-2C73-4324-BC75-25AFA5E34779}"/>
    <cellStyle name="Normal 12 3 15 2_FY15" xfId="23615" xr:uid="{49E62567-1639-4572-AB22-480238BE83D2}"/>
    <cellStyle name="Normal 12 3 15 3" xfId="23616" xr:uid="{95D462E5-AAFE-4002-A2FA-D431502F237D}"/>
    <cellStyle name="Normal 12 3 15 3 2" xfId="23617" xr:uid="{A8828A2F-E341-4668-AAE8-59DE0F492030}"/>
    <cellStyle name="Normal 12 3 15 4" xfId="23618" xr:uid="{593ECE0F-3812-4B7D-A359-E380EB98F734}"/>
    <cellStyle name="Normal 12 3 15 4 2" xfId="23619" xr:uid="{BA1C7CEF-751F-47A0-B4F5-38F9930EDFF7}"/>
    <cellStyle name="Normal 12 3 15 5" xfId="23620" xr:uid="{6753B1BF-6DF9-4341-BA61-D654789941DB}"/>
    <cellStyle name="Normal 12 3 15 5 2" xfId="23621" xr:uid="{4BF7F355-ABB4-46D6-B73D-93CED5F57B0B}"/>
    <cellStyle name="Normal 12 3 15 6" xfId="23622" xr:uid="{49D786E7-F96D-4564-9AE2-8608E00CADA1}"/>
    <cellStyle name="Normal 12 3 15 6 2" xfId="23623" xr:uid="{8CC1C0A9-8166-4C4D-B138-953DBF28B710}"/>
    <cellStyle name="Normal 12 3 15 7" xfId="23624" xr:uid="{7812A585-A6D7-49E5-94E9-EA24A5EEC845}"/>
    <cellStyle name="Normal 12 3 15 7 2" xfId="23625" xr:uid="{7F5761FD-031D-41A2-A70D-1FDD7998438F}"/>
    <cellStyle name="Normal 12 3 15 8" xfId="23626" xr:uid="{C39300AC-BE63-4BF1-B639-10F613CBE001}"/>
    <cellStyle name="Normal 12 3 15 8 2" xfId="23627" xr:uid="{68EAA525-F687-4E42-955C-E7396DF6B560}"/>
    <cellStyle name="Normal 12 3 15 9" xfId="23628" xr:uid="{84FEF489-0761-4D7B-8787-8E3A79BDF2B8}"/>
    <cellStyle name="Normal 12 3 15_FY15" xfId="23629" xr:uid="{840D2B5A-BFED-4610-983B-2B17DE57286B}"/>
    <cellStyle name="Normal 12 3 16" xfId="23630" xr:uid="{68329EDC-CBCA-463F-BEFB-4F519D34CCA6}"/>
    <cellStyle name="Normal 12 3 16 2" xfId="23631" xr:uid="{04AA39B0-C883-4A9B-B380-735C1860540D}"/>
    <cellStyle name="Normal 12 3 16 2 2" xfId="23632" xr:uid="{3378300F-347A-49EE-B7AB-888986F976DF}"/>
    <cellStyle name="Normal 12 3 16 2 2 2" xfId="23633" xr:uid="{17AF45D9-D325-4C47-8482-E65B596DE8E7}"/>
    <cellStyle name="Normal 12 3 16 2 3" xfId="23634" xr:uid="{47C52A3A-50F7-4114-8FBD-FBB27B02C958}"/>
    <cellStyle name="Normal 12 3 16 2 3 2" xfId="23635" xr:uid="{DFC7C351-30C3-4A22-BE0C-3B6B0FFB434E}"/>
    <cellStyle name="Normal 12 3 16 2 4" xfId="23636" xr:uid="{38C2A04E-DA28-4493-8BB7-876D10566F6A}"/>
    <cellStyle name="Normal 12 3 16 2 4 2" xfId="23637" xr:uid="{0DE565B6-3C2B-4A6D-80D8-F869F6B15E68}"/>
    <cellStyle name="Normal 12 3 16 2 5" xfId="23638" xr:uid="{CAF8ADD4-C3EE-421D-BF76-58563BE0DB28}"/>
    <cellStyle name="Normal 12 3 16 2 5 2" xfId="23639" xr:uid="{E3EBF3B9-9834-4AD7-BBC3-04E66BED21E4}"/>
    <cellStyle name="Normal 12 3 16 2 6" xfId="23640" xr:uid="{209C49CE-DDF5-462F-8B77-BE780B748BCC}"/>
    <cellStyle name="Normal 12 3 16 2 6 2" xfId="23641" xr:uid="{A162523B-763F-4BCE-AB14-076BB34D926D}"/>
    <cellStyle name="Normal 12 3 16 2 7" xfId="23642" xr:uid="{8E75DF29-8156-44F5-832C-5E0799F985ED}"/>
    <cellStyle name="Normal 12 3 16 2 7 2" xfId="23643" xr:uid="{D10816AE-2F46-4048-AEAB-DF4275B270D9}"/>
    <cellStyle name="Normal 12 3 16 2 8" xfId="23644" xr:uid="{3E7C1BD5-8702-4628-9443-D0D76ECEA416}"/>
    <cellStyle name="Normal 12 3 16 2_FY15" xfId="23645" xr:uid="{6119882D-059C-4846-BD57-F7AD0F5F91B7}"/>
    <cellStyle name="Normal 12 3 16 3" xfId="23646" xr:uid="{E5EE7397-C35D-4C5B-BD86-287EB2260C28}"/>
    <cellStyle name="Normal 12 3 16 3 2" xfId="23647" xr:uid="{CAB1A9F8-DF90-4B18-85E9-C6B1B0401EBF}"/>
    <cellStyle name="Normal 12 3 16 4" xfId="23648" xr:uid="{78AF3134-FFAE-4974-84B7-1ED408AC1D02}"/>
    <cellStyle name="Normal 12 3 16 4 2" xfId="23649" xr:uid="{D937D390-3C39-4EB7-A663-27FBB7606046}"/>
    <cellStyle name="Normal 12 3 16 5" xfId="23650" xr:uid="{6D573193-9604-43BD-8C14-4C00BAD3CD27}"/>
    <cellStyle name="Normal 12 3 16 5 2" xfId="23651" xr:uid="{FD479E90-1BA9-42AD-989D-C6E949885646}"/>
    <cellStyle name="Normal 12 3 16 6" xfId="23652" xr:uid="{34AD526A-56D4-4D54-B1FB-C1F3519E86AC}"/>
    <cellStyle name="Normal 12 3 16 6 2" xfId="23653" xr:uid="{DDE1E6EF-7E7C-4601-A3B6-6D19F3FF3D01}"/>
    <cellStyle name="Normal 12 3 16 7" xfId="23654" xr:uid="{5678C8A1-48ED-4A33-99B3-51E3A2DC7B57}"/>
    <cellStyle name="Normal 12 3 16 7 2" xfId="23655" xr:uid="{5A8ED71B-F31E-443A-A7A2-D635F05F0122}"/>
    <cellStyle name="Normal 12 3 16 8" xfId="23656" xr:uid="{B54AAC8C-AC6A-4673-94C4-53D256B436C0}"/>
    <cellStyle name="Normal 12 3 16 8 2" xfId="23657" xr:uid="{3F887BC7-2331-4B1E-B000-629AD3B3B5F6}"/>
    <cellStyle name="Normal 12 3 16 9" xfId="23658" xr:uid="{1E1E16CB-8CEA-4A73-9468-26CE0B13E395}"/>
    <cellStyle name="Normal 12 3 16_FY15" xfId="23659" xr:uid="{4EFED031-01F3-4BEF-9C79-C443FF6B9A6F}"/>
    <cellStyle name="Normal 12 3 17" xfId="23660" xr:uid="{879E2616-8AEA-4F3D-8C8C-03F5DA1CA036}"/>
    <cellStyle name="Normal 12 3 17 2" xfId="23661" xr:uid="{41727DC9-3CED-482E-B8EC-7EF64B6B1D23}"/>
    <cellStyle name="Normal 12 3 17 2 2" xfId="23662" xr:uid="{C3191052-6E83-4791-BCC6-4F412AD035E8}"/>
    <cellStyle name="Normal 12 3 17 3" xfId="23663" xr:uid="{A7A5DA81-21DD-4BD0-AEF7-A9CA1A0DC0D7}"/>
    <cellStyle name="Normal 12 3 17 3 2" xfId="23664" xr:uid="{B843CE58-15B8-430F-8275-8C27C92B4B3B}"/>
    <cellStyle name="Normal 12 3 17 4" xfId="23665" xr:uid="{89EB3DC4-C025-402C-92AC-6494FA9B2000}"/>
    <cellStyle name="Normal 12 3 17 4 2" xfId="23666" xr:uid="{A508662B-E0E8-4B7D-99D0-80B73090A5E3}"/>
    <cellStyle name="Normal 12 3 17 5" xfId="23667" xr:uid="{AFE407BD-0C58-4B99-BBF4-09EEA7C0C471}"/>
    <cellStyle name="Normal 12 3 17 5 2" xfId="23668" xr:uid="{54A59F64-9436-47C5-925D-09D94AA74E1C}"/>
    <cellStyle name="Normal 12 3 17 6" xfId="23669" xr:uid="{057C5C41-E53B-4E41-8383-6D2DEF916451}"/>
    <cellStyle name="Normal 12 3 17 6 2" xfId="23670" xr:uid="{6E2C4F3D-F539-4B2A-9AB2-0C8D08583B32}"/>
    <cellStyle name="Normal 12 3 17 7" xfId="23671" xr:uid="{945174BD-B713-4AE8-98C0-A330AEFEF2A8}"/>
    <cellStyle name="Normal 12 3 17 7 2" xfId="23672" xr:uid="{6FCE3BD1-CB1B-4AAD-A5C1-BAFD429BE052}"/>
    <cellStyle name="Normal 12 3 17 8" xfId="23673" xr:uid="{AA90DBEB-2051-4C35-A448-9AF8512D098A}"/>
    <cellStyle name="Normal 12 3 17_FY15" xfId="23674" xr:uid="{96642602-AC71-40CF-B73E-C18639BC2ABE}"/>
    <cellStyle name="Normal 12 3 18" xfId="23675" xr:uid="{38E901C3-75A8-4B14-8105-B233E58C5857}"/>
    <cellStyle name="Normal 12 3 18 2" xfId="23676" xr:uid="{37FA0FF4-9126-4A94-A9D2-B2B2793E2DDE}"/>
    <cellStyle name="Normal 12 3 18 2 2" xfId="23677" xr:uid="{9BBAC6F4-30F3-4A09-BF23-9AEA0BADA261}"/>
    <cellStyle name="Normal 12 3 18 3" xfId="23678" xr:uid="{76961414-FED6-402B-B1CB-749CD2FDE374}"/>
    <cellStyle name="Normal 12 3 18 3 2" xfId="23679" xr:uid="{30753523-D117-4BC1-8826-514AA244125D}"/>
    <cellStyle name="Normal 12 3 18 4" xfId="23680" xr:uid="{48FF9B61-0FEF-4169-9784-976649E6B186}"/>
    <cellStyle name="Normal 12 3 18 4 2" xfId="23681" xr:uid="{76F756A0-4CBC-493C-811B-28BFF32F525F}"/>
    <cellStyle name="Normal 12 3 18 5" xfId="23682" xr:uid="{664E0573-D7CD-4AFB-83E5-2AA42F0B5541}"/>
    <cellStyle name="Normal 12 3 18_FY15" xfId="23683" xr:uid="{8AB04235-F1BD-4F53-9033-25D6555DC1DB}"/>
    <cellStyle name="Normal 12 3 19" xfId="23684" xr:uid="{5E728EDE-94BC-4A01-A348-F5E1E0AC3AD1}"/>
    <cellStyle name="Normal 12 3 19 2" xfId="23685" xr:uid="{2D9BEECD-D644-44D3-B134-42E784A436B5}"/>
    <cellStyle name="Normal 12 3 2" xfId="23686" xr:uid="{FB3814F9-CB02-48A7-96AE-75B3E5675FDC}"/>
    <cellStyle name="Normal 12 3 2 10" xfId="23687" xr:uid="{24C02F5F-6F27-4D49-B4B3-D8D0D4985B94}"/>
    <cellStyle name="Normal 12 3 2 10 10" xfId="23688" xr:uid="{3048E13D-0566-44E3-B552-19499F668D8F}"/>
    <cellStyle name="Normal 12 3 2 10 10 2" xfId="23689" xr:uid="{CEFB208A-C093-4178-80B8-D30D9E08C1F0}"/>
    <cellStyle name="Normal 12 3 2 10 11" xfId="23690" xr:uid="{02B1F35E-566E-49C3-BA9D-355894BA1EB5}"/>
    <cellStyle name="Normal 12 3 2 10 2" xfId="23691" xr:uid="{42068754-9D3B-4341-BAB4-6BE8E2ABB1FF}"/>
    <cellStyle name="Normal 12 3 2 10 2 10" xfId="23692" xr:uid="{4A30161C-6779-46D9-87D1-FBA9566DE3CD}"/>
    <cellStyle name="Normal 12 3 2 10 2 2" xfId="23693" xr:uid="{9B95C00A-F7FE-459C-9590-A6B0B2C686A2}"/>
    <cellStyle name="Normal 12 3 2 10 2 2 2" xfId="23694" xr:uid="{BD8CBEEF-41A8-4AA9-8F07-43503459F102}"/>
    <cellStyle name="Normal 12 3 2 10 2 2 2 2" xfId="23695" xr:uid="{8D0B616A-0432-469F-8E66-A057B479D193}"/>
    <cellStyle name="Normal 12 3 2 10 2 2 2 2 2" xfId="23696" xr:uid="{3433BDA4-5249-4C2D-91E7-9D2036B62C21}"/>
    <cellStyle name="Normal 12 3 2 10 2 2 2 3" xfId="23697" xr:uid="{71559A3C-B1E4-4F34-A0B9-4DD60CA54D46}"/>
    <cellStyle name="Normal 12 3 2 10 2 2 2 3 2" xfId="23698" xr:uid="{5AC780B5-4768-44A2-8A89-88D73C98BB4C}"/>
    <cellStyle name="Normal 12 3 2 10 2 2 2 4" xfId="23699" xr:uid="{CF3A2743-0497-47C1-8787-B660D8619C51}"/>
    <cellStyle name="Normal 12 3 2 10 2 2 2 4 2" xfId="23700" xr:uid="{7C2CA090-FE55-4A7E-9FC9-630C4E9113C7}"/>
    <cellStyle name="Normal 12 3 2 10 2 2 2 5" xfId="23701" xr:uid="{277ADA8B-1DBA-4B1A-B47D-118BA077359E}"/>
    <cellStyle name="Normal 12 3 2 10 2 2 2 5 2" xfId="23702" xr:uid="{414D045B-61BE-4917-810E-8180E377C5FF}"/>
    <cellStyle name="Normal 12 3 2 10 2 2 2 6" xfId="23703" xr:uid="{10BF1B9D-4485-4194-8769-D3817FA05A74}"/>
    <cellStyle name="Normal 12 3 2 10 2 2 2 6 2" xfId="23704" xr:uid="{D41E5067-DBE6-4BF7-8FBC-8C75DCA704D3}"/>
    <cellStyle name="Normal 12 3 2 10 2 2 2 7" xfId="23705" xr:uid="{9AB796A8-48DD-454D-940A-E5C93C0E725C}"/>
    <cellStyle name="Normal 12 3 2 10 2 2 2 7 2" xfId="23706" xr:uid="{65AE03CC-3114-48A5-AED1-4AE917607735}"/>
    <cellStyle name="Normal 12 3 2 10 2 2 2 8" xfId="23707" xr:uid="{CEBFE444-0908-4586-838C-335F8DB18C9D}"/>
    <cellStyle name="Normal 12 3 2 10 2 2 2_FY15" xfId="23708" xr:uid="{7156E0AF-4330-45FE-9DE1-CBB2D62F1423}"/>
    <cellStyle name="Normal 12 3 2 10 2 2 3" xfId="23709" xr:uid="{FA0A3125-446B-489E-9D8D-1501CF312FF2}"/>
    <cellStyle name="Normal 12 3 2 10 2 2 3 2" xfId="23710" xr:uid="{D2ACDDD9-C3F2-4831-88B4-671CC12EADE5}"/>
    <cellStyle name="Normal 12 3 2 10 2 2 4" xfId="23711" xr:uid="{95C46922-7FF0-4C72-AAAA-70D6119A3F07}"/>
    <cellStyle name="Normal 12 3 2 10 2 2 4 2" xfId="23712" xr:uid="{C392E537-0EA8-47AE-8536-DD69AC620698}"/>
    <cellStyle name="Normal 12 3 2 10 2 2 5" xfId="23713" xr:uid="{4DD93128-F459-4307-82A8-F6C1164C9938}"/>
    <cellStyle name="Normal 12 3 2 10 2 2 5 2" xfId="23714" xr:uid="{6ABEBD4F-60B0-4D43-9F40-305FC46822C7}"/>
    <cellStyle name="Normal 12 3 2 10 2 2 6" xfId="23715" xr:uid="{53AA77C2-4347-450B-B7A4-C80E1DAC1731}"/>
    <cellStyle name="Normal 12 3 2 10 2 2 6 2" xfId="23716" xr:uid="{0AFE5AE2-8680-416C-8BEF-489E1DCD112A}"/>
    <cellStyle name="Normal 12 3 2 10 2 2 7" xfId="23717" xr:uid="{C5F4B124-8D60-4839-B569-6201308B9E04}"/>
    <cellStyle name="Normal 12 3 2 10 2 2 7 2" xfId="23718" xr:uid="{3C10CB64-8BDF-45A4-AF6D-57367F174617}"/>
    <cellStyle name="Normal 12 3 2 10 2 2 8" xfId="23719" xr:uid="{937DEF52-E76C-40BF-9C56-762C33283FC0}"/>
    <cellStyle name="Normal 12 3 2 10 2 2 8 2" xfId="23720" xr:uid="{CA21F2D6-9453-427B-B316-10DFC179C6D8}"/>
    <cellStyle name="Normal 12 3 2 10 2 2 9" xfId="23721" xr:uid="{BE2AB19F-76D1-4B46-8C27-8AC4D367348E}"/>
    <cellStyle name="Normal 12 3 2 10 2 2_FY15" xfId="23722" xr:uid="{67442FC0-74CF-439B-9827-785096950E2E}"/>
    <cellStyle name="Normal 12 3 2 10 2 3" xfId="23723" xr:uid="{8ACA87A1-4B61-4D23-8950-8ACC9DAE1E5C}"/>
    <cellStyle name="Normal 12 3 2 10 2 3 2" xfId="23724" xr:uid="{8C886C65-8616-466E-80CE-E88E9CA0CAA8}"/>
    <cellStyle name="Normal 12 3 2 10 2 3 2 2" xfId="23725" xr:uid="{124EA231-89E9-42C7-86FF-04446E7958B8}"/>
    <cellStyle name="Normal 12 3 2 10 2 3 3" xfId="23726" xr:uid="{FA48A66C-66ED-4FA7-80B1-3A317270B2F4}"/>
    <cellStyle name="Normal 12 3 2 10 2 3 3 2" xfId="23727" xr:uid="{145C322B-F771-401E-BABA-2F5D0224884B}"/>
    <cellStyle name="Normal 12 3 2 10 2 3 4" xfId="23728" xr:uid="{FBEA84D2-E2A6-4756-952D-DE0FF781B187}"/>
    <cellStyle name="Normal 12 3 2 10 2 3 4 2" xfId="23729" xr:uid="{2B300006-90AD-4F89-A1C1-CA06C9BEAB2B}"/>
    <cellStyle name="Normal 12 3 2 10 2 3 5" xfId="23730" xr:uid="{3AA414DC-D27E-4E1A-804B-4EE3120FC410}"/>
    <cellStyle name="Normal 12 3 2 10 2 3 5 2" xfId="23731" xr:uid="{7B407C7E-00DC-4E22-9057-E8ED36F75EB4}"/>
    <cellStyle name="Normal 12 3 2 10 2 3 6" xfId="23732" xr:uid="{38CA9C32-D784-43DA-B5CD-6DEC63225E5D}"/>
    <cellStyle name="Normal 12 3 2 10 2 3 6 2" xfId="23733" xr:uid="{823163CA-46FC-4F21-BDA3-EE76900F9FEB}"/>
    <cellStyle name="Normal 12 3 2 10 2 3 7" xfId="23734" xr:uid="{4D95B6F8-6C90-4AB3-ADF6-E280F67A5A5B}"/>
    <cellStyle name="Normal 12 3 2 10 2 3 7 2" xfId="23735" xr:uid="{CAA8DA71-F674-45CC-B30A-61539E7E4A7A}"/>
    <cellStyle name="Normal 12 3 2 10 2 3 8" xfId="23736" xr:uid="{7AA53DB8-9EFA-41B3-A490-1B0551BD97B3}"/>
    <cellStyle name="Normal 12 3 2 10 2 3_FY15" xfId="23737" xr:uid="{7A6F6E6A-8AA9-46B7-A940-E7B3D4B33485}"/>
    <cellStyle name="Normal 12 3 2 10 2 4" xfId="23738" xr:uid="{2D5DDE47-57FE-4817-9EBB-BF05E411AC9B}"/>
    <cellStyle name="Normal 12 3 2 10 2 4 2" xfId="23739" xr:uid="{5E74C4CA-781A-43C0-98DC-DEAA2FF7C19C}"/>
    <cellStyle name="Normal 12 3 2 10 2 5" xfId="23740" xr:uid="{54A361C2-F2F3-4AE6-8902-C5EDE32DACDD}"/>
    <cellStyle name="Normal 12 3 2 10 2 5 2" xfId="23741" xr:uid="{FA91EB5A-E59F-45A9-8C3B-2415A7B96344}"/>
    <cellStyle name="Normal 12 3 2 10 2 6" xfId="23742" xr:uid="{3A1D7119-7090-48F8-933E-D1D6DF298B86}"/>
    <cellStyle name="Normal 12 3 2 10 2 6 2" xfId="23743" xr:uid="{0E9C89A8-E8F4-40AA-9231-C23D32F2A147}"/>
    <cellStyle name="Normal 12 3 2 10 2 7" xfId="23744" xr:uid="{9EDABC7F-56CA-4201-BDF9-148CBA160BC2}"/>
    <cellStyle name="Normal 12 3 2 10 2 7 2" xfId="23745" xr:uid="{37DF6990-9D01-4AFF-8ED7-513A5C0324E3}"/>
    <cellStyle name="Normal 12 3 2 10 2 8" xfId="23746" xr:uid="{F1E2FB68-A875-4C3A-9F2D-502926A84B23}"/>
    <cellStyle name="Normal 12 3 2 10 2 8 2" xfId="23747" xr:uid="{16C90D46-D7B4-4975-BFC6-CECB1E7CE79F}"/>
    <cellStyle name="Normal 12 3 2 10 2 9" xfId="23748" xr:uid="{340775A6-5284-457D-8329-79390C1779A2}"/>
    <cellStyle name="Normal 12 3 2 10 2 9 2" xfId="23749" xr:uid="{9097D421-A04F-4AA6-8E23-1D7708F72029}"/>
    <cellStyle name="Normal 12 3 2 10 2_FY15" xfId="23750" xr:uid="{A3581A83-1866-441C-AC6A-19CC6BDD23E7}"/>
    <cellStyle name="Normal 12 3 2 10 3" xfId="23751" xr:uid="{12EF1F10-9D45-44FB-8081-86463E56068B}"/>
    <cellStyle name="Normal 12 3 2 10 3 2" xfId="23752" xr:uid="{0391B720-0C2F-4EB2-896A-B1A533B24D69}"/>
    <cellStyle name="Normal 12 3 2 10 3 2 2" xfId="23753" xr:uid="{E798DB94-5946-46BC-83A0-77A81A7F22EF}"/>
    <cellStyle name="Normal 12 3 2 10 3 2 2 2" xfId="23754" xr:uid="{D8809992-A9F9-476B-B674-E33DA1F39EC2}"/>
    <cellStyle name="Normal 12 3 2 10 3 2 3" xfId="23755" xr:uid="{4712AB9A-9DA1-4AA4-88C0-3457E0F31699}"/>
    <cellStyle name="Normal 12 3 2 10 3 2 3 2" xfId="23756" xr:uid="{A9319E37-A74B-46AD-8E88-1744F5D74928}"/>
    <cellStyle name="Normal 12 3 2 10 3 2 4" xfId="23757" xr:uid="{BAE3A911-D63F-4875-9226-7E89AD3799F2}"/>
    <cellStyle name="Normal 12 3 2 10 3 2 4 2" xfId="23758" xr:uid="{A10BDA87-1E34-453C-B7FC-C6F9C044B210}"/>
    <cellStyle name="Normal 12 3 2 10 3 2 5" xfId="23759" xr:uid="{9AD40AB4-C61C-44E1-ACB1-6CA76E2C6EF0}"/>
    <cellStyle name="Normal 12 3 2 10 3 2 5 2" xfId="23760" xr:uid="{762204B5-DE9A-4B0B-92BA-FCD0CBBB22F2}"/>
    <cellStyle name="Normal 12 3 2 10 3 2 6" xfId="23761" xr:uid="{14AF9735-1B46-4BAE-9787-480006B61D2B}"/>
    <cellStyle name="Normal 12 3 2 10 3 2 6 2" xfId="23762" xr:uid="{1774DEF7-F58B-4740-9A20-0BADD6FF47F3}"/>
    <cellStyle name="Normal 12 3 2 10 3 2 7" xfId="23763" xr:uid="{EDE1EFC0-4CCC-429A-BCFE-9C00E539E4A4}"/>
    <cellStyle name="Normal 12 3 2 10 3 2 7 2" xfId="23764" xr:uid="{B5F5C540-C3E1-4ADC-950B-161276DE772E}"/>
    <cellStyle name="Normal 12 3 2 10 3 2 8" xfId="23765" xr:uid="{8C5DC153-8AF6-4740-80F9-E2890A89983A}"/>
    <cellStyle name="Normal 12 3 2 10 3 2_FY15" xfId="23766" xr:uid="{407D5F95-F144-4278-B586-BEB187ADEAE0}"/>
    <cellStyle name="Normal 12 3 2 10 3 3" xfId="23767" xr:uid="{1C36E15E-2FAB-4C7B-8CD1-E163C0916C53}"/>
    <cellStyle name="Normal 12 3 2 10 3 3 2" xfId="23768" xr:uid="{EE6B523D-32B3-445D-A46B-A13C483811E5}"/>
    <cellStyle name="Normal 12 3 2 10 3 4" xfId="23769" xr:uid="{47A78E42-AAB1-4AC5-ADBD-7B38FE9BAD86}"/>
    <cellStyle name="Normal 12 3 2 10 3 4 2" xfId="23770" xr:uid="{623FEB6E-EB02-4DCE-AFB3-18FB0E9FC600}"/>
    <cellStyle name="Normal 12 3 2 10 3 5" xfId="23771" xr:uid="{D7C7FDCE-D60E-4B14-897F-108FF5C1416D}"/>
    <cellStyle name="Normal 12 3 2 10 3 5 2" xfId="23772" xr:uid="{BDA299F3-C612-4659-A76F-2E0E6A5D1D4E}"/>
    <cellStyle name="Normal 12 3 2 10 3 6" xfId="23773" xr:uid="{69C0A984-CD52-49F9-BD97-E7B2EF4CB39B}"/>
    <cellStyle name="Normal 12 3 2 10 3 6 2" xfId="23774" xr:uid="{F20AF09F-C345-469A-A263-79BB99C20A7E}"/>
    <cellStyle name="Normal 12 3 2 10 3 7" xfId="23775" xr:uid="{A8DF9A72-E7D1-487A-B5C3-4E7EBE850638}"/>
    <cellStyle name="Normal 12 3 2 10 3 7 2" xfId="23776" xr:uid="{9F13FA93-8DB4-426F-8597-5F5CF062E4F8}"/>
    <cellStyle name="Normal 12 3 2 10 3 8" xfId="23777" xr:uid="{2659D247-7898-4CEE-9490-CDA7869FC15B}"/>
    <cellStyle name="Normal 12 3 2 10 3 8 2" xfId="23778" xr:uid="{0E8FD3C7-3DC6-462E-A2C4-AB22CCFEE830}"/>
    <cellStyle name="Normal 12 3 2 10 3 9" xfId="23779" xr:uid="{DED754E1-B1F2-4A68-9D4E-FC97991A0455}"/>
    <cellStyle name="Normal 12 3 2 10 3_FY15" xfId="23780" xr:uid="{8C430970-86DD-400A-A971-4B4A6EB2EF1A}"/>
    <cellStyle name="Normal 12 3 2 10 4" xfId="23781" xr:uid="{4646DBDF-F1BF-4D9C-9F91-2B4ECF6B1272}"/>
    <cellStyle name="Normal 12 3 2 10 4 2" xfId="23782" xr:uid="{8413C2BE-D0A2-45D2-9215-6943ACD34710}"/>
    <cellStyle name="Normal 12 3 2 10 4 2 2" xfId="23783" xr:uid="{343DA27B-D272-4E4B-98C5-0170F354120E}"/>
    <cellStyle name="Normal 12 3 2 10 4 3" xfId="23784" xr:uid="{FE22834C-948C-4102-8041-7E525EBC3C32}"/>
    <cellStyle name="Normal 12 3 2 10 4 3 2" xfId="23785" xr:uid="{76AAFA00-E7CA-4B12-9746-7C3492CB7C3C}"/>
    <cellStyle name="Normal 12 3 2 10 4 4" xfId="23786" xr:uid="{38D1088B-8310-49B3-BA5F-1604E84A28A3}"/>
    <cellStyle name="Normal 12 3 2 10 4 4 2" xfId="23787" xr:uid="{9ABF7DD8-E421-4392-BF32-92C5032A43B2}"/>
    <cellStyle name="Normal 12 3 2 10 4 5" xfId="23788" xr:uid="{AB07AF9C-620A-42FB-9581-20CEDCEE0973}"/>
    <cellStyle name="Normal 12 3 2 10 4 5 2" xfId="23789" xr:uid="{1622257F-3E9E-4ADA-8E3B-86BD1DB1BB1C}"/>
    <cellStyle name="Normal 12 3 2 10 4 6" xfId="23790" xr:uid="{951CD182-1194-4CBB-880E-E9E631CD3562}"/>
    <cellStyle name="Normal 12 3 2 10 4 6 2" xfId="23791" xr:uid="{A5F52D8E-37DA-4945-B4E1-E81A4DC18DF2}"/>
    <cellStyle name="Normal 12 3 2 10 4 7" xfId="23792" xr:uid="{2EAC89EF-F9FA-40D0-9F55-8109DE5C491A}"/>
    <cellStyle name="Normal 12 3 2 10 4 7 2" xfId="23793" xr:uid="{12C5E3DD-7C58-446D-A580-016CF746635A}"/>
    <cellStyle name="Normal 12 3 2 10 4 8" xfId="23794" xr:uid="{B348CA72-C9DD-465D-A3B2-08174C2AD13A}"/>
    <cellStyle name="Normal 12 3 2 10 4_FY15" xfId="23795" xr:uid="{9EE06F15-4C2B-4759-BA8E-F7FF0FBCBB05}"/>
    <cellStyle name="Normal 12 3 2 10 5" xfId="23796" xr:uid="{80791A03-FC2C-4EFA-9017-6862C6D59685}"/>
    <cellStyle name="Normal 12 3 2 10 5 2" xfId="23797" xr:uid="{04058D32-8784-4D15-B980-2DB758354434}"/>
    <cellStyle name="Normal 12 3 2 10 6" xfId="23798" xr:uid="{497315D3-36AE-4A82-94E1-8DCAF708C698}"/>
    <cellStyle name="Normal 12 3 2 10 6 2" xfId="23799" xr:uid="{B48326D5-B0ED-427E-859B-19A598DDAC16}"/>
    <cellStyle name="Normal 12 3 2 10 7" xfId="23800" xr:uid="{EDD7AF17-206D-4088-A01A-E05A722C090F}"/>
    <cellStyle name="Normal 12 3 2 10 7 2" xfId="23801" xr:uid="{F5EA95EE-79CF-4D9F-B5E4-9E93E515692D}"/>
    <cellStyle name="Normal 12 3 2 10 8" xfId="23802" xr:uid="{F5BBAA9B-BE13-4C9B-B87A-2DF3068230C7}"/>
    <cellStyle name="Normal 12 3 2 10 8 2" xfId="23803" xr:uid="{DA339BEC-59EF-4647-83B9-1A63B605224E}"/>
    <cellStyle name="Normal 12 3 2 10 9" xfId="23804" xr:uid="{EC0605A0-BB3E-438E-9151-FFDD1D2FD379}"/>
    <cellStyle name="Normal 12 3 2 10 9 2" xfId="23805" xr:uid="{28886A32-8792-4115-9FEE-5A32C2520553}"/>
    <cellStyle name="Normal 12 3 2 10_AAUP CBI Calc" xfId="23806" xr:uid="{4F98E5BD-DE5A-4CA5-8C57-3AD1BB844D20}"/>
    <cellStyle name="Normal 12 3 2 11" xfId="23807" xr:uid="{EC5DA41C-7C2E-4B92-8DB5-726579D935E0}"/>
    <cellStyle name="Normal 12 3 2 11 10" xfId="23808" xr:uid="{111BFE2D-5F60-423F-8A60-FC538B42B8A4}"/>
    <cellStyle name="Normal 12 3 2 11 10 2" xfId="23809" xr:uid="{8A8D4FE9-0721-4EFF-9471-C9AF2904BF0C}"/>
    <cellStyle name="Normal 12 3 2 11 11" xfId="23810" xr:uid="{391E5E1B-10B7-43EF-8805-1966EB577D23}"/>
    <cellStyle name="Normal 12 3 2 11 2" xfId="23811" xr:uid="{289FC940-7C6C-4380-9C7F-E94439890552}"/>
    <cellStyle name="Normal 12 3 2 11 2 2" xfId="23812" xr:uid="{2AAC9543-4061-43FA-9BB5-5A504A6F076D}"/>
    <cellStyle name="Normal 12 3 2 11 2 2 2" xfId="23813" xr:uid="{21BB11B3-1254-43FB-B293-9C84ADC18C22}"/>
    <cellStyle name="Normal 12 3 2 11 2 2 2 2" xfId="23814" xr:uid="{EFB99A65-E9BB-45D9-8D73-53EA4C4FD6AB}"/>
    <cellStyle name="Normal 12 3 2 11 2 2 3" xfId="23815" xr:uid="{0D82992B-03FE-47D5-861B-94474FAB0B60}"/>
    <cellStyle name="Normal 12 3 2 11 2 2 3 2" xfId="23816" xr:uid="{AC1218DF-37F3-4EF8-B7E6-20FA37DB306E}"/>
    <cellStyle name="Normal 12 3 2 11 2 2 4" xfId="23817" xr:uid="{36195842-8705-4BE2-B7A1-1E0BBC0D4991}"/>
    <cellStyle name="Normal 12 3 2 11 2 2 4 2" xfId="23818" xr:uid="{CD8EE614-8155-496E-BA1F-C5DA4C867C28}"/>
    <cellStyle name="Normal 12 3 2 11 2 2 5" xfId="23819" xr:uid="{A4F2B759-1512-4BD0-816B-E683F56FACF6}"/>
    <cellStyle name="Normal 12 3 2 11 2 2 5 2" xfId="23820" xr:uid="{891A99DA-32CE-4216-87B5-F1199887D112}"/>
    <cellStyle name="Normal 12 3 2 11 2 2 6" xfId="23821" xr:uid="{79F38DAA-3F37-4A9F-81D0-B9C67C56BA07}"/>
    <cellStyle name="Normal 12 3 2 11 2 2 6 2" xfId="23822" xr:uid="{F212BCB6-2C6F-47F9-9685-2996F275F124}"/>
    <cellStyle name="Normal 12 3 2 11 2 2 7" xfId="23823" xr:uid="{ABDA0775-208A-432A-BF9D-22855D295DDD}"/>
    <cellStyle name="Normal 12 3 2 11 2 2 7 2" xfId="23824" xr:uid="{39F2405F-ADEB-49F3-932E-7D6EA3DD68FA}"/>
    <cellStyle name="Normal 12 3 2 11 2 2 8" xfId="23825" xr:uid="{1F50239C-ACEA-46B7-B104-6AB622A7FBC5}"/>
    <cellStyle name="Normal 12 3 2 11 2 2_FY15" xfId="23826" xr:uid="{F4B92A86-407F-4C97-B94A-04B21DE55FDD}"/>
    <cellStyle name="Normal 12 3 2 11 2 3" xfId="23827" xr:uid="{E2962A0A-64D4-4373-8975-9BB3C70E3B97}"/>
    <cellStyle name="Normal 12 3 2 11 2 3 2" xfId="23828" xr:uid="{B98D1E87-DC98-48FD-A75F-C98DA66A6F51}"/>
    <cellStyle name="Normal 12 3 2 11 2 4" xfId="23829" xr:uid="{EE6E8B3A-C30B-4D69-B6F5-9050BE4A9028}"/>
    <cellStyle name="Normal 12 3 2 11 2 4 2" xfId="23830" xr:uid="{28D7879D-5ADD-469C-A124-952B7B88B885}"/>
    <cellStyle name="Normal 12 3 2 11 2 5" xfId="23831" xr:uid="{682ED260-4F25-483B-8290-25D2C3481290}"/>
    <cellStyle name="Normal 12 3 2 11 2 5 2" xfId="23832" xr:uid="{9853F6EB-42A7-4DEF-8641-5DEDC96B325E}"/>
    <cellStyle name="Normal 12 3 2 11 2 6" xfId="23833" xr:uid="{F9C826D4-D773-49AA-B589-73CDA36BE15E}"/>
    <cellStyle name="Normal 12 3 2 11 2 6 2" xfId="23834" xr:uid="{EA6FEC57-9938-4426-98B5-7B79D527D699}"/>
    <cellStyle name="Normal 12 3 2 11 2 7" xfId="23835" xr:uid="{26BAEBAD-BE7E-4E34-B88A-B6CC790373DC}"/>
    <cellStyle name="Normal 12 3 2 11 2 7 2" xfId="23836" xr:uid="{4C8CDDC9-1AED-47C6-8694-BAEA9FBCC7D7}"/>
    <cellStyle name="Normal 12 3 2 11 2 8" xfId="23837" xr:uid="{203BDC18-D492-43CC-9A14-A4B978D5B249}"/>
    <cellStyle name="Normal 12 3 2 11 2 8 2" xfId="23838" xr:uid="{36DF4265-8536-414A-94CA-52D8477C5A5A}"/>
    <cellStyle name="Normal 12 3 2 11 2 9" xfId="23839" xr:uid="{53329C20-B376-47FE-A2B8-76BE987F9FA3}"/>
    <cellStyle name="Normal 12 3 2 11 2_FY15" xfId="23840" xr:uid="{3DA94844-81E1-42C5-BCDF-CBDE54DCE7DF}"/>
    <cellStyle name="Normal 12 3 2 11 3" xfId="23841" xr:uid="{7BA07437-7434-4295-9529-0540C5E1B5C1}"/>
    <cellStyle name="Normal 12 3 2 11 3 2" xfId="23842" xr:uid="{F7FF384C-D349-403C-B8DD-51BFAD66FECA}"/>
    <cellStyle name="Normal 12 3 2 11 3 2 2" xfId="23843" xr:uid="{E99CB3F1-3883-485B-A62C-E7494A97608E}"/>
    <cellStyle name="Normal 12 3 2 11 3 2 2 2" xfId="23844" xr:uid="{04B9C3E5-7CCE-488C-A37A-86FFF1ADCC24}"/>
    <cellStyle name="Normal 12 3 2 11 3 2 3" xfId="23845" xr:uid="{244EF289-E80B-4DDA-AA96-499D32952B12}"/>
    <cellStyle name="Normal 12 3 2 11 3 2 3 2" xfId="23846" xr:uid="{E8FA1C32-9B05-48BB-B385-B438CEE5E1CB}"/>
    <cellStyle name="Normal 12 3 2 11 3 2 4" xfId="23847" xr:uid="{A078D46F-ED38-46AE-9DA8-6EBE44B3F3F1}"/>
    <cellStyle name="Normal 12 3 2 11 3 2 4 2" xfId="23848" xr:uid="{70F9A53E-DB19-4122-A117-BE3C894B40D1}"/>
    <cellStyle name="Normal 12 3 2 11 3 2 5" xfId="23849" xr:uid="{E5A69998-E7B2-4F09-A33C-185B0840A9DB}"/>
    <cellStyle name="Normal 12 3 2 11 3 2 5 2" xfId="23850" xr:uid="{F1231FB1-937C-4678-A2C6-28CEF0821787}"/>
    <cellStyle name="Normal 12 3 2 11 3 2 6" xfId="23851" xr:uid="{993AD2FB-000F-426E-888A-4EE06A5F5AE1}"/>
    <cellStyle name="Normal 12 3 2 11 3 2 6 2" xfId="23852" xr:uid="{6CC6AA69-7432-4D90-895B-B451E276A125}"/>
    <cellStyle name="Normal 12 3 2 11 3 2 7" xfId="23853" xr:uid="{8C4E5FD2-A4A8-4848-8707-68BD06306114}"/>
    <cellStyle name="Normal 12 3 2 11 3 2 7 2" xfId="23854" xr:uid="{2D6B1A11-B8BD-49E9-94C1-720B1EC84336}"/>
    <cellStyle name="Normal 12 3 2 11 3 2 8" xfId="23855" xr:uid="{F83EA528-8552-4960-88C3-35950347947E}"/>
    <cellStyle name="Normal 12 3 2 11 3 2_FY15" xfId="23856" xr:uid="{66FB98FA-D44D-4218-988D-18CB1110F932}"/>
    <cellStyle name="Normal 12 3 2 11 3 3" xfId="23857" xr:uid="{1DDD2DED-6CB4-4F85-8601-5D20E2129C70}"/>
    <cellStyle name="Normal 12 3 2 11 3 3 2" xfId="23858" xr:uid="{CBD97562-4080-4FCE-8F72-325DA8C002F6}"/>
    <cellStyle name="Normal 12 3 2 11 3 4" xfId="23859" xr:uid="{56F2F522-4610-4224-BB20-4F3EA0515EB0}"/>
    <cellStyle name="Normal 12 3 2 11 3 4 2" xfId="23860" xr:uid="{D48243AD-DBA4-401F-921B-617F5E5F62D6}"/>
    <cellStyle name="Normal 12 3 2 11 3 5" xfId="23861" xr:uid="{C6E93077-A131-4031-B80C-609D0C300B0C}"/>
    <cellStyle name="Normal 12 3 2 11 3 5 2" xfId="23862" xr:uid="{5163AABA-47A0-4D71-8480-0490AA0360CC}"/>
    <cellStyle name="Normal 12 3 2 11 3 6" xfId="23863" xr:uid="{3918B45F-991D-4FA1-8515-549A90C61725}"/>
    <cellStyle name="Normal 12 3 2 11 3 6 2" xfId="23864" xr:uid="{E738554E-A78F-44EC-99F9-8D429D620CF1}"/>
    <cellStyle name="Normal 12 3 2 11 3 7" xfId="23865" xr:uid="{4B33B443-2175-44DC-8A51-9562E9B4EFBF}"/>
    <cellStyle name="Normal 12 3 2 11 3 7 2" xfId="23866" xr:uid="{A522D693-2DED-4431-AF17-8F299083ABAA}"/>
    <cellStyle name="Normal 12 3 2 11 3 8" xfId="23867" xr:uid="{1DFE576D-8524-4A65-BF62-1CFDDAFAE3B6}"/>
    <cellStyle name="Normal 12 3 2 11 3 8 2" xfId="23868" xr:uid="{319D0159-E971-4D4E-9A80-05CA74EC2C06}"/>
    <cellStyle name="Normal 12 3 2 11 3 9" xfId="23869" xr:uid="{ED578565-C2DD-4908-AA92-B22B9F4C15B2}"/>
    <cellStyle name="Normal 12 3 2 11 3_FY15" xfId="23870" xr:uid="{299DAA06-0DB4-4831-8A82-878A12742DD5}"/>
    <cellStyle name="Normal 12 3 2 11 4" xfId="23871" xr:uid="{0EF11835-CCC8-4456-A8D0-98B397A87D5A}"/>
    <cellStyle name="Normal 12 3 2 11 4 2" xfId="23872" xr:uid="{9F7D94A1-48FB-4EAC-8F81-B550B349FEE1}"/>
    <cellStyle name="Normal 12 3 2 11 4 2 2" xfId="23873" xr:uid="{CBE7F28F-B6A2-4537-A1FB-FAD0968715BA}"/>
    <cellStyle name="Normal 12 3 2 11 4 3" xfId="23874" xr:uid="{3544AB31-CD8B-40A7-955C-2931158AB9E5}"/>
    <cellStyle name="Normal 12 3 2 11 4 3 2" xfId="23875" xr:uid="{BACF5923-18E5-47CC-8DF8-FCAC7CE8497B}"/>
    <cellStyle name="Normal 12 3 2 11 4 4" xfId="23876" xr:uid="{76314006-DD18-48B6-8582-DAA46B490F96}"/>
    <cellStyle name="Normal 12 3 2 11 4 4 2" xfId="23877" xr:uid="{B68C7FB7-BF88-4184-A48A-1852B27C020F}"/>
    <cellStyle name="Normal 12 3 2 11 4 5" xfId="23878" xr:uid="{784C060E-DA67-4DA1-83A6-FED848421C61}"/>
    <cellStyle name="Normal 12 3 2 11 4 5 2" xfId="23879" xr:uid="{C8548197-C93D-4491-A98D-3A663D7B9C5B}"/>
    <cellStyle name="Normal 12 3 2 11 4 6" xfId="23880" xr:uid="{8C4BE16E-34C5-4E7C-9D5C-8BF1C8B9CD64}"/>
    <cellStyle name="Normal 12 3 2 11 4 6 2" xfId="23881" xr:uid="{1665C829-9720-4733-BDE4-B037C72BBFDA}"/>
    <cellStyle name="Normal 12 3 2 11 4 7" xfId="23882" xr:uid="{23610B77-1097-4EAC-A535-F4008D09BF3C}"/>
    <cellStyle name="Normal 12 3 2 11 4 7 2" xfId="23883" xr:uid="{CDA08C51-17A4-41A2-844C-900BDBB9F207}"/>
    <cellStyle name="Normal 12 3 2 11 4 8" xfId="23884" xr:uid="{7D9874E4-068A-4FF7-901E-61E488B7A184}"/>
    <cellStyle name="Normal 12 3 2 11 4_FY15" xfId="23885" xr:uid="{13B14DE4-0738-4A3D-9C29-2060BE23356A}"/>
    <cellStyle name="Normal 12 3 2 11 5" xfId="23886" xr:uid="{D37633F5-7A58-4C27-86F1-DB07D4CA810D}"/>
    <cellStyle name="Normal 12 3 2 11 5 2" xfId="23887" xr:uid="{D5AC4EA2-E7A0-4C59-8243-8CFFF45F979B}"/>
    <cellStyle name="Normal 12 3 2 11 6" xfId="23888" xr:uid="{16F536EA-6153-4C00-B16F-00566AAE11B9}"/>
    <cellStyle name="Normal 12 3 2 11 6 2" xfId="23889" xr:uid="{71290A33-EB2E-49BB-B443-6A55C0ECFC59}"/>
    <cellStyle name="Normal 12 3 2 11 7" xfId="23890" xr:uid="{9B3615ED-6591-4028-8ABD-0A285AD7B880}"/>
    <cellStyle name="Normal 12 3 2 11 7 2" xfId="23891" xr:uid="{DF0C58F2-50E4-472A-B8F8-08C8F617007C}"/>
    <cellStyle name="Normal 12 3 2 11 8" xfId="23892" xr:uid="{35EA23AC-C175-460B-9D86-14F984106F4E}"/>
    <cellStyle name="Normal 12 3 2 11 8 2" xfId="23893" xr:uid="{91DF8319-0ACD-47F1-8B10-5B40532B7DF5}"/>
    <cellStyle name="Normal 12 3 2 11 9" xfId="23894" xr:uid="{7546A5FA-B185-4F6C-B118-92B9CB657712}"/>
    <cellStyle name="Normal 12 3 2 11 9 2" xfId="23895" xr:uid="{0B79A384-CD10-4528-9DC0-1DDFE7F1A2D5}"/>
    <cellStyle name="Normal 12 3 2 11_AAUP CBI Calc" xfId="23896" xr:uid="{6DAA373A-EE6D-424D-B1D2-178A22410817}"/>
    <cellStyle name="Normal 12 3 2 12" xfId="23897" xr:uid="{6450D40A-AB4E-4131-9B74-9F28BDC51655}"/>
    <cellStyle name="Normal 12 3 2 12 10" xfId="23898" xr:uid="{D81F0507-DB43-4CE1-8C7B-24F7571D5371}"/>
    <cellStyle name="Normal 12 3 2 12 2" xfId="23899" xr:uid="{5E8803D5-9596-4B95-ACB4-10785608758D}"/>
    <cellStyle name="Normal 12 3 2 12 2 2" xfId="23900" xr:uid="{B9B118A0-C2CA-4371-810E-5DD8C445FF59}"/>
    <cellStyle name="Normal 12 3 2 12 2 2 2" xfId="23901" xr:uid="{5C3450AF-58BB-421C-8C4F-52C442D857A9}"/>
    <cellStyle name="Normal 12 3 2 12 2 2 2 2" xfId="23902" xr:uid="{A90AC25B-6860-4653-95B1-7603FB6F4E7A}"/>
    <cellStyle name="Normal 12 3 2 12 2 2 3" xfId="23903" xr:uid="{E0AB6DBF-DF36-4633-A9D1-6C1E889FCE3E}"/>
    <cellStyle name="Normal 12 3 2 12 2 2 3 2" xfId="23904" xr:uid="{14BB0620-F5CA-4E12-AA2C-9D1214668F8A}"/>
    <cellStyle name="Normal 12 3 2 12 2 2 4" xfId="23905" xr:uid="{7C14DD24-3D63-4046-8542-0E04B90B29EB}"/>
    <cellStyle name="Normal 12 3 2 12 2 2 4 2" xfId="23906" xr:uid="{FC96793E-94CB-4B91-8F19-8B21009903F5}"/>
    <cellStyle name="Normal 12 3 2 12 2 2 5" xfId="23907" xr:uid="{1D2D378C-5C4A-4996-8F7A-0D965AD5DE5F}"/>
    <cellStyle name="Normal 12 3 2 12 2 2 5 2" xfId="23908" xr:uid="{C256EA1D-640A-441C-8DF3-6FD865B02BAE}"/>
    <cellStyle name="Normal 12 3 2 12 2 2 6" xfId="23909" xr:uid="{2CC0662D-20CB-4635-A5AE-ED5B90F1767A}"/>
    <cellStyle name="Normal 12 3 2 12 2 2 6 2" xfId="23910" xr:uid="{826F6475-19D2-45D8-9720-CA4351081BD5}"/>
    <cellStyle name="Normal 12 3 2 12 2 2 7" xfId="23911" xr:uid="{AE5AF5D0-84E8-4BC5-817F-3D3773D60B57}"/>
    <cellStyle name="Normal 12 3 2 12 2 2 7 2" xfId="23912" xr:uid="{45542C51-22F5-46E0-8CF3-48BD17D3DD39}"/>
    <cellStyle name="Normal 12 3 2 12 2 2 8" xfId="23913" xr:uid="{AC998C36-FACD-4559-925D-908F86D3F1EF}"/>
    <cellStyle name="Normal 12 3 2 12 2 2_FY15" xfId="23914" xr:uid="{A5619A82-B99E-48C4-8CC6-F7E41326808B}"/>
    <cellStyle name="Normal 12 3 2 12 2 3" xfId="23915" xr:uid="{654AE45B-3814-4226-ABF1-F55663DD95C9}"/>
    <cellStyle name="Normal 12 3 2 12 2 3 2" xfId="23916" xr:uid="{29AAE66B-AB15-4B90-AD69-2E6B6B6A048C}"/>
    <cellStyle name="Normal 12 3 2 12 2 4" xfId="23917" xr:uid="{DF8C1A62-D3BC-4B8D-ABD1-A32FB656DB36}"/>
    <cellStyle name="Normal 12 3 2 12 2 4 2" xfId="23918" xr:uid="{AF0735C6-0C44-4D9C-AB29-A8ADE7CBBD40}"/>
    <cellStyle name="Normal 12 3 2 12 2 5" xfId="23919" xr:uid="{359F8A54-ED69-4D18-9475-B8D868CA2B28}"/>
    <cellStyle name="Normal 12 3 2 12 2 5 2" xfId="23920" xr:uid="{AE6B176C-596F-43E7-8485-2E9A4A94804A}"/>
    <cellStyle name="Normal 12 3 2 12 2 6" xfId="23921" xr:uid="{8E287D99-AD92-4F6C-BE88-7B2891BB309D}"/>
    <cellStyle name="Normal 12 3 2 12 2 6 2" xfId="23922" xr:uid="{4F05638A-7569-477C-A4DF-30E6392FA693}"/>
    <cellStyle name="Normal 12 3 2 12 2 7" xfId="23923" xr:uid="{40468A13-2544-4E7C-9AB5-363437D723F8}"/>
    <cellStyle name="Normal 12 3 2 12 2 7 2" xfId="23924" xr:uid="{C7A58DF1-C3B6-4C6A-B09A-DCDB142CBAEF}"/>
    <cellStyle name="Normal 12 3 2 12 2 8" xfId="23925" xr:uid="{F03F43DC-045F-4313-A1A9-C189D7F08284}"/>
    <cellStyle name="Normal 12 3 2 12 2 8 2" xfId="23926" xr:uid="{9C3A0DA4-8DC5-415A-BEBA-B6C5268F4C93}"/>
    <cellStyle name="Normal 12 3 2 12 2 9" xfId="23927" xr:uid="{CC39F66E-9ABC-42A7-BE04-1B3A0FABC9F2}"/>
    <cellStyle name="Normal 12 3 2 12 2_FY15" xfId="23928" xr:uid="{3B5A0085-06EF-458A-BB3C-6264F2DE8E20}"/>
    <cellStyle name="Normal 12 3 2 12 3" xfId="23929" xr:uid="{3E84D592-1750-4C6F-8D41-214001B37380}"/>
    <cellStyle name="Normal 12 3 2 12 3 2" xfId="23930" xr:uid="{7FBEAF45-9F80-48C6-BB4F-CE26BDA8CB93}"/>
    <cellStyle name="Normal 12 3 2 12 3 2 2" xfId="23931" xr:uid="{F02180F9-B99A-4C62-81FB-F1852B614F61}"/>
    <cellStyle name="Normal 12 3 2 12 3 3" xfId="23932" xr:uid="{64D69C5A-CBA5-448F-A982-9AAD8A3CB872}"/>
    <cellStyle name="Normal 12 3 2 12 3 3 2" xfId="23933" xr:uid="{C340FD12-8348-48D9-AAA7-DED8C0F33D29}"/>
    <cellStyle name="Normal 12 3 2 12 3 4" xfId="23934" xr:uid="{1AF54285-6AD9-4AF7-BAEA-07163AD58257}"/>
    <cellStyle name="Normal 12 3 2 12 3 4 2" xfId="23935" xr:uid="{9D7F01A7-E2AE-4801-8668-5C34B0E32251}"/>
    <cellStyle name="Normal 12 3 2 12 3 5" xfId="23936" xr:uid="{3123CE81-BA32-45B1-8EF2-18B11DA5B514}"/>
    <cellStyle name="Normal 12 3 2 12 3 5 2" xfId="23937" xr:uid="{CC5D3880-E5B8-4489-8802-25F8A307E47B}"/>
    <cellStyle name="Normal 12 3 2 12 3 6" xfId="23938" xr:uid="{69C9481A-C2A1-4046-9B21-2B54DD3B25EC}"/>
    <cellStyle name="Normal 12 3 2 12 3 6 2" xfId="23939" xr:uid="{F7E708C7-D5B1-4A19-9DE8-FDDFF38A485C}"/>
    <cellStyle name="Normal 12 3 2 12 3 7" xfId="23940" xr:uid="{366AA38D-48FC-465E-9DF3-1D6AC89ED8B7}"/>
    <cellStyle name="Normal 12 3 2 12 3 7 2" xfId="23941" xr:uid="{AC9CFD38-5290-4FAF-AB9F-A5B48CB3DE7A}"/>
    <cellStyle name="Normal 12 3 2 12 3 8" xfId="23942" xr:uid="{9FA37D7B-186C-492D-970F-57D73B5EDE48}"/>
    <cellStyle name="Normal 12 3 2 12 3_FY15" xfId="23943" xr:uid="{6AF03BD4-66E7-4BAC-A8E1-753BFEAEED32}"/>
    <cellStyle name="Normal 12 3 2 12 4" xfId="23944" xr:uid="{3F13D1C4-2BD1-4909-A3B5-F99DBA972E3F}"/>
    <cellStyle name="Normal 12 3 2 12 4 2" xfId="23945" xr:uid="{816A2ED3-2ABC-436B-99B1-200204FF607B}"/>
    <cellStyle name="Normal 12 3 2 12 5" xfId="23946" xr:uid="{BBBD7A83-75B5-4073-9795-318FFBA8B731}"/>
    <cellStyle name="Normal 12 3 2 12 5 2" xfId="23947" xr:uid="{393A93CF-753A-4153-AFB0-DF2C798A0011}"/>
    <cellStyle name="Normal 12 3 2 12 6" xfId="23948" xr:uid="{FB6DC4E0-4B4A-41F2-9063-FA4D37A32BCE}"/>
    <cellStyle name="Normal 12 3 2 12 6 2" xfId="23949" xr:uid="{4FDB717C-6A0A-45CC-A899-9DB48A62F95A}"/>
    <cellStyle name="Normal 12 3 2 12 7" xfId="23950" xr:uid="{F3A4AAC8-9C97-4B63-A602-7CBFB8955836}"/>
    <cellStyle name="Normal 12 3 2 12 7 2" xfId="23951" xr:uid="{65112E7F-5707-4C97-AD18-CED9395EBADA}"/>
    <cellStyle name="Normal 12 3 2 12 8" xfId="23952" xr:uid="{07EFC339-5683-41FF-BB8E-4F5EFED7D658}"/>
    <cellStyle name="Normal 12 3 2 12 8 2" xfId="23953" xr:uid="{E19B96ED-6C6C-4736-89A1-E56D35D0AEA7}"/>
    <cellStyle name="Normal 12 3 2 12 9" xfId="23954" xr:uid="{1F5C1D35-1528-4225-BAFF-9A363CD6D604}"/>
    <cellStyle name="Normal 12 3 2 12 9 2" xfId="23955" xr:uid="{354731DE-561D-4070-B2F3-B88BBFEAC0E3}"/>
    <cellStyle name="Normal 12 3 2 12_AAUP CBI Calc" xfId="23956" xr:uid="{976EF753-9188-4975-84D2-C313301A08AE}"/>
    <cellStyle name="Normal 12 3 2 13" xfId="23957" xr:uid="{C9CF90A1-3ADD-46CA-BAD9-A18308CCAB1A}"/>
    <cellStyle name="Normal 12 3 2 13 2" xfId="23958" xr:uid="{D0BBDF4A-5CD6-4251-9E43-FE8EAAB328C5}"/>
    <cellStyle name="Normal 12 3 2 13 2 2" xfId="23959" xr:uid="{95B5BE16-9F26-4790-A72F-8CC25A9887F8}"/>
    <cellStyle name="Normal 12 3 2 13 2 2 2" xfId="23960" xr:uid="{B611FA52-18AA-42D6-8785-9B5E9ED071D1}"/>
    <cellStyle name="Normal 12 3 2 13 2 3" xfId="23961" xr:uid="{180A1F50-5651-4062-90D8-B596203F0E24}"/>
    <cellStyle name="Normal 12 3 2 13 2 3 2" xfId="23962" xr:uid="{72D054EA-83ED-430F-B542-2B67DB172869}"/>
    <cellStyle name="Normal 12 3 2 13 2 4" xfId="23963" xr:uid="{98ADBB5E-B7B1-4F7E-832F-6251CD980010}"/>
    <cellStyle name="Normal 12 3 2 13 2 4 2" xfId="23964" xr:uid="{89864991-741E-464C-B5AE-598A8DCD146D}"/>
    <cellStyle name="Normal 12 3 2 13 2 5" xfId="23965" xr:uid="{EEFEE05C-BD41-49D2-8609-41AEDDB7479C}"/>
    <cellStyle name="Normal 12 3 2 13 2 5 2" xfId="23966" xr:uid="{CF61214F-A491-4BC7-B0C8-ABE759B20256}"/>
    <cellStyle name="Normal 12 3 2 13 2 6" xfId="23967" xr:uid="{033FA239-B97C-462E-9AE3-E4CCB4CEC4B6}"/>
    <cellStyle name="Normal 12 3 2 13 2 6 2" xfId="23968" xr:uid="{658C99D6-B0D1-41EC-9B89-37DA532EA6AC}"/>
    <cellStyle name="Normal 12 3 2 13 2 7" xfId="23969" xr:uid="{ADB2C970-C655-4E4E-9557-12C3E7CCEB5A}"/>
    <cellStyle name="Normal 12 3 2 13 2 7 2" xfId="23970" xr:uid="{72B60883-E7B6-4B8B-870D-5C2DD57CE4B4}"/>
    <cellStyle name="Normal 12 3 2 13 2 8" xfId="23971" xr:uid="{A59025BB-9E13-4DCD-8103-6980F6573F4A}"/>
    <cellStyle name="Normal 12 3 2 13 2_FY15" xfId="23972" xr:uid="{8D349A80-C09E-4789-8413-CB95832FF546}"/>
    <cellStyle name="Normal 12 3 2 13 3" xfId="23973" xr:uid="{1811A440-9728-447B-84ED-05A44A9F126D}"/>
    <cellStyle name="Normal 12 3 2 13 3 2" xfId="23974" xr:uid="{649398FF-13B4-4BAA-986A-6D820E961602}"/>
    <cellStyle name="Normal 12 3 2 13 4" xfId="23975" xr:uid="{20A092A4-6894-404A-9B71-44FA49AD1EDC}"/>
    <cellStyle name="Normal 12 3 2 13 4 2" xfId="23976" xr:uid="{4B5D1618-AF92-4D67-8C01-D5399CAE9E63}"/>
    <cellStyle name="Normal 12 3 2 13 5" xfId="23977" xr:uid="{5F1D1DC8-A694-4838-8EF4-2233FAAF6F62}"/>
    <cellStyle name="Normal 12 3 2 13 5 2" xfId="23978" xr:uid="{E5208962-9F93-46E5-A4FD-D06EDC30A9AE}"/>
    <cellStyle name="Normal 12 3 2 13 6" xfId="23979" xr:uid="{1A21BD22-5913-4205-9B50-AC0BD99941EF}"/>
    <cellStyle name="Normal 12 3 2 13 6 2" xfId="23980" xr:uid="{ADF6C86E-78C4-4789-AC56-26F3C35245F4}"/>
    <cellStyle name="Normal 12 3 2 13 7" xfId="23981" xr:uid="{7263E773-F3D7-46AB-888D-F4AA853E2505}"/>
    <cellStyle name="Normal 12 3 2 13 7 2" xfId="23982" xr:uid="{A84D6633-6D41-44F1-93DF-AD50DD23EDF7}"/>
    <cellStyle name="Normal 12 3 2 13 8" xfId="23983" xr:uid="{49A8A308-C992-419E-B258-FAFFB335B11C}"/>
    <cellStyle name="Normal 12 3 2 13 8 2" xfId="23984" xr:uid="{576584EB-C515-4013-A79C-470B2DBBE075}"/>
    <cellStyle name="Normal 12 3 2 13 9" xfId="23985" xr:uid="{2572DFC2-F8F8-41FB-B58D-96EA147A6D1A}"/>
    <cellStyle name="Normal 12 3 2 13_FY15" xfId="23986" xr:uid="{E607556A-B608-40F0-864E-9BE1A2379AB1}"/>
    <cellStyle name="Normal 12 3 2 14" xfId="23987" xr:uid="{A8B88188-A06B-4ABD-92B1-E40301FC5965}"/>
    <cellStyle name="Normal 12 3 2 14 2" xfId="23988" xr:uid="{2EFF77C2-9086-4B9A-ADE6-7B7E6C15BDA2}"/>
    <cellStyle name="Normal 12 3 2 14 2 2" xfId="23989" xr:uid="{9EA09F16-B008-4930-B5CB-54C0C45CC995}"/>
    <cellStyle name="Normal 12 3 2 14 2 2 2" xfId="23990" xr:uid="{DB5A54C3-B375-4180-AD4A-6E8EDD82AD5D}"/>
    <cellStyle name="Normal 12 3 2 14 2 3" xfId="23991" xr:uid="{F37AF733-4EF1-4E9D-8D72-8DC0DA4486ED}"/>
    <cellStyle name="Normal 12 3 2 14 2 3 2" xfId="23992" xr:uid="{811E2317-A3CB-4C7C-BCCA-2A818E741EA1}"/>
    <cellStyle name="Normal 12 3 2 14 2 4" xfId="23993" xr:uid="{BDBC0329-27D2-4848-BF58-6D46A6F6C94A}"/>
    <cellStyle name="Normal 12 3 2 14 2 4 2" xfId="23994" xr:uid="{20633A1B-0DDF-43DC-9B50-3CFF2DBD4BE8}"/>
    <cellStyle name="Normal 12 3 2 14 2 5" xfId="23995" xr:uid="{2C9DD0AF-CA96-4E56-A677-E8E8824756C5}"/>
    <cellStyle name="Normal 12 3 2 14 2 5 2" xfId="23996" xr:uid="{4D4C8305-524D-4C96-A728-91A983D47012}"/>
    <cellStyle name="Normal 12 3 2 14 2 6" xfId="23997" xr:uid="{398459F3-A3FD-4196-A4D0-8DAD55397660}"/>
    <cellStyle name="Normal 12 3 2 14 2 6 2" xfId="23998" xr:uid="{99E2C1BB-0FA8-4828-9BDD-56389655E890}"/>
    <cellStyle name="Normal 12 3 2 14 2 7" xfId="23999" xr:uid="{D65E3A9C-FB4A-4106-9ABC-55ABD3C53A00}"/>
    <cellStyle name="Normal 12 3 2 14 2 7 2" xfId="24000" xr:uid="{A5006A28-3EF4-4335-884E-F73854B40B2C}"/>
    <cellStyle name="Normal 12 3 2 14 2 8" xfId="24001" xr:uid="{1C4E49E8-2194-4CF2-AB94-40F1A242578E}"/>
    <cellStyle name="Normal 12 3 2 14 2_FY15" xfId="24002" xr:uid="{7C78E3C0-F4AA-452E-BA26-CC48FFC9CCEC}"/>
    <cellStyle name="Normal 12 3 2 14 3" xfId="24003" xr:uid="{40CF1591-3571-4651-859C-099B21ABF4F9}"/>
    <cellStyle name="Normal 12 3 2 14 3 2" xfId="24004" xr:uid="{FB603902-B3EA-42DE-AF1B-690066F0793F}"/>
    <cellStyle name="Normal 12 3 2 14 4" xfId="24005" xr:uid="{2F963991-2A70-4139-80E1-A318A9FA1E91}"/>
    <cellStyle name="Normal 12 3 2 14 4 2" xfId="24006" xr:uid="{F4952361-F401-48FA-8E08-058D457B7966}"/>
    <cellStyle name="Normal 12 3 2 14 5" xfId="24007" xr:uid="{4597EE88-6CBF-43A6-A638-0DD46E83B559}"/>
    <cellStyle name="Normal 12 3 2 14 5 2" xfId="24008" xr:uid="{56041DA6-1D18-4477-8B19-C1FD94071A55}"/>
    <cellStyle name="Normal 12 3 2 14 6" xfId="24009" xr:uid="{4786D02A-6257-457C-AB75-2E1F18597727}"/>
    <cellStyle name="Normal 12 3 2 14 6 2" xfId="24010" xr:uid="{A6B28A50-47A9-4D4D-8827-53C41091F522}"/>
    <cellStyle name="Normal 12 3 2 14 7" xfId="24011" xr:uid="{2E8CFAE9-A626-4A91-A843-63BF02847FFF}"/>
    <cellStyle name="Normal 12 3 2 14 7 2" xfId="24012" xr:uid="{FBC5D72A-6CBD-45B6-B2B8-2CE9DE43751A}"/>
    <cellStyle name="Normal 12 3 2 14 8" xfId="24013" xr:uid="{829BE525-2DBD-44A3-A214-BCF42DE43DFC}"/>
    <cellStyle name="Normal 12 3 2 14 8 2" xfId="24014" xr:uid="{B775A41A-A049-4529-9483-50AFBE6C84DF}"/>
    <cellStyle name="Normal 12 3 2 14 9" xfId="24015" xr:uid="{C0547772-284B-4CDD-9315-7523A4C701DB}"/>
    <cellStyle name="Normal 12 3 2 14_FY15" xfId="24016" xr:uid="{5D49AFA2-F2FE-4C7C-B05B-010317E8975A}"/>
    <cellStyle name="Normal 12 3 2 15" xfId="24017" xr:uid="{B2ED4AAB-8C98-4771-93AC-D76208A584ED}"/>
    <cellStyle name="Normal 12 3 2 15 2" xfId="24018" xr:uid="{7DAED887-EC26-402E-8A79-005D05E10E2B}"/>
    <cellStyle name="Normal 12 3 2 15 2 2" xfId="24019" xr:uid="{4F870AB6-552A-4187-9CA9-81E9E3442311}"/>
    <cellStyle name="Normal 12 3 2 15 3" xfId="24020" xr:uid="{49640D63-29DA-4FEE-86DD-427590B34063}"/>
    <cellStyle name="Normal 12 3 2 15 3 2" xfId="24021" xr:uid="{2D5AD868-8FF9-4183-A050-CCA54F5CA219}"/>
    <cellStyle name="Normal 12 3 2 15 4" xfId="24022" xr:uid="{AA3C2D80-02DC-4732-9084-29CCF43344A0}"/>
    <cellStyle name="Normal 12 3 2 15 4 2" xfId="24023" xr:uid="{6C445017-8DF4-41A2-B4C0-6A9B564458BE}"/>
    <cellStyle name="Normal 12 3 2 15 5" xfId="24024" xr:uid="{05699688-092F-4B65-BC3D-2313293D41E3}"/>
    <cellStyle name="Normal 12 3 2 15 5 2" xfId="24025" xr:uid="{60DFC55E-DBC4-4FF6-B946-62B1A387932A}"/>
    <cellStyle name="Normal 12 3 2 15 6" xfId="24026" xr:uid="{9F2D2373-6BE5-420D-9906-0EB384A250EB}"/>
    <cellStyle name="Normal 12 3 2 15 6 2" xfId="24027" xr:uid="{452D83C1-DB30-45E2-BF68-0F845C768951}"/>
    <cellStyle name="Normal 12 3 2 15 7" xfId="24028" xr:uid="{7701D509-9246-4962-BCE8-1E7FCDA22F59}"/>
    <cellStyle name="Normal 12 3 2 15 7 2" xfId="24029" xr:uid="{235B25B6-87E5-4757-AB07-39A8AFE41679}"/>
    <cellStyle name="Normal 12 3 2 15 8" xfId="24030" xr:uid="{D96D245A-057E-452C-A11C-578AFEC574F5}"/>
    <cellStyle name="Normal 12 3 2 15_FY15" xfId="24031" xr:uid="{320D6D02-E875-4140-9649-7F5CFFCE1B33}"/>
    <cellStyle name="Normal 12 3 2 16" xfId="24032" xr:uid="{18A49A1D-7EF5-4381-AA68-3E8784345B06}"/>
    <cellStyle name="Normal 12 3 2 16 2" xfId="24033" xr:uid="{7BE6A7BE-4896-40DF-8315-D72B4355802D}"/>
    <cellStyle name="Normal 12 3 2 16 2 2" xfId="24034" xr:uid="{D56C7854-6445-483B-A265-6D6FCA92E521}"/>
    <cellStyle name="Normal 12 3 2 16 3" xfId="24035" xr:uid="{BB5744E4-254D-4094-BE22-ABC02B6523CB}"/>
    <cellStyle name="Normal 12 3 2 16 3 2" xfId="24036" xr:uid="{DE8FE63F-EC8F-47B3-AE7E-5AC2D3EA0281}"/>
    <cellStyle name="Normal 12 3 2 16 4" xfId="24037" xr:uid="{581CB01A-7110-4074-B5CB-31001F16C238}"/>
    <cellStyle name="Normal 12 3 2 16 4 2" xfId="24038" xr:uid="{95523C3E-35BA-4824-B9EB-CDCC6D864B23}"/>
    <cellStyle name="Normal 12 3 2 16 5" xfId="24039" xr:uid="{31D31CC3-CD2F-41EA-BD74-74E4B8580828}"/>
    <cellStyle name="Normal 12 3 2 16_FY15" xfId="24040" xr:uid="{BEEA5C4F-13B5-4958-B096-164FC713FAC5}"/>
    <cellStyle name="Normal 12 3 2 17" xfId="24041" xr:uid="{71BA57F5-6EAF-4110-8926-3AC274ADD768}"/>
    <cellStyle name="Normal 12 3 2 17 2" xfId="24042" xr:uid="{1459EDD0-5C0A-4181-9D31-CBDA265890F4}"/>
    <cellStyle name="Normal 12 3 2 18" xfId="24043" xr:uid="{BCE85751-C73B-4E90-BBA3-A58D5DE6D701}"/>
    <cellStyle name="Normal 12 3 2 18 2" xfId="24044" xr:uid="{FD31E8C3-7982-453B-B28A-22C68F89BFA1}"/>
    <cellStyle name="Normal 12 3 2 19" xfId="24045" xr:uid="{E7D1F899-9FBD-402E-BE8D-C41E1645680E}"/>
    <cellStyle name="Normal 12 3 2 19 2" xfId="24046" xr:uid="{E30C0ED1-AB2A-4A66-873F-C84FFF36656E}"/>
    <cellStyle name="Normal 12 3 2 2" xfId="24047" xr:uid="{C4D0E963-3D41-4D88-AEA9-8E438FEA4AB3}"/>
    <cellStyle name="Normal 12 3 2 2 10" xfId="24048" xr:uid="{4CC27653-30EF-4174-9550-B2371BD3F1E6}"/>
    <cellStyle name="Normal 12 3 2 2 10 2" xfId="24049" xr:uid="{2DA84A7B-F12F-49E7-86E3-A1C60028548E}"/>
    <cellStyle name="Normal 12 3 2 2 10 2 2" xfId="24050" xr:uid="{324501D0-DF78-45F1-B6E0-76BB00044C05}"/>
    <cellStyle name="Normal 12 3 2 2 10 2 2 2" xfId="24051" xr:uid="{9406DB41-B781-4E9E-BC72-80883A46BE55}"/>
    <cellStyle name="Normal 12 3 2 2 10 2 3" xfId="24052" xr:uid="{50C45A41-1B16-4118-82B3-29598D067473}"/>
    <cellStyle name="Normal 12 3 2 2 10 2 3 2" xfId="24053" xr:uid="{472E6DD8-1441-4D5A-9073-52FFF1C81EDB}"/>
    <cellStyle name="Normal 12 3 2 2 10 2 4" xfId="24054" xr:uid="{2163B929-2DF5-433A-9EEA-3A7F86C4C90E}"/>
    <cellStyle name="Normal 12 3 2 2 10 2 4 2" xfId="24055" xr:uid="{EF38D5A4-AD69-4AFE-AECB-DFB5AE49A608}"/>
    <cellStyle name="Normal 12 3 2 2 10 2 5" xfId="24056" xr:uid="{1E2D7918-C343-4F4D-A88B-400FB5316928}"/>
    <cellStyle name="Normal 12 3 2 2 10 2 5 2" xfId="24057" xr:uid="{738F7B6C-4AEF-45E1-A1DD-B42F011A60D9}"/>
    <cellStyle name="Normal 12 3 2 2 10 2 6" xfId="24058" xr:uid="{255025FD-C970-4CF1-9BBF-15013C23F2D2}"/>
    <cellStyle name="Normal 12 3 2 2 10 2 6 2" xfId="24059" xr:uid="{63353E0D-17C0-4FB7-86C2-0509A36967F7}"/>
    <cellStyle name="Normal 12 3 2 2 10 2 7" xfId="24060" xr:uid="{987D7EC6-A792-4EAA-9053-BA327A8219EA}"/>
    <cellStyle name="Normal 12 3 2 2 10 2 7 2" xfId="24061" xr:uid="{323F0574-8FA5-458A-8A4B-8FFBDD440F2E}"/>
    <cellStyle name="Normal 12 3 2 2 10 2 8" xfId="24062" xr:uid="{1EAF7D11-E5A8-4A8C-BDB8-BE993F2CDD34}"/>
    <cellStyle name="Normal 12 3 2 2 10 2_FY15" xfId="24063" xr:uid="{01B90B9B-DAF6-482F-ADAC-DF04145E06A7}"/>
    <cellStyle name="Normal 12 3 2 2 10 3" xfId="24064" xr:uid="{8DB15A47-8DD5-49B4-B6DB-095258FDEC0C}"/>
    <cellStyle name="Normal 12 3 2 2 10 3 2" xfId="24065" xr:uid="{5851E38C-EFAD-4918-A9B7-553C24C32398}"/>
    <cellStyle name="Normal 12 3 2 2 10 4" xfId="24066" xr:uid="{DD2E4800-3C3B-4FEE-912D-D5D8962581B9}"/>
    <cellStyle name="Normal 12 3 2 2 10 4 2" xfId="24067" xr:uid="{27BA4CE9-BBE4-43E2-832A-5CF81A229A1E}"/>
    <cellStyle name="Normal 12 3 2 2 10 5" xfId="24068" xr:uid="{78E508CC-5CA4-4B37-A3BA-223E82A232B4}"/>
    <cellStyle name="Normal 12 3 2 2 10 5 2" xfId="24069" xr:uid="{D0F6B506-7B69-45A0-A2F2-8BB8F3AA593A}"/>
    <cellStyle name="Normal 12 3 2 2 10 6" xfId="24070" xr:uid="{DE38BA8A-D303-4509-9A04-A5FE0F876131}"/>
    <cellStyle name="Normal 12 3 2 2 10 6 2" xfId="24071" xr:uid="{3FAC5E5D-A08E-4B38-936C-84EA728631DD}"/>
    <cellStyle name="Normal 12 3 2 2 10 7" xfId="24072" xr:uid="{FFCD0029-4910-4D10-AF51-2BE982FBF0DE}"/>
    <cellStyle name="Normal 12 3 2 2 10 7 2" xfId="24073" xr:uid="{6C378833-64FD-4033-BB86-BA49785ACE6B}"/>
    <cellStyle name="Normal 12 3 2 2 10 8" xfId="24074" xr:uid="{4B4C2C07-25F6-40BE-B11D-B6E3969A2E3C}"/>
    <cellStyle name="Normal 12 3 2 2 10 8 2" xfId="24075" xr:uid="{2151A320-B872-48FF-A86B-1D858D355FC3}"/>
    <cellStyle name="Normal 12 3 2 2 10 9" xfId="24076" xr:uid="{5C113132-30A7-41E3-A950-6BBD78F70EED}"/>
    <cellStyle name="Normal 12 3 2 2 10_FY15" xfId="24077" xr:uid="{347E5821-3D57-4050-8780-FC819C257566}"/>
    <cellStyle name="Normal 12 3 2 2 11" xfId="24078" xr:uid="{B944C576-366A-4934-AAAE-617584AFEC17}"/>
    <cellStyle name="Normal 12 3 2 2 11 2" xfId="24079" xr:uid="{536D0AD3-0114-4785-B653-A8B1C90388C5}"/>
    <cellStyle name="Normal 12 3 2 2 11 2 2" xfId="24080" xr:uid="{0C1FBDDE-6821-4292-BD6A-4D78CDDB2EE3}"/>
    <cellStyle name="Normal 12 3 2 2 11 3" xfId="24081" xr:uid="{7797C6DD-D795-4215-9092-C4CBCAE4E1C2}"/>
    <cellStyle name="Normal 12 3 2 2 11 3 2" xfId="24082" xr:uid="{B898E6AC-76AC-40CC-876B-FF192C41DA5B}"/>
    <cellStyle name="Normal 12 3 2 2 11 4" xfId="24083" xr:uid="{1D7EDEEC-9AF5-4CA8-ABA0-AC4C3CEF0EE5}"/>
    <cellStyle name="Normal 12 3 2 2 11 4 2" xfId="24084" xr:uid="{815FE2E3-F5E1-44FA-B84C-03216238A745}"/>
    <cellStyle name="Normal 12 3 2 2 11 5" xfId="24085" xr:uid="{5C4846E1-C948-4139-A670-9F5A1379D7D5}"/>
    <cellStyle name="Normal 12 3 2 2 11 5 2" xfId="24086" xr:uid="{FAF11E5E-60E2-419F-BC2E-E59633256EFA}"/>
    <cellStyle name="Normal 12 3 2 2 11 6" xfId="24087" xr:uid="{A0262B44-FF51-470D-AD55-AB0269F326C9}"/>
    <cellStyle name="Normal 12 3 2 2 11 6 2" xfId="24088" xr:uid="{2A1A98A1-4A53-4725-A650-47ACEF24E1A1}"/>
    <cellStyle name="Normal 12 3 2 2 11 7" xfId="24089" xr:uid="{E0FDAE95-CB23-4CA0-8D62-D18A7AE7EAD9}"/>
    <cellStyle name="Normal 12 3 2 2 11 7 2" xfId="24090" xr:uid="{F27EC719-E87A-4EDA-8C24-44EC4C68D40F}"/>
    <cellStyle name="Normal 12 3 2 2 11 8" xfId="24091" xr:uid="{D531A37E-C436-46FC-BCC6-E22C4CB9FDBE}"/>
    <cellStyle name="Normal 12 3 2 2 11_FY15" xfId="24092" xr:uid="{5ECA45B7-E281-42ED-BD33-AC068E52860D}"/>
    <cellStyle name="Normal 12 3 2 2 12" xfId="24093" xr:uid="{109CD251-473D-4B2A-8B1B-EE2BC91F3DE9}"/>
    <cellStyle name="Normal 12 3 2 2 12 2" xfId="24094" xr:uid="{10621D7D-9092-452E-9012-3B624AF1B5B7}"/>
    <cellStyle name="Normal 12 3 2 2 12 2 2" xfId="24095" xr:uid="{5C0B1CE9-ED44-4210-9236-7FBE437D5F9F}"/>
    <cellStyle name="Normal 12 3 2 2 12 3" xfId="24096" xr:uid="{40610A6C-5518-4F9D-8182-3FB8C9A07376}"/>
    <cellStyle name="Normal 12 3 2 2 12_FY15" xfId="24097" xr:uid="{440619E4-7BAB-4F05-A844-22687F5A25DF}"/>
    <cellStyle name="Normal 12 3 2 2 13" xfId="24098" xr:uid="{D073FF8C-1E19-4109-8923-BDAA9135FE70}"/>
    <cellStyle name="Normal 12 3 2 2 13 2" xfId="24099" xr:uid="{24543196-10F4-4915-B084-8C8E48140801}"/>
    <cellStyle name="Normal 12 3 2 2 14" xfId="24100" xr:uid="{6E2A4D9F-CC35-4A55-813B-5BB72FB9819C}"/>
    <cellStyle name="Normal 12 3 2 2 14 2" xfId="24101" xr:uid="{847E9B4F-96D3-4C10-AEB0-320BD19FFBBB}"/>
    <cellStyle name="Normal 12 3 2 2 15" xfId="24102" xr:uid="{0A60A3BE-EDF0-4C0E-A488-8F2DA54DFCA6}"/>
    <cellStyle name="Normal 12 3 2 2 15 2" xfId="24103" xr:uid="{DB083C5F-B023-48E3-B6F6-B9CE8CBC92EB}"/>
    <cellStyle name="Normal 12 3 2 2 16" xfId="24104" xr:uid="{6883BCF8-B172-4E29-8498-6D91D04BF3D6}"/>
    <cellStyle name="Normal 12 3 2 2 16 2" xfId="24105" xr:uid="{11445F97-08E0-45C8-89C4-5B80C845ABF6}"/>
    <cellStyle name="Normal 12 3 2 2 17" xfId="24106" xr:uid="{031F944C-6C17-4248-8CCE-09C71D791AFE}"/>
    <cellStyle name="Normal 12 3 2 2 17 2" xfId="24107" xr:uid="{D214C419-6899-4F79-B65E-B69DB06716E3}"/>
    <cellStyle name="Normal 12 3 2 2 18" xfId="24108" xr:uid="{BD5A2307-1799-4012-8FC4-60A292956C2D}"/>
    <cellStyle name="Normal 12 3 2 2 18 2" xfId="24109" xr:uid="{40720C30-E12E-47EC-AA9E-4B5A83744B49}"/>
    <cellStyle name="Normal 12 3 2 2 19" xfId="24110" xr:uid="{7973DC9D-EC18-405F-9545-138E21FF0E5B}"/>
    <cellStyle name="Normal 12 3 2 2 2" xfId="24111" xr:uid="{A54B7B7F-053A-467E-AD0D-9111554DE60E}"/>
    <cellStyle name="Normal 12 3 2 2 2 10" xfId="24112" xr:uid="{8B4C226C-5A83-4297-BCEA-D78FF22743C4}"/>
    <cellStyle name="Normal 12 3 2 2 2 10 2" xfId="24113" xr:uid="{E5E47BCE-DEED-43C2-8738-5331A1E7C8A8}"/>
    <cellStyle name="Normal 12 3 2 2 2 11" xfId="24114" xr:uid="{FDF1CD4A-5F42-469E-8286-F4F6897BD4E7}"/>
    <cellStyle name="Normal 12 3 2 2 2 11 2" xfId="24115" xr:uid="{CD48A7ED-B77C-4AF7-BD82-CCFB31785F11}"/>
    <cellStyle name="Normal 12 3 2 2 2 12" xfId="24116" xr:uid="{9B7EA574-09C6-443E-92ED-C45E05EF575B}"/>
    <cellStyle name="Normal 12 3 2 2 2 12 2" xfId="24117" xr:uid="{C1753598-D84F-4335-829F-3C485F8BE7CB}"/>
    <cellStyle name="Normal 12 3 2 2 2 13" xfId="24118" xr:uid="{B9ED31D2-997A-41DB-AF4F-B573D8C0407E}"/>
    <cellStyle name="Normal 12 3 2 2 2 13 2" xfId="24119" xr:uid="{DE538494-7675-4671-A4C7-F786DDDB43B8}"/>
    <cellStyle name="Normal 12 3 2 2 2 14" xfId="24120" xr:uid="{A788369C-9639-4775-9FC9-D79DE2FF4CA3}"/>
    <cellStyle name="Normal 12 3 2 2 2 14 2" xfId="24121" xr:uid="{F4739433-C6E6-467A-A4A7-753CF17F8CFD}"/>
    <cellStyle name="Normal 12 3 2 2 2 15" xfId="24122" xr:uid="{0A6714AC-34F5-4228-871D-EEFD53E9FF7F}"/>
    <cellStyle name="Normal 12 3 2 2 2 15 2" xfId="24123" xr:uid="{BDDC4AD8-7FC5-4E7D-BC18-733DCFFCA8B4}"/>
    <cellStyle name="Normal 12 3 2 2 2 16" xfId="24124" xr:uid="{C31BF573-3DE8-492A-8733-428138C545AA}"/>
    <cellStyle name="Normal 12 3 2 2 2 2" xfId="24125" xr:uid="{325AEC7B-0736-49BB-83BC-D83CEEDBD54D}"/>
    <cellStyle name="Normal 12 3 2 2 2 2 10" xfId="24126" xr:uid="{C9739BF3-CA09-4BC8-B269-4E3B5B0C0A49}"/>
    <cellStyle name="Normal 12 3 2 2 2 2 10 2" xfId="24127" xr:uid="{E3B6FE34-3B93-4CD7-BF97-674E01C7C5F0}"/>
    <cellStyle name="Normal 12 3 2 2 2 2 11" xfId="24128" xr:uid="{5D72AE3B-1226-42D2-817D-2C464D0B7421}"/>
    <cellStyle name="Normal 12 3 2 2 2 2 11 2" xfId="24129" xr:uid="{DAC8F66D-228F-49BE-92F2-56420735B0C5}"/>
    <cellStyle name="Normal 12 3 2 2 2 2 12" xfId="24130" xr:uid="{10A526CD-92E6-45F4-B04F-669BD2D46ABD}"/>
    <cellStyle name="Normal 12 3 2 2 2 2 2" xfId="24131" xr:uid="{BD076C83-D1AC-47C1-AAB7-B57ABBA30AB6}"/>
    <cellStyle name="Normal 12 3 2 2 2 2 2 10" xfId="24132" xr:uid="{7828FFF9-DACC-4663-A37D-4DFC86CA39DE}"/>
    <cellStyle name="Normal 12 3 2 2 2 2 2 2" xfId="24133" xr:uid="{7043F19B-4588-423E-A623-350338A5D97D}"/>
    <cellStyle name="Normal 12 3 2 2 2 2 2 2 2" xfId="24134" xr:uid="{66D52CE7-BF39-4CD4-AA43-3E411C104E0F}"/>
    <cellStyle name="Normal 12 3 2 2 2 2 2 2 2 2" xfId="24135" xr:uid="{B815E0EA-9C8E-4F11-8C05-1340B3BE9F5D}"/>
    <cellStyle name="Normal 12 3 2 2 2 2 2 2 2 2 2" xfId="24136" xr:uid="{0806C143-120B-4A7D-9BB5-6630CAF4FC5E}"/>
    <cellStyle name="Normal 12 3 2 2 2 2 2 2 2 3" xfId="24137" xr:uid="{F2381F5B-8D40-497C-BA5D-38FC2CB1035F}"/>
    <cellStyle name="Normal 12 3 2 2 2 2 2 2 2 3 2" xfId="24138" xr:uid="{20EA3E93-FE05-4187-A82C-C0F03B85318E}"/>
    <cellStyle name="Normal 12 3 2 2 2 2 2 2 2 4" xfId="24139" xr:uid="{76F0D03F-6CE4-4EE9-846D-4DE189F3EA01}"/>
    <cellStyle name="Normal 12 3 2 2 2 2 2 2 2 4 2" xfId="24140" xr:uid="{03E3CE4D-8B7A-45CE-85C0-19E9F7EA7806}"/>
    <cellStyle name="Normal 12 3 2 2 2 2 2 2 2 5" xfId="24141" xr:uid="{E016EA68-2329-4007-BDBA-B62A14D704F0}"/>
    <cellStyle name="Normal 12 3 2 2 2 2 2 2 2 5 2" xfId="24142" xr:uid="{A80159A9-1952-4FF6-80F0-050F91238CEF}"/>
    <cellStyle name="Normal 12 3 2 2 2 2 2 2 2 6" xfId="24143" xr:uid="{D35E543A-0D4F-4E7B-8559-C3E2131A9761}"/>
    <cellStyle name="Normal 12 3 2 2 2 2 2 2 2 6 2" xfId="24144" xr:uid="{10BD6C2C-9541-4032-9802-37D605268F17}"/>
    <cellStyle name="Normal 12 3 2 2 2 2 2 2 2 7" xfId="24145" xr:uid="{CBA8F8A5-03A4-429D-A604-558D578B43B3}"/>
    <cellStyle name="Normal 12 3 2 2 2 2 2 2 2 7 2" xfId="24146" xr:uid="{8EC15923-3443-4258-A324-874C89C7649B}"/>
    <cellStyle name="Normal 12 3 2 2 2 2 2 2 2 8" xfId="24147" xr:uid="{28618B8C-45F6-48AE-A18F-41A12AD3E00B}"/>
    <cellStyle name="Normal 12 3 2 2 2 2 2 2 2_FY15" xfId="24148" xr:uid="{9F0322E7-A650-4A47-B9A1-89E6F430D6C5}"/>
    <cellStyle name="Normal 12 3 2 2 2 2 2 2 3" xfId="24149" xr:uid="{0A7B8B85-E1C0-4F6F-BF83-794680561BBC}"/>
    <cellStyle name="Normal 12 3 2 2 2 2 2 2 3 2" xfId="24150" xr:uid="{C367BADC-67AD-48BF-A78A-12D7CCAB2CF1}"/>
    <cellStyle name="Normal 12 3 2 2 2 2 2 2 4" xfId="24151" xr:uid="{A75A51E4-6C5A-42F8-AFE0-1A42BE62B830}"/>
    <cellStyle name="Normal 12 3 2 2 2 2 2 2 4 2" xfId="24152" xr:uid="{78B437F0-BF1B-4E2E-985C-7150C4ED4DFC}"/>
    <cellStyle name="Normal 12 3 2 2 2 2 2 2 5" xfId="24153" xr:uid="{195B784C-2F16-4FD3-A49B-1E8141AE6E87}"/>
    <cellStyle name="Normal 12 3 2 2 2 2 2 2 5 2" xfId="24154" xr:uid="{A0EE633C-CA8D-4606-8F07-F6AF2081DD9A}"/>
    <cellStyle name="Normal 12 3 2 2 2 2 2 2 6" xfId="24155" xr:uid="{404FCC87-FC66-4D5F-B92C-F20A74BC79C8}"/>
    <cellStyle name="Normal 12 3 2 2 2 2 2 2 6 2" xfId="24156" xr:uid="{13B7AEC0-FCC8-4A63-9A81-119687ACB0C3}"/>
    <cellStyle name="Normal 12 3 2 2 2 2 2 2 7" xfId="24157" xr:uid="{EE47EAF3-AB57-47F9-9DC8-7AA58377568D}"/>
    <cellStyle name="Normal 12 3 2 2 2 2 2 2 7 2" xfId="24158" xr:uid="{E7F36ED6-7A6A-48C3-B601-CEBC956D593A}"/>
    <cellStyle name="Normal 12 3 2 2 2 2 2 2 8" xfId="24159" xr:uid="{E442EE5A-55D8-4F03-AEC2-B7168FBF85E0}"/>
    <cellStyle name="Normal 12 3 2 2 2 2 2 2 8 2" xfId="24160" xr:uid="{DEA1A7D7-DC28-47DA-BDF3-DCE0A62AFC30}"/>
    <cellStyle name="Normal 12 3 2 2 2 2 2 2 9" xfId="24161" xr:uid="{05198356-5DB2-4D8B-AB47-D83EF6420204}"/>
    <cellStyle name="Normal 12 3 2 2 2 2 2 2_FY15" xfId="24162" xr:uid="{4F7F42C1-2AD5-4FC1-AED6-DA1F6A5DE1A1}"/>
    <cellStyle name="Normal 12 3 2 2 2 2 2 3" xfId="24163" xr:uid="{514D5A7D-BE08-4CEF-BC99-10F544F62065}"/>
    <cellStyle name="Normal 12 3 2 2 2 2 2 3 2" xfId="24164" xr:uid="{436CE6DA-76C7-472A-AA75-CD9ABBDB239B}"/>
    <cellStyle name="Normal 12 3 2 2 2 2 2 3 2 2" xfId="24165" xr:uid="{486310A2-1F91-4268-9F7E-58CB4999A7BB}"/>
    <cellStyle name="Normal 12 3 2 2 2 2 2 3 3" xfId="24166" xr:uid="{6F576B6C-4956-4E6F-8A55-D10B3D0295A0}"/>
    <cellStyle name="Normal 12 3 2 2 2 2 2 3 3 2" xfId="24167" xr:uid="{5291A08E-4957-4138-9A60-8385B5E9F663}"/>
    <cellStyle name="Normal 12 3 2 2 2 2 2 3 4" xfId="24168" xr:uid="{11DFEA45-52B1-4166-877A-2A44E4FB6D9A}"/>
    <cellStyle name="Normal 12 3 2 2 2 2 2 3 4 2" xfId="24169" xr:uid="{328028C0-7CA9-4A92-A266-58CC1915B9EF}"/>
    <cellStyle name="Normal 12 3 2 2 2 2 2 3 5" xfId="24170" xr:uid="{E1E160E2-E8F0-4E94-A3D3-6AD2D47AF0D0}"/>
    <cellStyle name="Normal 12 3 2 2 2 2 2 3 5 2" xfId="24171" xr:uid="{C4B9CEE5-36BE-4BD4-BA9E-0ED1862AE6E2}"/>
    <cellStyle name="Normal 12 3 2 2 2 2 2 3 6" xfId="24172" xr:uid="{4DF02210-0E16-4E3D-98C2-75246409B3A5}"/>
    <cellStyle name="Normal 12 3 2 2 2 2 2 3 6 2" xfId="24173" xr:uid="{06B4EE87-A58E-4E4C-8E47-C01D5908E101}"/>
    <cellStyle name="Normal 12 3 2 2 2 2 2 3 7" xfId="24174" xr:uid="{0B932949-A5BD-4D6D-9965-43B1B692E036}"/>
    <cellStyle name="Normal 12 3 2 2 2 2 2 3 7 2" xfId="24175" xr:uid="{EEA0828C-4669-42EE-BF4D-831EE9750E25}"/>
    <cellStyle name="Normal 12 3 2 2 2 2 2 3 8" xfId="24176" xr:uid="{083774E1-848F-486B-A053-211207BF60DD}"/>
    <cellStyle name="Normal 12 3 2 2 2 2 2 3_FY15" xfId="24177" xr:uid="{8639BC81-D3B3-4E74-9A26-80849E3734B5}"/>
    <cellStyle name="Normal 12 3 2 2 2 2 2 4" xfId="24178" xr:uid="{C2137906-DBAF-433A-9305-0F721F6715A2}"/>
    <cellStyle name="Normal 12 3 2 2 2 2 2 4 2" xfId="24179" xr:uid="{00F13B85-BBFE-405A-8DBB-2E0322FD5EA6}"/>
    <cellStyle name="Normal 12 3 2 2 2 2 2 5" xfId="24180" xr:uid="{8A456454-B333-46E3-B5E1-15A77B1B7340}"/>
    <cellStyle name="Normal 12 3 2 2 2 2 2 5 2" xfId="24181" xr:uid="{F8B2EAC9-60C8-476A-B6E2-71D82C3119AC}"/>
    <cellStyle name="Normal 12 3 2 2 2 2 2 6" xfId="24182" xr:uid="{01469E68-4CC6-46BB-A777-18D4EA1F876A}"/>
    <cellStyle name="Normal 12 3 2 2 2 2 2 6 2" xfId="24183" xr:uid="{C548FECF-75B3-4ED6-9971-C48CA88491DE}"/>
    <cellStyle name="Normal 12 3 2 2 2 2 2 7" xfId="24184" xr:uid="{CCFEB5F1-09B5-4031-B906-70829744FA2C}"/>
    <cellStyle name="Normal 12 3 2 2 2 2 2 7 2" xfId="24185" xr:uid="{21581129-10EA-4EE3-B6F0-36D18B45A2B1}"/>
    <cellStyle name="Normal 12 3 2 2 2 2 2 8" xfId="24186" xr:uid="{F9C26062-A139-41D7-BD4B-774D28124221}"/>
    <cellStyle name="Normal 12 3 2 2 2 2 2 8 2" xfId="24187" xr:uid="{28A90940-B107-4C71-9F16-EAB1E6CA6E3E}"/>
    <cellStyle name="Normal 12 3 2 2 2 2 2 9" xfId="24188" xr:uid="{BE965A6B-411E-47A2-9534-813A53398B12}"/>
    <cellStyle name="Normal 12 3 2 2 2 2 2 9 2" xfId="24189" xr:uid="{F60A93B0-84ED-4605-8374-804E86CF99D8}"/>
    <cellStyle name="Normal 12 3 2 2 2 2 2_AAUP CBI Calc" xfId="24190" xr:uid="{405ED161-ED8E-446D-B02A-3CC42540E3B1}"/>
    <cellStyle name="Normal 12 3 2 2 2 2 3" xfId="24191" xr:uid="{02AA049C-56DB-4ACE-96E3-CEF62894F7AF}"/>
    <cellStyle name="Normal 12 3 2 2 2 2 3 2" xfId="24192" xr:uid="{29970CFC-F4D0-4F05-85C4-5D377D3D5153}"/>
    <cellStyle name="Normal 12 3 2 2 2 2 3 2 2" xfId="24193" xr:uid="{3BF075BD-39CA-442E-9E79-1053712452FE}"/>
    <cellStyle name="Normal 12 3 2 2 2 2 3 2 2 2" xfId="24194" xr:uid="{B5E5ED0F-B61F-403C-922A-4ACE4247D1CB}"/>
    <cellStyle name="Normal 12 3 2 2 2 2 3 2 3" xfId="24195" xr:uid="{09D61500-EB2A-4B6B-A725-3E896D6E6DF2}"/>
    <cellStyle name="Normal 12 3 2 2 2 2 3 2 3 2" xfId="24196" xr:uid="{34D8F961-0B3F-40A2-BA00-FB7DE50944B4}"/>
    <cellStyle name="Normal 12 3 2 2 2 2 3 2 4" xfId="24197" xr:uid="{9C591587-1A58-47F8-95E4-870566213880}"/>
    <cellStyle name="Normal 12 3 2 2 2 2 3 2 4 2" xfId="24198" xr:uid="{96F9D896-438E-4E9A-AAC7-D0BAB751F1EA}"/>
    <cellStyle name="Normal 12 3 2 2 2 2 3 2 5" xfId="24199" xr:uid="{F4EE026C-7739-481D-A2B3-94EDB5294FE8}"/>
    <cellStyle name="Normal 12 3 2 2 2 2 3 2 5 2" xfId="24200" xr:uid="{B0A3893C-18A7-40AE-BB83-98EBE8F25BFF}"/>
    <cellStyle name="Normal 12 3 2 2 2 2 3 2 6" xfId="24201" xr:uid="{8520B48F-31A2-47FF-A615-EFAE0F9A38B7}"/>
    <cellStyle name="Normal 12 3 2 2 2 2 3 2 6 2" xfId="24202" xr:uid="{92617C32-79F9-435D-A7D1-66D3D39B6B83}"/>
    <cellStyle name="Normal 12 3 2 2 2 2 3 2 7" xfId="24203" xr:uid="{DB7AF322-7667-4C6B-8359-F42BB96C5FD5}"/>
    <cellStyle name="Normal 12 3 2 2 2 2 3 2 7 2" xfId="24204" xr:uid="{142EFEA5-24E5-486D-85DA-84EB6746469A}"/>
    <cellStyle name="Normal 12 3 2 2 2 2 3 2 8" xfId="24205" xr:uid="{9BF7E958-A02A-42D9-B353-EEE22F369BB8}"/>
    <cellStyle name="Normal 12 3 2 2 2 2 3 2_FY15" xfId="24206" xr:uid="{A8F1665F-73EC-4E00-888C-4F6A44B8939C}"/>
    <cellStyle name="Normal 12 3 2 2 2 2 3 3" xfId="24207" xr:uid="{704E4F4E-37F9-4DC1-A9A7-A5E19FD5AA12}"/>
    <cellStyle name="Normal 12 3 2 2 2 2 3 3 2" xfId="24208" xr:uid="{5CB113BA-8CBC-4AE3-8D28-53323D1AF277}"/>
    <cellStyle name="Normal 12 3 2 2 2 2 3 4" xfId="24209" xr:uid="{0CD7CC92-4D2B-438C-BFF8-EE6B31D6A6BC}"/>
    <cellStyle name="Normal 12 3 2 2 2 2 3 4 2" xfId="24210" xr:uid="{45FB54F8-8768-4356-B8A8-42915E68AA69}"/>
    <cellStyle name="Normal 12 3 2 2 2 2 3 5" xfId="24211" xr:uid="{BF074EAD-EDDC-4152-81B5-8FE2C56F0252}"/>
    <cellStyle name="Normal 12 3 2 2 2 2 3 5 2" xfId="24212" xr:uid="{FBBCD80F-AB4F-4015-A3A4-2C9661F58BA6}"/>
    <cellStyle name="Normal 12 3 2 2 2 2 3 6" xfId="24213" xr:uid="{4272F7B8-1490-48E9-AFCB-660775BAA722}"/>
    <cellStyle name="Normal 12 3 2 2 2 2 3 6 2" xfId="24214" xr:uid="{0E48FB9C-9ECB-4806-99F2-342E87DE1EBC}"/>
    <cellStyle name="Normal 12 3 2 2 2 2 3 7" xfId="24215" xr:uid="{BCEE760B-5EBF-4743-A64D-73016B49BA8C}"/>
    <cellStyle name="Normal 12 3 2 2 2 2 3 7 2" xfId="24216" xr:uid="{4E366C0A-CAEE-4C78-ADE3-AA2E3E73D9DD}"/>
    <cellStyle name="Normal 12 3 2 2 2 2 3 8" xfId="24217" xr:uid="{3285801B-F573-45ED-A8F6-68718D164334}"/>
    <cellStyle name="Normal 12 3 2 2 2 2 3 8 2" xfId="24218" xr:uid="{DF5FAAB1-BD9C-4844-A147-BD491CE65546}"/>
    <cellStyle name="Normal 12 3 2 2 2 2 3 9" xfId="24219" xr:uid="{9960BE6F-53C1-42E6-80D3-09ED1875D435}"/>
    <cellStyle name="Normal 12 3 2 2 2 2 3_FY15" xfId="24220" xr:uid="{1A8E1616-EAF4-489F-A29B-A21E85499CE1}"/>
    <cellStyle name="Normal 12 3 2 2 2 2 4" xfId="24221" xr:uid="{044E3257-BA68-493A-A73D-ECC10FFDA08A}"/>
    <cellStyle name="Normal 12 3 2 2 2 2 4 2" xfId="24222" xr:uid="{842BEF24-C7D5-4280-BDC0-3393E3A3CFEB}"/>
    <cellStyle name="Normal 12 3 2 2 2 2 4 2 2" xfId="24223" xr:uid="{D8766B36-B98A-4173-89E7-343E84DBF94D}"/>
    <cellStyle name="Normal 12 3 2 2 2 2 4 2 2 2" xfId="24224" xr:uid="{964F207C-6706-41B2-B731-527829C85366}"/>
    <cellStyle name="Normal 12 3 2 2 2 2 4 2 3" xfId="24225" xr:uid="{4EA939A2-9A2C-4973-A35F-DC6BF71CC1DD}"/>
    <cellStyle name="Normal 12 3 2 2 2 2 4 2 3 2" xfId="24226" xr:uid="{2A902FAA-5CEB-4E35-833B-3E010C87D54A}"/>
    <cellStyle name="Normal 12 3 2 2 2 2 4 2 4" xfId="24227" xr:uid="{E4025D62-FED4-4B13-BF7E-4EE07FF57CA6}"/>
    <cellStyle name="Normal 12 3 2 2 2 2 4 2 4 2" xfId="24228" xr:uid="{7AE3004C-F82B-4616-BDB8-8C5AB1D1F28D}"/>
    <cellStyle name="Normal 12 3 2 2 2 2 4 2 5" xfId="24229" xr:uid="{EB6252F4-EA05-4FA2-8B4F-2CF3711D013E}"/>
    <cellStyle name="Normal 12 3 2 2 2 2 4 2 5 2" xfId="24230" xr:uid="{F28C25E8-BCEB-4DB6-AA2E-6F9F96C0B9FA}"/>
    <cellStyle name="Normal 12 3 2 2 2 2 4 2 6" xfId="24231" xr:uid="{C66509BC-1FB7-4403-B5FA-31F641DC17E6}"/>
    <cellStyle name="Normal 12 3 2 2 2 2 4 2 6 2" xfId="24232" xr:uid="{ABB44BB6-4D44-4DA4-8F94-FFD776EEFD91}"/>
    <cellStyle name="Normal 12 3 2 2 2 2 4 2 7" xfId="24233" xr:uid="{F3C94FE3-AC04-4BF2-9B1A-62FC548D45E3}"/>
    <cellStyle name="Normal 12 3 2 2 2 2 4 2 7 2" xfId="24234" xr:uid="{57319673-D0A0-41BA-BA45-605CE67BB2EA}"/>
    <cellStyle name="Normal 12 3 2 2 2 2 4 2 8" xfId="24235" xr:uid="{7E9FB995-6D91-48B3-A26C-E321086645B0}"/>
    <cellStyle name="Normal 12 3 2 2 2 2 4 2_FY15" xfId="24236" xr:uid="{82E0E558-F073-4DF9-B24C-77D3AC249314}"/>
    <cellStyle name="Normal 12 3 2 2 2 2 4 3" xfId="24237" xr:uid="{F783FEC6-2045-46B1-A174-F0D0B3D531F8}"/>
    <cellStyle name="Normal 12 3 2 2 2 2 4 3 2" xfId="24238" xr:uid="{EDE47AF6-F6D0-4175-AFDB-AA04B0CE0507}"/>
    <cellStyle name="Normal 12 3 2 2 2 2 4 4" xfId="24239" xr:uid="{CCB4FF87-2799-4E68-912F-6A6B0040576D}"/>
    <cellStyle name="Normal 12 3 2 2 2 2 4 4 2" xfId="24240" xr:uid="{1339A77D-1312-4419-A857-4B2B2D07C94C}"/>
    <cellStyle name="Normal 12 3 2 2 2 2 4 5" xfId="24241" xr:uid="{C758B205-F624-4308-8FBB-8B0D42ECC043}"/>
    <cellStyle name="Normal 12 3 2 2 2 2 4 5 2" xfId="24242" xr:uid="{2CA9624B-A2A9-4FD0-A929-94961DC67CE8}"/>
    <cellStyle name="Normal 12 3 2 2 2 2 4 6" xfId="24243" xr:uid="{2F0FECE6-3F21-44E6-B638-798677E4DAE3}"/>
    <cellStyle name="Normal 12 3 2 2 2 2 4 6 2" xfId="24244" xr:uid="{4C43821C-7E2F-47D5-A21A-A62E8EB8DF48}"/>
    <cellStyle name="Normal 12 3 2 2 2 2 4 7" xfId="24245" xr:uid="{5A8BAFD2-862B-4DD2-B359-CA54FAE341F2}"/>
    <cellStyle name="Normal 12 3 2 2 2 2 4 7 2" xfId="24246" xr:uid="{28871CCD-375D-41D0-9819-BD1AB9D72C3C}"/>
    <cellStyle name="Normal 12 3 2 2 2 2 4 8" xfId="24247" xr:uid="{C0600A19-88F7-4A5B-A8F6-AFCE4441E270}"/>
    <cellStyle name="Normal 12 3 2 2 2 2 4 8 2" xfId="24248" xr:uid="{541D6E29-F0FD-44DB-AF5A-6BD77A8FA057}"/>
    <cellStyle name="Normal 12 3 2 2 2 2 4 9" xfId="24249" xr:uid="{1EE1B975-BFE3-4019-A001-6FDB07350638}"/>
    <cellStyle name="Normal 12 3 2 2 2 2 4_FY15" xfId="24250" xr:uid="{4FD49018-8829-4BA2-8896-7228B28B6857}"/>
    <cellStyle name="Normal 12 3 2 2 2 2 5" xfId="24251" xr:uid="{44DFD35A-E233-4B8E-B19A-6E13C06360EF}"/>
    <cellStyle name="Normal 12 3 2 2 2 2 5 2" xfId="24252" xr:uid="{9E7229EA-F657-4192-BEAB-3BBCDBD94BAA}"/>
    <cellStyle name="Normal 12 3 2 2 2 2 5 2 2" xfId="24253" xr:uid="{720CFD96-03A3-430E-9AAA-C46931121F76}"/>
    <cellStyle name="Normal 12 3 2 2 2 2 5 3" xfId="24254" xr:uid="{6B41D209-E22E-4776-83F7-F80842FC7211}"/>
    <cellStyle name="Normal 12 3 2 2 2 2 5 3 2" xfId="24255" xr:uid="{83D27210-8773-4259-89F6-9791F7746D6F}"/>
    <cellStyle name="Normal 12 3 2 2 2 2 5 4" xfId="24256" xr:uid="{392E3BFE-D50F-4F26-825F-F2AC125F0507}"/>
    <cellStyle name="Normal 12 3 2 2 2 2 5 4 2" xfId="24257" xr:uid="{EBBBDAC5-8B24-4151-86A2-992ACE50863F}"/>
    <cellStyle name="Normal 12 3 2 2 2 2 5 5" xfId="24258" xr:uid="{09AD0834-0AD6-4E45-9FE4-E134A8B5CB12}"/>
    <cellStyle name="Normal 12 3 2 2 2 2 5 5 2" xfId="24259" xr:uid="{E734D01C-9FAA-4845-9657-FC609FD7A7AC}"/>
    <cellStyle name="Normal 12 3 2 2 2 2 5 6" xfId="24260" xr:uid="{9EEE7ED5-779C-4CCA-9227-1582ECE1512A}"/>
    <cellStyle name="Normal 12 3 2 2 2 2 5 6 2" xfId="24261" xr:uid="{D61843B5-7E85-41EA-8E07-FB47420FD7BA}"/>
    <cellStyle name="Normal 12 3 2 2 2 2 5 7" xfId="24262" xr:uid="{F8CE408F-209E-4103-A8B4-4248CA2489F0}"/>
    <cellStyle name="Normal 12 3 2 2 2 2 5 7 2" xfId="24263" xr:uid="{91A12FF9-4DED-4E8E-9CE6-015DF75101BF}"/>
    <cellStyle name="Normal 12 3 2 2 2 2 5 8" xfId="24264" xr:uid="{6D627172-7A7F-4114-AA09-731A90D302BE}"/>
    <cellStyle name="Normal 12 3 2 2 2 2 5_FY15" xfId="24265" xr:uid="{B4614DA1-B277-4A3D-8DFC-1D4B71ABBFCB}"/>
    <cellStyle name="Normal 12 3 2 2 2 2 6" xfId="24266" xr:uid="{C0DEAD7D-B154-43E2-A207-13A6918E75EA}"/>
    <cellStyle name="Normal 12 3 2 2 2 2 6 2" xfId="24267" xr:uid="{0DEFD663-D9D0-4C56-B2F5-A765680AA141}"/>
    <cellStyle name="Normal 12 3 2 2 2 2 7" xfId="24268" xr:uid="{592818D3-90E3-471E-B876-FBF2D1EC6710}"/>
    <cellStyle name="Normal 12 3 2 2 2 2 7 2" xfId="24269" xr:uid="{2991FCF7-E7D5-49C9-8981-0C4999592F2E}"/>
    <cellStyle name="Normal 12 3 2 2 2 2 8" xfId="24270" xr:uid="{93F46537-8857-440D-9C0A-AD4F6EB99777}"/>
    <cellStyle name="Normal 12 3 2 2 2 2 8 2" xfId="24271" xr:uid="{57A95343-4AD4-4F5C-B590-9F5DA2913F5C}"/>
    <cellStyle name="Normal 12 3 2 2 2 2 9" xfId="24272" xr:uid="{9BFB3B74-0C29-4E0A-9C6E-355DF26884F0}"/>
    <cellStyle name="Normal 12 3 2 2 2 2 9 2" xfId="24273" xr:uid="{489846C1-22AB-4825-BFCF-AC41EDBA91A6}"/>
    <cellStyle name="Normal 12 3 2 2 2 2_AAUP CBI Calc" xfId="24274" xr:uid="{676B472D-3C9C-4C2A-BA60-4ECB9176C1B2}"/>
    <cellStyle name="Normal 12 3 2 2 2 3" xfId="24275" xr:uid="{E63634F3-3625-434D-9D37-4251C6B5DD68}"/>
    <cellStyle name="Normal 12 3 2 2 2 3 10" xfId="24276" xr:uid="{F6ABBC93-FC7B-43FE-A20C-73C2BB2E4F6C}"/>
    <cellStyle name="Normal 12 3 2 2 2 3 2" xfId="24277" xr:uid="{C0CCA7EF-9C6B-49A5-B87A-37C62413583F}"/>
    <cellStyle name="Normal 12 3 2 2 2 3 2 2" xfId="24278" xr:uid="{BE3369C4-1577-4100-BC4B-4A539EA035EC}"/>
    <cellStyle name="Normal 12 3 2 2 2 3 2 2 2" xfId="24279" xr:uid="{E5C40B8F-2697-4A88-A4D2-7332E4795B34}"/>
    <cellStyle name="Normal 12 3 2 2 2 3 2 2 2 2" xfId="24280" xr:uid="{FADE825B-BB79-4F5A-8B34-192C9B84DE17}"/>
    <cellStyle name="Normal 12 3 2 2 2 3 2 2 3" xfId="24281" xr:uid="{1559C9F3-379C-460E-B20D-3C5464EED8FC}"/>
    <cellStyle name="Normal 12 3 2 2 2 3 2 2 3 2" xfId="24282" xr:uid="{0CF9DA78-D98B-4991-96B7-01E7C67F341D}"/>
    <cellStyle name="Normal 12 3 2 2 2 3 2 2 4" xfId="24283" xr:uid="{D95B08C6-1912-451E-B71A-9A605482A75D}"/>
    <cellStyle name="Normal 12 3 2 2 2 3 2 2 4 2" xfId="24284" xr:uid="{0AEB1BB5-CB42-484F-8654-923F505020F7}"/>
    <cellStyle name="Normal 12 3 2 2 2 3 2 2 5" xfId="24285" xr:uid="{09B14F45-D690-4BE8-AA43-76B93B4CFC5E}"/>
    <cellStyle name="Normal 12 3 2 2 2 3 2 2 5 2" xfId="24286" xr:uid="{2889C35D-2EAD-428E-8DA9-3B4027740D79}"/>
    <cellStyle name="Normal 12 3 2 2 2 3 2 2 6" xfId="24287" xr:uid="{AA5EC1BC-BEA5-426D-A45C-8C31B511004F}"/>
    <cellStyle name="Normal 12 3 2 2 2 3 2 2 6 2" xfId="24288" xr:uid="{621D5D95-B0E6-4838-B39E-C51C8D6DF2E3}"/>
    <cellStyle name="Normal 12 3 2 2 2 3 2 2 7" xfId="24289" xr:uid="{9CA0AF74-70DF-41BC-BB22-84AD4019DD35}"/>
    <cellStyle name="Normal 12 3 2 2 2 3 2 2 7 2" xfId="24290" xr:uid="{F6A6EA65-3762-4F45-BC13-427EA5B32D3A}"/>
    <cellStyle name="Normal 12 3 2 2 2 3 2 2 8" xfId="24291" xr:uid="{45F01E6A-4BA9-454A-A60F-FCEF04FC3019}"/>
    <cellStyle name="Normal 12 3 2 2 2 3 2 2_FY15" xfId="24292" xr:uid="{1E804A37-8B8C-456B-82D7-5492B56D86A1}"/>
    <cellStyle name="Normal 12 3 2 2 2 3 2 3" xfId="24293" xr:uid="{F90631EE-F4F6-4F7C-86BD-D4D95F70AB7C}"/>
    <cellStyle name="Normal 12 3 2 2 2 3 2 3 2" xfId="24294" xr:uid="{349B3F01-2378-4F08-BE53-5ABBFAD7F18A}"/>
    <cellStyle name="Normal 12 3 2 2 2 3 2 4" xfId="24295" xr:uid="{C8209C3C-A7C1-4A33-BE36-A6B3CF5AF830}"/>
    <cellStyle name="Normal 12 3 2 2 2 3 2 4 2" xfId="24296" xr:uid="{E963F76D-638F-4AF9-B665-A5BB839ED97F}"/>
    <cellStyle name="Normal 12 3 2 2 2 3 2 5" xfId="24297" xr:uid="{F0B239E7-F44E-4827-8171-C89B518AD007}"/>
    <cellStyle name="Normal 12 3 2 2 2 3 2 5 2" xfId="24298" xr:uid="{8154EDEA-845B-4AB7-9166-AF9982D4E4EF}"/>
    <cellStyle name="Normal 12 3 2 2 2 3 2 6" xfId="24299" xr:uid="{5B7D33B1-12EC-4819-94E3-B1A9C2F37B3D}"/>
    <cellStyle name="Normal 12 3 2 2 2 3 2 6 2" xfId="24300" xr:uid="{F7A944FD-36E5-47A6-963D-3B3B6DA00439}"/>
    <cellStyle name="Normal 12 3 2 2 2 3 2 7" xfId="24301" xr:uid="{9ACC2BF6-83D3-4AEB-994E-69FF000A14A2}"/>
    <cellStyle name="Normal 12 3 2 2 2 3 2 7 2" xfId="24302" xr:uid="{8753C879-5E74-433F-BCBE-EB3B8D8B07BF}"/>
    <cellStyle name="Normal 12 3 2 2 2 3 2 8" xfId="24303" xr:uid="{F67F8BB3-218B-4245-A607-9ABECFB859A8}"/>
    <cellStyle name="Normal 12 3 2 2 2 3 2 8 2" xfId="24304" xr:uid="{2D9CC49B-3C8E-49BD-A4E9-3B3534BBB1D8}"/>
    <cellStyle name="Normal 12 3 2 2 2 3 2 9" xfId="24305" xr:uid="{E8F9DF29-6ABF-470D-B60F-9BF45BA67BE5}"/>
    <cellStyle name="Normal 12 3 2 2 2 3 2_FY15" xfId="24306" xr:uid="{BCA512C0-4FEA-4F47-AE35-65E691E2D3E8}"/>
    <cellStyle name="Normal 12 3 2 2 2 3 3" xfId="24307" xr:uid="{C7F54120-C11B-4A2F-9550-8CBF3984EDC8}"/>
    <cellStyle name="Normal 12 3 2 2 2 3 3 2" xfId="24308" xr:uid="{EE14E448-143B-49B5-A13D-E27FFA78F893}"/>
    <cellStyle name="Normal 12 3 2 2 2 3 3 2 2" xfId="24309" xr:uid="{701BCDD0-FC2E-4486-851A-F9AFD0FEAE2A}"/>
    <cellStyle name="Normal 12 3 2 2 2 3 3 3" xfId="24310" xr:uid="{1AB87A20-D6AE-49AB-BB3C-4FCFECA6DC0B}"/>
    <cellStyle name="Normal 12 3 2 2 2 3 3 3 2" xfId="24311" xr:uid="{D590D1A8-51D0-4D40-9931-2D2EE325D34F}"/>
    <cellStyle name="Normal 12 3 2 2 2 3 3 4" xfId="24312" xr:uid="{36BBEE37-A64F-4E06-B77E-98C5EACBD29D}"/>
    <cellStyle name="Normal 12 3 2 2 2 3 3 4 2" xfId="24313" xr:uid="{DADF3B2F-5F67-41C2-B911-939EB3ABF7F1}"/>
    <cellStyle name="Normal 12 3 2 2 2 3 3 5" xfId="24314" xr:uid="{A1FF6B46-7FF3-4368-958C-CC9CD0D763AF}"/>
    <cellStyle name="Normal 12 3 2 2 2 3 3 5 2" xfId="24315" xr:uid="{5D02FF42-694E-43B3-9CB6-5D798FCCBDA6}"/>
    <cellStyle name="Normal 12 3 2 2 2 3 3 6" xfId="24316" xr:uid="{551827FD-7A4E-4ADB-BE87-4C692E7531B3}"/>
    <cellStyle name="Normal 12 3 2 2 2 3 3 6 2" xfId="24317" xr:uid="{4BB619AB-BE6E-49B7-958D-4AF20B6E844F}"/>
    <cellStyle name="Normal 12 3 2 2 2 3 3 7" xfId="24318" xr:uid="{B8869306-E901-482B-995B-9ABEE70BEF76}"/>
    <cellStyle name="Normal 12 3 2 2 2 3 3 7 2" xfId="24319" xr:uid="{72EC5207-596A-4B33-A0C5-00CE75F0162F}"/>
    <cellStyle name="Normal 12 3 2 2 2 3 3 8" xfId="24320" xr:uid="{53D1B06E-BC3F-487B-A91D-48704D99D0D2}"/>
    <cellStyle name="Normal 12 3 2 2 2 3 3_FY15" xfId="24321" xr:uid="{8DE6D666-CE3E-43A3-A18F-6E0169B27678}"/>
    <cellStyle name="Normal 12 3 2 2 2 3 4" xfId="24322" xr:uid="{25F94150-BBE8-40F1-813C-50A4031EBADA}"/>
    <cellStyle name="Normal 12 3 2 2 2 3 4 2" xfId="24323" xr:uid="{ED111958-61AD-4D7D-8557-CC3C3E1D1B04}"/>
    <cellStyle name="Normal 12 3 2 2 2 3 5" xfId="24324" xr:uid="{7FEECF95-97AB-439E-9C8C-F0AC00B53CE8}"/>
    <cellStyle name="Normal 12 3 2 2 2 3 5 2" xfId="24325" xr:uid="{306B18D8-0C6D-4794-9FF7-4544A4D0C3C9}"/>
    <cellStyle name="Normal 12 3 2 2 2 3 6" xfId="24326" xr:uid="{E36965B1-9A71-4743-BDDB-47664D59EB5B}"/>
    <cellStyle name="Normal 12 3 2 2 2 3 6 2" xfId="24327" xr:uid="{273769A6-6EF4-4D4F-A9BB-94F0830FA6BC}"/>
    <cellStyle name="Normal 12 3 2 2 2 3 7" xfId="24328" xr:uid="{07123700-E37B-444C-9830-7EC743798B34}"/>
    <cellStyle name="Normal 12 3 2 2 2 3 7 2" xfId="24329" xr:uid="{EF057A4C-0CC5-4921-9ADC-2637537852EE}"/>
    <cellStyle name="Normal 12 3 2 2 2 3 8" xfId="24330" xr:uid="{9E5DD264-A720-48FD-9063-82B607BA2C20}"/>
    <cellStyle name="Normal 12 3 2 2 2 3 8 2" xfId="24331" xr:uid="{47FB2403-FA9C-44FA-8A75-1239F19D4163}"/>
    <cellStyle name="Normal 12 3 2 2 2 3 9" xfId="24332" xr:uid="{FCB85B78-3465-4DA5-8179-912F2BFBC2D5}"/>
    <cellStyle name="Normal 12 3 2 2 2 3 9 2" xfId="24333" xr:uid="{748BF91C-320E-4491-8BCA-6C039B6EA7D1}"/>
    <cellStyle name="Normal 12 3 2 2 2 3_AAUP CBI Calc" xfId="24334" xr:uid="{023C4EB8-3E2E-4646-9ABE-3E2F97EA06C6}"/>
    <cellStyle name="Normal 12 3 2 2 2 4" xfId="24335" xr:uid="{58311A27-8612-498B-BFFD-5D52B42A5133}"/>
    <cellStyle name="Normal 12 3 2 2 2 4 10" xfId="24336" xr:uid="{F4D5C3E4-6B15-4B27-A83B-5829C2A61C12}"/>
    <cellStyle name="Normal 12 3 2 2 2 4 2" xfId="24337" xr:uid="{68A9A6FC-FE7E-4FF0-9CC6-F4F837368F73}"/>
    <cellStyle name="Normal 12 3 2 2 2 4 2 2" xfId="24338" xr:uid="{2CEA06E0-0AC1-43F0-A61F-F532ECBB0D62}"/>
    <cellStyle name="Normal 12 3 2 2 2 4 2 2 2" xfId="24339" xr:uid="{852C59CC-4F1E-41C4-822B-24D7019423E8}"/>
    <cellStyle name="Normal 12 3 2 2 2 4 2 2 2 2" xfId="24340" xr:uid="{9AE6B46F-53FB-4D85-A226-F27E826C1B88}"/>
    <cellStyle name="Normal 12 3 2 2 2 4 2 2 3" xfId="24341" xr:uid="{D526C254-9A0B-4A14-B2DD-D66FE6BD2CEE}"/>
    <cellStyle name="Normal 12 3 2 2 2 4 2 2 3 2" xfId="24342" xr:uid="{176DB2C8-7772-4FA7-80B7-DD2049167CF3}"/>
    <cellStyle name="Normal 12 3 2 2 2 4 2 2 4" xfId="24343" xr:uid="{B94278FD-CE57-4FBE-9F89-F31F68BDD26D}"/>
    <cellStyle name="Normal 12 3 2 2 2 4 2 2 4 2" xfId="24344" xr:uid="{DF00A6BF-14ED-4093-924F-75AD931A4FE5}"/>
    <cellStyle name="Normal 12 3 2 2 2 4 2 2 5" xfId="24345" xr:uid="{31BCAA2A-E53B-46FC-B7D2-7C28ECA6C0C4}"/>
    <cellStyle name="Normal 12 3 2 2 2 4 2 2 5 2" xfId="24346" xr:uid="{B6554B85-D51E-4C63-AB32-EDD442A40347}"/>
    <cellStyle name="Normal 12 3 2 2 2 4 2 2 6" xfId="24347" xr:uid="{9A12B2C1-CFE3-4D91-84BF-9E69D6A0854E}"/>
    <cellStyle name="Normal 12 3 2 2 2 4 2 2 6 2" xfId="24348" xr:uid="{E24DE0E4-FD1D-4F7C-885D-BFF925C0DF37}"/>
    <cellStyle name="Normal 12 3 2 2 2 4 2 2 7" xfId="24349" xr:uid="{EF5F4270-BDD5-46DD-9159-BFDA9D0283FB}"/>
    <cellStyle name="Normal 12 3 2 2 2 4 2 2 7 2" xfId="24350" xr:uid="{29581AE6-FC2B-4BE9-8A55-2BDBB1F74402}"/>
    <cellStyle name="Normal 12 3 2 2 2 4 2 2 8" xfId="24351" xr:uid="{60A8E745-B6F6-4B28-BA4F-21C8FA2E9DA0}"/>
    <cellStyle name="Normal 12 3 2 2 2 4 2 2_FY15" xfId="24352" xr:uid="{FBB7E1F2-36EF-4132-8A50-C76E03E0A010}"/>
    <cellStyle name="Normal 12 3 2 2 2 4 2 3" xfId="24353" xr:uid="{4DA6B85C-CA77-464A-BF7B-42865DDA2F9A}"/>
    <cellStyle name="Normal 12 3 2 2 2 4 2 3 2" xfId="24354" xr:uid="{00DA7586-D8AA-4C8C-9502-F5654EF998B8}"/>
    <cellStyle name="Normal 12 3 2 2 2 4 2 4" xfId="24355" xr:uid="{0A089AE1-337C-4266-8AAA-E72B43BD4C37}"/>
    <cellStyle name="Normal 12 3 2 2 2 4 2 4 2" xfId="24356" xr:uid="{D5B2789A-A98B-492C-9F17-1F7B2114081B}"/>
    <cellStyle name="Normal 12 3 2 2 2 4 2 5" xfId="24357" xr:uid="{10B83FBA-D8B4-4B6D-ACA2-8DA1BDBCC45D}"/>
    <cellStyle name="Normal 12 3 2 2 2 4 2 5 2" xfId="24358" xr:uid="{E28E7BA4-6D1F-497A-87B6-1C960E140292}"/>
    <cellStyle name="Normal 12 3 2 2 2 4 2 6" xfId="24359" xr:uid="{52631F1A-A87D-4DB7-A4CC-FD48F5538357}"/>
    <cellStyle name="Normal 12 3 2 2 2 4 2 6 2" xfId="24360" xr:uid="{7186AB7A-F0D4-42E4-9174-3EF3FF036A80}"/>
    <cellStyle name="Normal 12 3 2 2 2 4 2 7" xfId="24361" xr:uid="{A30390CA-A34B-4382-BF70-25720247BDA3}"/>
    <cellStyle name="Normal 12 3 2 2 2 4 2 7 2" xfId="24362" xr:uid="{1595D7D7-E02B-43ED-A99F-3B5121D9B1E6}"/>
    <cellStyle name="Normal 12 3 2 2 2 4 2 8" xfId="24363" xr:uid="{E4C489CC-7BDB-40E1-BC8B-5F5219867AFE}"/>
    <cellStyle name="Normal 12 3 2 2 2 4 2 8 2" xfId="24364" xr:uid="{BCBCBE07-282A-4638-8D25-8143AE4F7F68}"/>
    <cellStyle name="Normal 12 3 2 2 2 4 2 9" xfId="24365" xr:uid="{34FC1FB1-1F76-4816-813C-6572A8F83F8F}"/>
    <cellStyle name="Normal 12 3 2 2 2 4 2_FY15" xfId="24366" xr:uid="{DC769E88-01F6-4C6E-887E-03CFD3113B74}"/>
    <cellStyle name="Normal 12 3 2 2 2 4 3" xfId="24367" xr:uid="{2EECCF1F-6576-4606-A86B-6F66F4267804}"/>
    <cellStyle name="Normal 12 3 2 2 2 4 3 2" xfId="24368" xr:uid="{DFD06246-EFEC-447B-A398-4E7B248CDA10}"/>
    <cellStyle name="Normal 12 3 2 2 2 4 3 2 2" xfId="24369" xr:uid="{C27465CF-548D-4816-B7FE-FFB39C999CA1}"/>
    <cellStyle name="Normal 12 3 2 2 2 4 3 3" xfId="24370" xr:uid="{78E89564-C8A3-46B2-B715-D41156118C24}"/>
    <cellStyle name="Normal 12 3 2 2 2 4 3 3 2" xfId="24371" xr:uid="{C242C5FA-245D-4D8E-B79D-DBD45CB7A001}"/>
    <cellStyle name="Normal 12 3 2 2 2 4 3 4" xfId="24372" xr:uid="{659E500E-B071-41DD-AF7F-15D05A8EA993}"/>
    <cellStyle name="Normal 12 3 2 2 2 4 3 4 2" xfId="24373" xr:uid="{6B08443E-193E-4DD6-BFDB-36F715BCDC95}"/>
    <cellStyle name="Normal 12 3 2 2 2 4 3 5" xfId="24374" xr:uid="{A5462A81-4581-4C31-A5B3-92DF0F443C52}"/>
    <cellStyle name="Normal 12 3 2 2 2 4 3 5 2" xfId="24375" xr:uid="{0EAC42DF-E0B8-4886-9799-EF1DAD165F49}"/>
    <cellStyle name="Normal 12 3 2 2 2 4 3 6" xfId="24376" xr:uid="{1E4EE886-CF60-40A3-AB53-F0F82138B769}"/>
    <cellStyle name="Normal 12 3 2 2 2 4 3 6 2" xfId="24377" xr:uid="{ED84945C-DFA4-4D63-951A-D334DB9A003A}"/>
    <cellStyle name="Normal 12 3 2 2 2 4 3 7" xfId="24378" xr:uid="{4FF369D7-D7E6-4608-BD6B-CDC8021C9285}"/>
    <cellStyle name="Normal 12 3 2 2 2 4 3 7 2" xfId="24379" xr:uid="{11E5308B-E71D-475B-8CA9-BA1CB38A4A6A}"/>
    <cellStyle name="Normal 12 3 2 2 2 4 3 8" xfId="24380" xr:uid="{D6A1578D-201C-4701-B70F-6C9C36D7017D}"/>
    <cellStyle name="Normal 12 3 2 2 2 4 3_FY15" xfId="24381" xr:uid="{2FB2387F-0D24-4F90-A6A0-A2FF87DC73DA}"/>
    <cellStyle name="Normal 12 3 2 2 2 4 4" xfId="24382" xr:uid="{5B7E5769-7713-4FD3-B5A3-CC8D3390F02A}"/>
    <cellStyle name="Normal 12 3 2 2 2 4 4 2" xfId="24383" xr:uid="{2B2428BB-AAD2-4B02-90D4-0102444B46F0}"/>
    <cellStyle name="Normal 12 3 2 2 2 4 5" xfId="24384" xr:uid="{AB1A90FC-862F-4D1F-926F-6B74DE212AAE}"/>
    <cellStyle name="Normal 12 3 2 2 2 4 5 2" xfId="24385" xr:uid="{6BDC5A5C-4621-467B-B7B1-9DF6624AC3CA}"/>
    <cellStyle name="Normal 12 3 2 2 2 4 6" xfId="24386" xr:uid="{B0BEB389-1018-4154-A43E-1A9B23D0DEE9}"/>
    <cellStyle name="Normal 12 3 2 2 2 4 6 2" xfId="24387" xr:uid="{740B1B86-114B-4971-9B7E-9F0900BAF551}"/>
    <cellStyle name="Normal 12 3 2 2 2 4 7" xfId="24388" xr:uid="{B7DB4458-3391-41C0-8826-A62F9AC705A1}"/>
    <cellStyle name="Normal 12 3 2 2 2 4 7 2" xfId="24389" xr:uid="{4DD00929-0BD6-4845-B1C2-5A011074399F}"/>
    <cellStyle name="Normal 12 3 2 2 2 4 8" xfId="24390" xr:uid="{AE3F57B7-F3ED-41B1-A754-2062A41C3E55}"/>
    <cellStyle name="Normal 12 3 2 2 2 4 8 2" xfId="24391" xr:uid="{401A9BCB-B17A-41EF-934D-DF4A841C3FF8}"/>
    <cellStyle name="Normal 12 3 2 2 2 4 9" xfId="24392" xr:uid="{03655736-6253-4CC9-9B4B-552C7ECB2103}"/>
    <cellStyle name="Normal 12 3 2 2 2 4 9 2" xfId="24393" xr:uid="{20E34EE0-E3BD-4D34-9EFC-D31270A48FCD}"/>
    <cellStyle name="Normal 12 3 2 2 2 4_AAUP CBI Calc" xfId="24394" xr:uid="{5719B91E-067A-4BA5-9CF1-437FD965A82D}"/>
    <cellStyle name="Normal 12 3 2 2 2 5" xfId="24395" xr:uid="{ADC2E94F-0219-400E-9836-40AED04F12FB}"/>
    <cellStyle name="Normal 12 3 2 2 2 5 10" xfId="24396" xr:uid="{D3DAD86A-8517-4F07-B600-9789E56C72C3}"/>
    <cellStyle name="Normal 12 3 2 2 2 5 2" xfId="24397" xr:uid="{A86C1CB3-4E5C-4733-BF40-8FDD664AC324}"/>
    <cellStyle name="Normal 12 3 2 2 2 5 2 2" xfId="24398" xr:uid="{3B5E190F-AB1B-4F3D-BE82-5FFF8AA6CB48}"/>
    <cellStyle name="Normal 12 3 2 2 2 5 2 2 2" xfId="24399" xr:uid="{52C37B34-9E0A-4F05-A25E-760B540ECC50}"/>
    <cellStyle name="Normal 12 3 2 2 2 5 2 2 2 2" xfId="24400" xr:uid="{B8DBA315-086C-4AD7-86A2-9F989552E64B}"/>
    <cellStyle name="Normal 12 3 2 2 2 5 2 2 3" xfId="24401" xr:uid="{90DDE73D-B248-42EF-87BB-8BF104B9147B}"/>
    <cellStyle name="Normal 12 3 2 2 2 5 2 2 3 2" xfId="24402" xr:uid="{84233591-F6FA-4A1D-8A89-937FD9C05291}"/>
    <cellStyle name="Normal 12 3 2 2 2 5 2 2 4" xfId="24403" xr:uid="{166B8CEF-DFE0-4641-894C-40B9722777D5}"/>
    <cellStyle name="Normal 12 3 2 2 2 5 2 2 4 2" xfId="24404" xr:uid="{39BF5D82-6212-4196-95D3-8D4B5EC864BB}"/>
    <cellStyle name="Normal 12 3 2 2 2 5 2 2 5" xfId="24405" xr:uid="{42E7127F-CA29-49C7-A006-D2C0E2D801EE}"/>
    <cellStyle name="Normal 12 3 2 2 2 5 2 2 5 2" xfId="24406" xr:uid="{EC5ACBB4-1A80-4C0F-8BE2-D2F8034A4C83}"/>
    <cellStyle name="Normal 12 3 2 2 2 5 2 2 6" xfId="24407" xr:uid="{5DDF4ED2-90E3-4506-95C9-D03CAC7F6F47}"/>
    <cellStyle name="Normal 12 3 2 2 2 5 2 2 6 2" xfId="24408" xr:uid="{B21EB003-7A12-4DD6-B866-A3A8A5E2EB3A}"/>
    <cellStyle name="Normal 12 3 2 2 2 5 2 2 7" xfId="24409" xr:uid="{F78F8092-8049-4CF0-9EB8-BAA2864B7331}"/>
    <cellStyle name="Normal 12 3 2 2 2 5 2 2 7 2" xfId="24410" xr:uid="{41CE96DD-F0C9-4983-B2C1-20DB9156D42A}"/>
    <cellStyle name="Normal 12 3 2 2 2 5 2 2 8" xfId="24411" xr:uid="{058DF711-4D1F-46C6-8199-1079D11F23BA}"/>
    <cellStyle name="Normal 12 3 2 2 2 5 2 2_FY15" xfId="24412" xr:uid="{95FED990-FB94-4B1D-9D29-6F1796C36E89}"/>
    <cellStyle name="Normal 12 3 2 2 2 5 2 3" xfId="24413" xr:uid="{CAAC58D8-BB18-4882-A98B-581C884BEFC3}"/>
    <cellStyle name="Normal 12 3 2 2 2 5 2 3 2" xfId="24414" xr:uid="{12782C4F-F526-4CE3-A284-8611DB4437FD}"/>
    <cellStyle name="Normal 12 3 2 2 2 5 2 4" xfId="24415" xr:uid="{6D635CAA-9D93-439F-8AB7-ABCA70F2A11A}"/>
    <cellStyle name="Normal 12 3 2 2 2 5 2 4 2" xfId="24416" xr:uid="{009A0408-4D1A-471B-B47B-7695D477E0E3}"/>
    <cellStyle name="Normal 12 3 2 2 2 5 2 5" xfId="24417" xr:uid="{0BEB0D27-E1E2-4557-AB3E-90AB159C9411}"/>
    <cellStyle name="Normal 12 3 2 2 2 5 2 5 2" xfId="24418" xr:uid="{E4630927-034D-41E9-8D24-95C5B24BDBDB}"/>
    <cellStyle name="Normal 12 3 2 2 2 5 2 6" xfId="24419" xr:uid="{66370FAC-7778-487A-AE2B-F972997D95A5}"/>
    <cellStyle name="Normal 12 3 2 2 2 5 2 6 2" xfId="24420" xr:uid="{56A99218-D43E-487C-A558-19468502AFF9}"/>
    <cellStyle name="Normal 12 3 2 2 2 5 2 7" xfId="24421" xr:uid="{B9664502-2079-44F6-8191-C626D4F27697}"/>
    <cellStyle name="Normal 12 3 2 2 2 5 2 7 2" xfId="24422" xr:uid="{145A3660-6A3E-4DA7-9CE5-6227D5C76BE4}"/>
    <cellStyle name="Normal 12 3 2 2 2 5 2 8" xfId="24423" xr:uid="{4E58FD67-0C0E-4EA5-A9F5-5D7456514D51}"/>
    <cellStyle name="Normal 12 3 2 2 2 5 2 8 2" xfId="24424" xr:uid="{9F06B029-0000-4059-8225-D7D9292D7070}"/>
    <cellStyle name="Normal 12 3 2 2 2 5 2 9" xfId="24425" xr:uid="{93D8D160-A187-464F-A1DB-C67FEFE4B250}"/>
    <cellStyle name="Normal 12 3 2 2 2 5 2_FY15" xfId="24426" xr:uid="{30D98E93-F67A-4B72-AF67-9639D8867E38}"/>
    <cellStyle name="Normal 12 3 2 2 2 5 3" xfId="24427" xr:uid="{8D951436-8A57-4771-9A80-7297CF2897D2}"/>
    <cellStyle name="Normal 12 3 2 2 2 5 3 2" xfId="24428" xr:uid="{853AFB6F-9A05-48EB-95F2-1DEF05C14194}"/>
    <cellStyle name="Normal 12 3 2 2 2 5 3 2 2" xfId="24429" xr:uid="{8CE32DEC-E743-4E05-931C-B15F9275A1FA}"/>
    <cellStyle name="Normal 12 3 2 2 2 5 3 3" xfId="24430" xr:uid="{A017F6B5-982C-44FE-932D-7BED085E8A4D}"/>
    <cellStyle name="Normal 12 3 2 2 2 5 3 3 2" xfId="24431" xr:uid="{3D8EB66A-5411-4C02-9E46-DECB283101D2}"/>
    <cellStyle name="Normal 12 3 2 2 2 5 3 4" xfId="24432" xr:uid="{F3194C12-B3F4-4CB3-A65C-0FB9BD835263}"/>
    <cellStyle name="Normal 12 3 2 2 2 5 3 4 2" xfId="24433" xr:uid="{12072FEE-C0D5-45E7-BF86-BF1D44C0739B}"/>
    <cellStyle name="Normal 12 3 2 2 2 5 3 5" xfId="24434" xr:uid="{F759673B-D794-4333-96CD-6E2218E413CA}"/>
    <cellStyle name="Normal 12 3 2 2 2 5 3 5 2" xfId="24435" xr:uid="{6BC4118B-F52C-4747-8024-451ECBD8225D}"/>
    <cellStyle name="Normal 12 3 2 2 2 5 3 6" xfId="24436" xr:uid="{AD48430D-6ACF-4203-A783-4E53A8B74D50}"/>
    <cellStyle name="Normal 12 3 2 2 2 5 3 6 2" xfId="24437" xr:uid="{C6E6886B-F15C-4849-A7B4-8A62038B39CB}"/>
    <cellStyle name="Normal 12 3 2 2 2 5 3 7" xfId="24438" xr:uid="{E6B77961-D9A1-4353-806C-346825FD318F}"/>
    <cellStyle name="Normal 12 3 2 2 2 5 3 7 2" xfId="24439" xr:uid="{07E57FEE-C7FD-412C-ADE1-302DF15A11C4}"/>
    <cellStyle name="Normal 12 3 2 2 2 5 3 8" xfId="24440" xr:uid="{6C7D80D9-BAC8-45E5-A392-F64C0B46CD97}"/>
    <cellStyle name="Normal 12 3 2 2 2 5 3_FY15" xfId="24441" xr:uid="{7F58EC6A-229D-445C-B5BD-4B775FDE711D}"/>
    <cellStyle name="Normal 12 3 2 2 2 5 4" xfId="24442" xr:uid="{BD1BC017-36EA-4C9F-83AC-DDF6745B5560}"/>
    <cellStyle name="Normal 12 3 2 2 2 5 4 2" xfId="24443" xr:uid="{77066F01-B10C-4123-BD10-1896C42F0F79}"/>
    <cellStyle name="Normal 12 3 2 2 2 5 5" xfId="24444" xr:uid="{D161A681-AAAE-4E09-A68C-B31E95012298}"/>
    <cellStyle name="Normal 12 3 2 2 2 5 5 2" xfId="24445" xr:uid="{DE3D05CB-5E02-485E-8BB3-79A9B5BFDB78}"/>
    <cellStyle name="Normal 12 3 2 2 2 5 6" xfId="24446" xr:uid="{315EEBA6-9CDF-4130-96A1-7A3AEC209631}"/>
    <cellStyle name="Normal 12 3 2 2 2 5 6 2" xfId="24447" xr:uid="{B0252AA5-AFCC-468A-8C17-690A7BDE2D9B}"/>
    <cellStyle name="Normal 12 3 2 2 2 5 7" xfId="24448" xr:uid="{3FAEECD6-6D25-4931-9B49-71C7354B7D4B}"/>
    <cellStyle name="Normal 12 3 2 2 2 5 7 2" xfId="24449" xr:uid="{16C3368B-160C-4B29-9031-7B180C510D5A}"/>
    <cellStyle name="Normal 12 3 2 2 2 5 8" xfId="24450" xr:uid="{CA5BB703-4965-4625-9C27-E48C29E8E722}"/>
    <cellStyle name="Normal 12 3 2 2 2 5 8 2" xfId="24451" xr:uid="{81E1627B-64D2-40C1-99F8-19BB76C2B863}"/>
    <cellStyle name="Normal 12 3 2 2 2 5 9" xfId="24452" xr:uid="{8D9C732D-A4A1-4BEA-8A5C-A065AF877BD6}"/>
    <cellStyle name="Normal 12 3 2 2 2 5 9 2" xfId="24453" xr:uid="{E25A3B4E-6EC2-4AE9-9D0A-113B5BF9267C}"/>
    <cellStyle name="Normal 12 3 2 2 2 5_AAUP CBI Calc" xfId="24454" xr:uid="{BC660E1A-43C1-4A30-9D74-3A5F93D254E2}"/>
    <cellStyle name="Normal 12 3 2 2 2 6" xfId="24455" xr:uid="{8D887B34-88BB-4510-B42A-545E759006A6}"/>
    <cellStyle name="Normal 12 3 2 2 2 6 10" xfId="24456" xr:uid="{BAA2202B-0D0E-4AD6-AC37-57337EB2704E}"/>
    <cellStyle name="Normal 12 3 2 2 2 6 2" xfId="24457" xr:uid="{8F81CC62-6CFB-4E2C-94DB-2E862E7CE339}"/>
    <cellStyle name="Normal 12 3 2 2 2 6 2 2" xfId="24458" xr:uid="{82915563-44F0-4835-A851-36CCF591E998}"/>
    <cellStyle name="Normal 12 3 2 2 2 6 2 2 2" xfId="24459" xr:uid="{E90D28CE-B07B-4A72-99A1-47AC1CB45300}"/>
    <cellStyle name="Normal 12 3 2 2 2 6 2 2 2 2" xfId="24460" xr:uid="{41946CD9-204C-4762-8BE1-32E301EF97BC}"/>
    <cellStyle name="Normal 12 3 2 2 2 6 2 2 3" xfId="24461" xr:uid="{1D77EE6B-C8EB-40C9-970D-F549DC5F777E}"/>
    <cellStyle name="Normal 12 3 2 2 2 6 2 2 3 2" xfId="24462" xr:uid="{CD42A76B-7CA9-4CF0-854E-6A5B39B4D776}"/>
    <cellStyle name="Normal 12 3 2 2 2 6 2 2 4" xfId="24463" xr:uid="{93D82C44-7AC9-48FC-A1A4-AB9B28FB2C77}"/>
    <cellStyle name="Normal 12 3 2 2 2 6 2 2 4 2" xfId="24464" xr:uid="{4A5D4C3C-2AEE-4E8D-9549-72806A089594}"/>
    <cellStyle name="Normal 12 3 2 2 2 6 2 2 5" xfId="24465" xr:uid="{F8055DBA-9DB7-49D6-ADFE-4AD27FC5B598}"/>
    <cellStyle name="Normal 12 3 2 2 2 6 2 2 5 2" xfId="24466" xr:uid="{47C6B9D1-7FC2-4E35-8533-4342C37BD72B}"/>
    <cellStyle name="Normal 12 3 2 2 2 6 2 2 6" xfId="24467" xr:uid="{5169E174-1BA3-462A-8BF3-B2FA7A53F154}"/>
    <cellStyle name="Normal 12 3 2 2 2 6 2 2 6 2" xfId="24468" xr:uid="{DBEFCF8A-1C86-466B-91B7-6439969948C1}"/>
    <cellStyle name="Normal 12 3 2 2 2 6 2 2 7" xfId="24469" xr:uid="{2F0430BE-6B82-433A-AEAF-C873733CB66B}"/>
    <cellStyle name="Normal 12 3 2 2 2 6 2 2 7 2" xfId="24470" xr:uid="{D1CE3971-060B-4D25-9E57-D3F46FA3DE58}"/>
    <cellStyle name="Normal 12 3 2 2 2 6 2 2 8" xfId="24471" xr:uid="{F6C51366-BB2D-43BE-ACA6-528537538855}"/>
    <cellStyle name="Normal 12 3 2 2 2 6 2 2_FY15" xfId="24472" xr:uid="{7BF52B97-6D7A-4481-A38D-29CA5E27BB46}"/>
    <cellStyle name="Normal 12 3 2 2 2 6 2 3" xfId="24473" xr:uid="{A82CAFED-C758-4DFD-9552-B23E501F7241}"/>
    <cellStyle name="Normal 12 3 2 2 2 6 2 3 2" xfId="24474" xr:uid="{B4A17125-6415-4A21-ABE5-B5EC5F10A6B2}"/>
    <cellStyle name="Normal 12 3 2 2 2 6 2 4" xfId="24475" xr:uid="{8E80C156-2D54-4F72-9C00-670F47B367D9}"/>
    <cellStyle name="Normal 12 3 2 2 2 6 2 4 2" xfId="24476" xr:uid="{CA6F0F05-D28D-4DBC-9640-3AEDBC22C407}"/>
    <cellStyle name="Normal 12 3 2 2 2 6 2 5" xfId="24477" xr:uid="{C37520AC-4662-47B2-8E2A-CFBA450E2A88}"/>
    <cellStyle name="Normal 12 3 2 2 2 6 2 5 2" xfId="24478" xr:uid="{14912F43-6D24-4C0D-A442-ACAD3023FD12}"/>
    <cellStyle name="Normal 12 3 2 2 2 6 2 6" xfId="24479" xr:uid="{AAD0AECB-A9F8-4B42-80A5-6CA6EA8BCF55}"/>
    <cellStyle name="Normal 12 3 2 2 2 6 2 6 2" xfId="24480" xr:uid="{3C835041-58E5-413B-9100-03313C22F9E5}"/>
    <cellStyle name="Normal 12 3 2 2 2 6 2 7" xfId="24481" xr:uid="{62750F31-B3A3-4825-AAE3-87DE5E035D57}"/>
    <cellStyle name="Normal 12 3 2 2 2 6 2 7 2" xfId="24482" xr:uid="{F4536F70-D573-44AC-9919-F1CD1612AA05}"/>
    <cellStyle name="Normal 12 3 2 2 2 6 2 8" xfId="24483" xr:uid="{B1D37FE2-B11A-4A1A-9074-DD35E55203D9}"/>
    <cellStyle name="Normal 12 3 2 2 2 6 2 8 2" xfId="24484" xr:uid="{29768D5E-D343-4310-9340-076EB3C25102}"/>
    <cellStyle name="Normal 12 3 2 2 2 6 2 9" xfId="24485" xr:uid="{DA08FD27-AFDD-4E75-A0B3-551F814A17CE}"/>
    <cellStyle name="Normal 12 3 2 2 2 6 2_FY15" xfId="24486" xr:uid="{A74ED286-0149-45DE-88FA-9B22A714749C}"/>
    <cellStyle name="Normal 12 3 2 2 2 6 3" xfId="24487" xr:uid="{41929D71-445E-4CD4-AB71-AF3869ED55F2}"/>
    <cellStyle name="Normal 12 3 2 2 2 6 3 2" xfId="24488" xr:uid="{871E8971-44D2-4E02-BC32-A369E80764C8}"/>
    <cellStyle name="Normal 12 3 2 2 2 6 3 2 2" xfId="24489" xr:uid="{10369558-AD06-46CA-B043-A029611EC4AD}"/>
    <cellStyle name="Normal 12 3 2 2 2 6 3 3" xfId="24490" xr:uid="{47EBD6A9-2022-4357-88A2-63360C92B0D8}"/>
    <cellStyle name="Normal 12 3 2 2 2 6 3 3 2" xfId="24491" xr:uid="{A6F9E7D1-FEF8-4401-8618-055F972BE133}"/>
    <cellStyle name="Normal 12 3 2 2 2 6 3 4" xfId="24492" xr:uid="{E49B14A0-2937-45DC-B327-790718CC5559}"/>
    <cellStyle name="Normal 12 3 2 2 2 6 3 4 2" xfId="24493" xr:uid="{396DAC6E-B5EB-4B4C-A225-B83295DB0B63}"/>
    <cellStyle name="Normal 12 3 2 2 2 6 3 5" xfId="24494" xr:uid="{1B235483-D572-4E15-90DA-144EC1508773}"/>
    <cellStyle name="Normal 12 3 2 2 2 6 3 5 2" xfId="24495" xr:uid="{25B6F9A1-7BAE-4993-A8A8-0C611F2B6411}"/>
    <cellStyle name="Normal 12 3 2 2 2 6 3 6" xfId="24496" xr:uid="{A209B56A-74D0-4ACC-9198-F41F4810A1A2}"/>
    <cellStyle name="Normal 12 3 2 2 2 6 3 6 2" xfId="24497" xr:uid="{F7121F34-607E-45A9-9ED0-F2EE7F02C6A0}"/>
    <cellStyle name="Normal 12 3 2 2 2 6 3 7" xfId="24498" xr:uid="{E1F635C7-4F26-4C2A-8CA9-3FDDF2B37640}"/>
    <cellStyle name="Normal 12 3 2 2 2 6 3 7 2" xfId="24499" xr:uid="{EE789CBA-B1F5-4E72-9FC5-848D4A0F577C}"/>
    <cellStyle name="Normal 12 3 2 2 2 6 3 8" xfId="24500" xr:uid="{5F795852-4414-43D0-8762-B3E630F4A5C6}"/>
    <cellStyle name="Normal 12 3 2 2 2 6 3_FY15" xfId="24501" xr:uid="{486896BA-3C57-4BED-A522-196F90F93DBB}"/>
    <cellStyle name="Normal 12 3 2 2 2 6 4" xfId="24502" xr:uid="{ED4D2FB3-75D5-4299-8504-080EE8584ADF}"/>
    <cellStyle name="Normal 12 3 2 2 2 6 4 2" xfId="24503" xr:uid="{B07350B2-E124-4763-A47D-EE49D0D7FA69}"/>
    <cellStyle name="Normal 12 3 2 2 2 6 5" xfId="24504" xr:uid="{3A658906-5806-4EDA-9DB8-B4A6BE6FB072}"/>
    <cellStyle name="Normal 12 3 2 2 2 6 5 2" xfId="24505" xr:uid="{BBDB5E6C-38C2-467E-A360-27F58F8AE30F}"/>
    <cellStyle name="Normal 12 3 2 2 2 6 6" xfId="24506" xr:uid="{76E91B9F-DEFD-4213-A0F7-F4129D5AC095}"/>
    <cellStyle name="Normal 12 3 2 2 2 6 6 2" xfId="24507" xr:uid="{8BC5FF21-3684-42AD-B959-E60C5F82BBC7}"/>
    <cellStyle name="Normal 12 3 2 2 2 6 7" xfId="24508" xr:uid="{EACE1CC9-3D69-4897-8004-93FA59470523}"/>
    <cellStyle name="Normal 12 3 2 2 2 6 7 2" xfId="24509" xr:uid="{835515B6-7742-467A-98C7-235D43B66233}"/>
    <cellStyle name="Normal 12 3 2 2 2 6 8" xfId="24510" xr:uid="{3024DA4C-92A9-4FFE-9729-9C1935BFFB30}"/>
    <cellStyle name="Normal 12 3 2 2 2 6 8 2" xfId="24511" xr:uid="{0F932362-13B3-4D60-B847-0B6A51D43C97}"/>
    <cellStyle name="Normal 12 3 2 2 2 6 9" xfId="24512" xr:uid="{0A2322E6-AD18-4E1E-9927-00EFC234E9BD}"/>
    <cellStyle name="Normal 12 3 2 2 2 6 9 2" xfId="24513" xr:uid="{701A2605-8432-473F-9FD0-965AF7FC19CE}"/>
    <cellStyle name="Normal 12 3 2 2 2 6_AAUP CBI Calc" xfId="24514" xr:uid="{7FC80820-4859-4413-A712-AF430C785422}"/>
    <cellStyle name="Normal 12 3 2 2 2 7" xfId="24515" xr:uid="{FC588C69-94CD-4B8B-B681-BA9A1C0EF6A8}"/>
    <cellStyle name="Normal 12 3 2 2 2 7 2" xfId="24516" xr:uid="{563A9AA1-792C-42FF-A84B-8AFE0F62FD59}"/>
    <cellStyle name="Normal 12 3 2 2 2 7 2 2" xfId="24517" xr:uid="{AF9F1159-9ED3-48CA-AC0C-AFF3E71FE129}"/>
    <cellStyle name="Normal 12 3 2 2 2 7 2 2 2" xfId="24518" xr:uid="{144AE546-B1C1-43D1-BA07-18623C3E85B9}"/>
    <cellStyle name="Normal 12 3 2 2 2 7 2 3" xfId="24519" xr:uid="{1462E4AC-D145-4E67-912B-E5C1A439871D}"/>
    <cellStyle name="Normal 12 3 2 2 2 7 2 3 2" xfId="24520" xr:uid="{CBB51B27-D429-471F-BAE2-F3D46D816AD1}"/>
    <cellStyle name="Normal 12 3 2 2 2 7 2 4" xfId="24521" xr:uid="{B024416B-F842-4707-8847-7D8CC9EDBDD2}"/>
    <cellStyle name="Normal 12 3 2 2 2 7 2 4 2" xfId="24522" xr:uid="{387B41B7-A178-4435-9C7D-909B78EA3762}"/>
    <cellStyle name="Normal 12 3 2 2 2 7 2 5" xfId="24523" xr:uid="{2A4093A4-1641-4170-A2BB-B4B1AFAB427B}"/>
    <cellStyle name="Normal 12 3 2 2 2 7 2 5 2" xfId="24524" xr:uid="{38C5AC65-A569-478B-B733-474AFDE5A3A2}"/>
    <cellStyle name="Normal 12 3 2 2 2 7 2 6" xfId="24525" xr:uid="{D5C8682A-67EC-4A37-ABBE-ABD75F554966}"/>
    <cellStyle name="Normal 12 3 2 2 2 7 2 6 2" xfId="24526" xr:uid="{1546B792-53F7-4951-92A3-BB7595B92AFF}"/>
    <cellStyle name="Normal 12 3 2 2 2 7 2 7" xfId="24527" xr:uid="{6C2A97C8-590C-40DC-AB28-9A364CCDE41A}"/>
    <cellStyle name="Normal 12 3 2 2 2 7 2 7 2" xfId="24528" xr:uid="{57BB4549-8CF5-46F3-ABDB-D27AC4D35B50}"/>
    <cellStyle name="Normal 12 3 2 2 2 7 2 8" xfId="24529" xr:uid="{C98F78BD-BD94-41EC-84DC-735262BC193C}"/>
    <cellStyle name="Normal 12 3 2 2 2 7 2_FY15" xfId="24530" xr:uid="{6FEE2136-671D-4053-9ACA-1541CFA88E83}"/>
    <cellStyle name="Normal 12 3 2 2 2 7 3" xfId="24531" xr:uid="{A6B58F7C-AF80-4986-A1BD-845BD781AE8F}"/>
    <cellStyle name="Normal 12 3 2 2 2 7 3 2" xfId="24532" xr:uid="{8674614C-B3D8-4D7F-AE08-094DA7196F31}"/>
    <cellStyle name="Normal 12 3 2 2 2 7 4" xfId="24533" xr:uid="{2005C9A9-2735-4566-BAA3-DC928846280A}"/>
    <cellStyle name="Normal 12 3 2 2 2 7 4 2" xfId="24534" xr:uid="{BC10E7B7-4D95-4F09-9604-85D59F58CC8A}"/>
    <cellStyle name="Normal 12 3 2 2 2 7 5" xfId="24535" xr:uid="{DA13F34E-446D-4724-8937-444F80432D07}"/>
    <cellStyle name="Normal 12 3 2 2 2 7 5 2" xfId="24536" xr:uid="{7FAA34D0-F051-4FF0-9A90-6A3DA7927324}"/>
    <cellStyle name="Normal 12 3 2 2 2 7 6" xfId="24537" xr:uid="{4E5EB96A-05C3-4334-8D65-5DC94B7175A4}"/>
    <cellStyle name="Normal 12 3 2 2 2 7 6 2" xfId="24538" xr:uid="{7621FF88-8BEF-48EA-BA67-87FB129F116E}"/>
    <cellStyle name="Normal 12 3 2 2 2 7 7" xfId="24539" xr:uid="{C5B5C83F-9790-4D54-94A1-D2D873E7E908}"/>
    <cellStyle name="Normal 12 3 2 2 2 7 7 2" xfId="24540" xr:uid="{033FFAFD-A88B-45A4-9F66-EE3F9C838CF2}"/>
    <cellStyle name="Normal 12 3 2 2 2 7 8" xfId="24541" xr:uid="{43EEAE35-4257-40A0-A82D-D8A6FA8FC3CC}"/>
    <cellStyle name="Normal 12 3 2 2 2 7 8 2" xfId="24542" xr:uid="{7D222D47-ABEC-4AE1-8122-B1D5FBD97067}"/>
    <cellStyle name="Normal 12 3 2 2 2 7 9" xfId="24543" xr:uid="{C68028E5-3B11-4F64-9011-191CF46D5147}"/>
    <cellStyle name="Normal 12 3 2 2 2 7_FY15" xfId="24544" xr:uid="{51C11B6F-9C39-4596-BB54-424805B6DA24}"/>
    <cellStyle name="Normal 12 3 2 2 2 8" xfId="24545" xr:uid="{5925851C-5849-4732-886D-BF5F0B68757D}"/>
    <cellStyle name="Normal 12 3 2 2 2 8 2" xfId="24546" xr:uid="{D1AA528F-D772-42C4-8DDA-01202EF6CEC8}"/>
    <cellStyle name="Normal 12 3 2 2 2 8 2 2" xfId="24547" xr:uid="{58802135-D2CF-4C71-995D-2759E4AED9EC}"/>
    <cellStyle name="Normal 12 3 2 2 2 8 2 2 2" xfId="24548" xr:uid="{76EEB5FA-1A3E-41BB-ABAE-22D1B2D79D2E}"/>
    <cellStyle name="Normal 12 3 2 2 2 8 2 3" xfId="24549" xr:uid="{5993927F-E183-439A-923B-A0389C421CEA}"/>
    <cellStyle name="Normal 12 3 2 2 2 8 2 3 2" xfId="24550" xr:uid="{37E09FF4-416F-4E76-9224-9568FFA85D2E}"/>
    <cellStyle name="Normal 12 3 2 2 2 8 2 4" xfId="24551" xr:uid="{1AFB1345-B1D2-4A49-8E4E-1BF9718079E8}"/>
    <cellStyle name="Normal 12 3 2 2 2 8 2 4 2" xfId="24552" xr:uid="{BA0FE5C4-2BFD-4D6C-92ED-31B876857836}"/>
    <cellStyle name="Normal 12 3 2 2 2 8 2 5" xfId="24553" xr:uid="{3E1E8359-65E7-4D6B-BEBF-F7850CF44F74}"/>
    <cellStyle name="Normal 12 3 2 2 2 8 2 5 2" xfId="24554" xr:uid="{A5818724-AE9B-4D8A-82E3-6A422C1599F5}"/>
    <cellStyle name="Normal 12 3 2 2 2 8 2 6" xfId="24555" xr:uid="{67800B06-9F70-4163-B22B-7A4BCD1AD057}"/>
    <cellStyle name="Normal 12 3 2 2 2 8 2 6 2" xfId="24556" xr:uid="{289D147C-8224-4E02-B7F0-4480E16226D6}"/>
    <cellStyle name="Normal 12 3 2 2 2 8 2 7" xfId="24557" xr:uid="{E64E43E3-0BDF-4033-B133-81E06E4BCC6A}"/>
    <cellStyle name="Normal 12 3 2 2 2 8 2 7 2" xfId="24558" xr:uid="{67444FED-75FF-4890-A823-BE7E64E39FE9}"/>
    <cellStyle name="Normal 12 3 2 2 2 8 2 8" xfId="24559" xr:uid="{D5CC94D9-0B8D-4B9D-AC0A-6AF12F7B89C3}"/>
    <cellStyle name="Normal 12 3 2 2 2 8 2_FY15" xfId="24560" xr:uid="{995F6F84-0479-4AD3-B8F1-A06F84B8C4CF}"/>
    <cellStyle name="Normal 12 3 2 2 2 8 3" xfId="24561" xr:uid="{E7CFB539-9F01-41AA-96FD-5EC0B1AD5DC8}"/>
    <cellStyle name="Normal 12 3 2 2 2 8 3 2" xfId="24562" xr:uid="{25F88EFC-697F-4FC5-943D-F27B7ED8A8AB}"/>
    <cellStyle name="Normal 12 3 2 2 2 8 4" xfId="24563" xr:uid="{7CB66CC0-F26D-45E0-B9EE-F7CB256C1111}"/>
    <cellStyle name="Normal 12 3 2 2 2 8 4 2" xfId="24564" xr:uid="{82908D8B-573F-4735-9667-58F69F773E01}"/>
    <cellStyle name="Normal 12 3 2 2 2 8 5" xfId="24565" xr:uid="{CB42DE2C-7437-40CE-BEDE-9B8F1FF403EC}"/>
    <cellStyle name="Normal 12 3 2 2 2 8 5 2" xfId="24566" xr:uid="{0CA54415-F306-4466-B240-BBE1BA7CF13D}"/>
    <cellStyle name="Normal 12 3 2 2 2 8 6" xfId="24567" xr:uid="{041DD8F3-337B-471C-B7CA-C44DC0567610}"/>
    <cellStyle name="Normal 12 3 2 2 2 8 6 2" xfId="24568" xr:uid="{5C8985D7-1061-4A14-91F3-8D647509B372}"/>
    <cellStyle name="Normal 12 3 2 2 2 8 7" xfId="24569" xr:uid="{F084A1DE-190D-40AC-918D-B4F6E436124A}"/>
    <cellStyle name="Normal 12 3 2 2 2 8 7 2" xfId="24570" xr:uid="{C5E2FAE0-9A93-4611-B6F1-F397CBD87F40}"/>
    <cellStyle name="Normal 12 3 2 2 2 8 8" xfId="24571" xr:uid="{F97182D6-78B7-4E7D-B6D0-25EFB759E06B}"/>
    <cellStyle name="Normal 12 3 2 2 2 8 8 2" xfId="24572" xr:uid="{7D938E64-DF70-4D8D-B9B3-C25640EB283A}"/>
    <cellStyle name="Normal 12 3 2 2 2 8 9" xfId="24573" xr:uid="{1F827BB1-3B25-4D73-AB79-062A917B50AC}"/>
    <cellStyle name="Normal 12 3 2 2 2 8_FY15" xfId="24574" xr:uid="{021DCD1B-951B-4A46-A711-A3978B8DCE9C}"/>
    <cellStyle name="Normal 12 3 2 2 2 9" xfId="24575" xr:uid="{9C2BED24-BD09-441F-844D-FAAFA2C21AA9}"/>
    <cellStyle name="Normal 12 3 2 2 2 9 2" xfId="24576" xr:uid="{1EAECF97-E415-464A-B927-97CC564DE9E0}"/>
    <cellStyle name="Normal 12 3 2 2 2 9 2 2" xfId="24577" xr:uid="{B066B91A-9F31-4C73-9806-9A7F7FAEC341}"/>
    <cellStyle name="Normal 12 3 2 2 2 9 3" xfId="24578" xr:uid="{E6CB90D2-D359-41BE-B460-92E4ADD7F20D}"/>
    <cellStyle name="Normal 12 3 2 2 2 9 3 2" xfId="24579" xr:uid="{45097499-40B7-41D1-A998-E046F94C0730}"/>
    <cellStyle name="Normal 12 3 2 2 2 9 4" xfId="24580" xr:uid="{02F22519-2D83-4E7A-B93D-C055DEB8B8BA}"/>
    <cellStyle name="Normal 12 3 2 2 2 9 4 2" xfId="24581" xr:uid="{EAB8F0C2-8A75-4CE9-B41D-C9CD2246B2E4}"/>
    <cellStyle name="Normal 12 3 2 2 2 9 5" xfId="24582" xr:uid="{3B10721A-D02C-455E-919A-3714B6444EBB}"/>
    <cellStyle name="Normal 12 3 2 2 2 9 5 2" xfId="24583" xr:uid="{CFE977EE-A70F-490D-A775-D6E3984FD8E6}"/>
    <cellStyle name="Normal 12 3 2 2 2 9 6" xfId="24584" xr:uid="{E70EA596-CC35-4CD9-B209-F3FE3A9DBE31}"/>
    <cellStyle name="Normal 12 3 2 2 2 9 6 2" xfId="24585" xr:uid="{FFBBD45B-2D3D-4450-BD8E-FABB388934D4}"/>
    <cellStyle name="Normal 12 3 2 2 2 9 7" xfId="24586" xr:uid="{7615E635-5995-4032-99C0-6FA5AA88BFE1}"/>
    <cellStyle name="Normal 12 3 2 2 2 9 7 2" xfId="24587" xr:uid="{5A3CF354-60B5-48D4-9DC2-7CC5E483B1CC}"/>
    <cellStyle name="Normal 12 3 2 2 2 9 8" xfId="24588" xr:uid="{11BE31CB-A6F8-4DFF-B9A0-47769A37772B}"/>
    <cellStyle name="Normal 12 3 2 2 2 9_FY15" xfId="24589" xr:uid="{46B81618-22DA-462C-909C-3E22C76CB72A}"/>
    <cellStyle name="Normal 12 3 2 2 2_AAUP CBI Calc" xfId="24590" xr:uid="{B3E3D785-FFB6-47DA-891D-19E1981E8562}"/>
    <cellStyle name="Normal 12 3 2 2 3" xfId="24591" xr:uid="{B30031D5-2186-4442-9D09-0711BB9AC426}"/>
    <cellStyle name="Normal 12 3 2 2 3 10" xfId="24592" xr:uid="{0D8D18DF-C850-4575-93B6-906F7D8956AC}"/>
    <cellStyle name="Normal 12 3 2 2 3 10 2" xfId="24593" xr:uid="{1545EA42-21DA-44F9-8E9A-0F51483EF3F6}"/>
    <cellStyle name="Normal 12 3 2 2 3 11" xfId="24594" xr:uid="{36277FBD-3155-4CE8-8EAB-A2E941DF42C0}"/>
    <cellStyle name="Normal 12 3 2 2 3 11 2" xfId="24595" xr:uid="{4A5AF916-4206-4A73-9733-5188D73BC939}"/>
    <cellStyle name="Normal 12 3 2 2 3 12" xfId="24596" xr:uid="{66E2FF5B-E822-40A8-8D15-6E8BA4F1C811}"/>
    <cellStyle name="Normal 12 3 2 2 3 12 2" xfId="24597" xr:uid="{AC21728A-0970-4FA9-BF27-5F8FD9AA1FB7}"/>
    <cellStyle name="Normal 12 3 2 2 3 13" xfId="24598" xr:uid="{FF45B8D4-BCBA-4E59-9201-0801B54385C1}"/>
    <cellStyle name="Normal 12 3 2 2 3 13 2" xfId="24599" xr:uid="{55E5D0B6-D69B-4079-908B-6A8F32B30011}"/>
    <cellStyle name="Normal 12 3 2 2 3 14" xfId="24600" xr:uid="{5475AF82-070D-4FCF-ABD4-C002C0762DC9}"/>
    <cellStyle name="Normal 12 3 2 2 3 14 2" xfId="24601" xr:uid="{0D79C5D5-36AF-4D6B-B047-721570A48DEC}"/>
    <cellStyle name="Normal 12 3 2 2 3 15" xfId="24602" xr:uid="{930F28A4-7606-46E3-8171-1EFC45FE6B14}"/>
    <cellStyle name="Normal 12 3 2 2 3 2" xfId="24603" xr:uid="{94929D29-3A76-4114-BB2C-029B8D72A90B}"/>
    <cellStyle name="Normal 12 3 2 2 3 2 10" xfId="24604" xr:uid="{613F42C0-4709-4CD7-8211-41F8B2799471}"/>
    <cellStyle name="Normal 12 3 2 2 3 2 10 2" xfId="24605" xr:uid="{B9ADD660-39FB-4351-85A3-4697F8553A6F}"/>
    <cellStyle name="Normal 12 3 2 2 3 2 11" xfId="24606" xr:uid="{66D5C540-C716-4EA4-8370-4A16CBDE4837}"/>
    <cellStyle name="Normal 12 3 2 2 3 2 2" xfId="24607" xr:uid="{2DC9B551-82D6-42FB-8525-084874653E1D}"/>
    <cellStyle name="Normal 12 3 2 2 3 2 2 2" xfId="24608" xr:uid="{B5EC2395-741D-4DAD-8E0E-1165963ACA5A}"/>
    <cellStyle name="Normal 12 3 2 2 3 2 2 2 2" xfId="24609" xr:uid="{741E2450-BBA9-4522-89E5-E2D46E7CF504}"/>
    <cellStyle name="Normal 12 3 2 2 3 2 2 2 2 2" xfId="24610" xr:uid="{D5117B94-22D6-455E-B649-54C7A22E8A6D}"/>
    <cellStyle name="Normal 12 3 2 2 3 2 2 2 3" xfId="24611" xr:uid="{55DB9B92-AE8A-4432-BCBF-C333841BD555}"/>
    <cellStyle name="Normal 12 3 2 2 3 2 2 2 3 2" xfId="24612" xr:uid="{D52C0034-8FAC-4A1C-B7D0-8B59D8016FD3}"/>
    <cellStyle name="Normal 12 3 2 2 3 2 2 2 4" xfId="24613" xr:uid="{CD746256-B6D9-4BC5-83F5-6C2AAEABE0B3}"/>
    <cellStyle name="Normal 12 3 2 2 3 2 2 2 4 2" xfId="24614" xr:uid="{12F02417-A361-430F-9D3E-F5DDB441723F}"/>
    <cellStyle name="Normal 12 3 2 2 3 2 2 2 5" xfId="24615" xr:uid="{77CFC968-6A0A-4262-963C-7AD48A904701}"/>
    <cellStyle name="Normal 12 3 2 2 3 2 2 2 5 2" xfId="24616" xr:uid="{19E67E05-FF99-4AE5-BC22-828DDE45B39D}"/>
    <cellStyle name="Normal 12 3 2 2 3 2 2 2 6" xfId="24617" xr:uid="{E67158DA-AC60-4400-8368-99182B49E2F4}"/>
    <cellStyle name="Normal 12 3 2 2 3 2 2 2 6 2" xfId="24618" xr:uid="{AA236F48-CE7F-41D7-B7C8-27C7874CAFA9}"/>
    <cellStyle name="Normal 12 3 2 2 3 2 2 2 7" xfId="24619" xr:uid="{3CE6C2BD-84B1-4BEF-958A-FBD9911C610B}"/>
    <cellStyle name="Normal 12 3 2 2 3 2 2 2 7 2" xfId="24620" xr:uid="{528C3A2E-9FBF-469D-A3E4-16352B49FC5A}"/>
    <cellStyle name="Normal 12 3 2 2 3 2 2 2 8" xfId="24621" xr:uid="{20466A44-5D8B-4989-B601-14D6B22F089D}"/>
    <cellStyle name="Normal 12 3 2 2 3 2 2 2_FY15" xfId="24622" xr:uid="{C8533514-A555-45FA-9CD0-6867A36219BD}"/>
    <cellStyle name="Normal 12 3 2 2 3 2 2 3" xfId="24623" xr:uid="{E0CEE1CE-53B5-4A0F-A1C7-04BFFD000A7B}"/>
    <cellStyle name="Normal 12 3 2 2 3 2 2 3 2" xfId="24624" xr:uid="{4C9A43FE-4453-4F61-940F-8A09A1317FA3}"/>
    <cellStyle name="Normal 12 3 2 2 3 2 2 4" xfId="24625" xr:uid="{68621DC2-88DC-4325-9781-B4362E571A3A}"/>
    <cellStyle name="Normal 12 3 2 2 3 2 2 4 2" xfId="24626" xr:uid="{DBF4F65B-6699-42BB-AC8B-0260192E2ED7}"/>
    <cellStyle name="Normal 12 3 2 2 3 2 2 5" xfId="24627" xr:uid="{148AECF2-6E11-4180-9D39-CCBB42FE3FDF}"/>
    <cellStyle name="Normal 12 3 2 2 3 2 2 5 2" xfId="24628" xr:uid="{BF9C4C1F-7E41-4531-88A9-742DC9DC9E78}"/>
    <cellStyle name="Normal 12 3 2 2 3 2 2 6" xfId="24629" xr:uid="{3ACA924D-E863-449B-B02B-EEC9563C0209}"/>
    <cellStyle name="Normal 12 3 2 2 3 2 2 6 2" xfId="24630" xr:uid="{4161EF43-A0DC-4D9D-9393-B86221E56EB0}"/>
    <cellStyle name="Normal 12 3 2 2 3 2 2 7" xfId="24631" xr:uid="{6B102651-EACF-4A2B-B50A-14F59A43B800}"/>
    <cellStyle name="Normal 12 3 2 2 3 2 2 7 2" xfId="24632" xr:uid="{3B578DE5-8B25-47EE-A34E-2F1F53CE449F}"/>
    <cellStyle name="Normal 12 3 2 2 3 2 2 8" xfId="24633" xr:uid="{4BCDC034-4223-4261-8717-BAC7AC5CD0B3}"/>
    <cellStyle name="Normal 12 3 2 2 3 2 2 8 2" xfId="24634" xr:uid="{76B73EA2-912E-4259-8F4E-30449D2FB71B}"/>
    <cellStyle name="Normal 12 3 2 2 3 2 2 9" xfId="24635" xr:uid="{A29B0381-A2A1-4B8E-9837-82E6E1CB283C}"/>
    <cellStyle name="Normal 12 3 2 2 3 2 2_FY15" xfId="24636" xr:uid="{C1661F89-DC66-45AF-B6EE-38B55D822189}"/>
    <cellStyle name="Normal 12 3 2 2 3 2 3" xfId="24637" xr:uid="{5E0EF260-9B58-49C5-8E8B-066EEDD42148}"/>
    <cellStyle name="Normal 12 3 2 2 3 2 3 2" xfId="24638" xr:uid="{7B302D0B-7B62-4DD2-9424-F931B92099E7}"/>
    <cellStyle name="Normal 12 3 2 2 3 2 3 2 2" xfId="24639" xr:uid="{5D19065F-F88C-44A9-901D-866000DE69A2}"/>
    <cellStyle name="Normal 12 3 2 2 3 2 3 2 2 2" xfId="24640" xr:uid="{8C6B16C0-A400-4C3D-A3C7-BEC51C58B862}"/>
    <cellStyle name="Normal 12 3 2 2 3 2 3 2 3" xfId="24641" xr:uid="{5B0585BF-B264-4DF3-BAFE-FDBD01743DFB}"/>
    <cellStyle name="Normal 12 3 2 2 3 2 3 2 3 2" xfId="24642" xr:uid="{735772C6-427E-44BD-B418-351A1B618398}"/>
    <cellStyle name="Normal 12 3 2 2 3 2 3 2 4" xfId="24643" xr:uid="{3C913580-9123-4AD8-B271-618751174376}"/>
    <cellStyle name="Normal 12 3 2 2 3 2 3 2 4 2" xfId="24644" xr:uid="{41C39ACF-FF77-43E0-BEF4-A05EAD51EA4B}"/>
    <cellStyle name="Normal 12 3 2 2 3 2 3 2 5" xfId="24645" xr:uid="{8B848482-3E1C-4B9D-94C4-7A51E8BFA76A}"/>
    <cellStyle name="Normal 12 3 2 2 3 2 3 2 5 2" xfId="24646" xr:uid="{DDB0637D-93D4-45FE-9A34-FE0DB10C4645}"/>
    <cellStyle name="Normal 12 3 2 2 3 2 3 2 6" xfId="24647" xr:uid="{67C613E5-E549-4A67-BD2C-72E830590929}"/>
    <cellStyle name="Normal 12 3 2 2 3 2 3 2 6 2" xfId="24648" xr:uid="{066FF040-2CD5-4F22-BEE5-8461A29C33FE}"/>
    <cellStyle name="Normal 12 3 2 2 3 2 3 2 7" xfId="24649" xr:uid="{680AC24E-E7DB-47C6-AF07-CE3384B87012}"/>
    <cellStyle name="Normal 12 3 2 2 3 2 3 2 7 2" xfId="24650" xr:uid="{D19F207C-77A8-46F9-8D28-16F899B9DD8B}"/>
    <cellStyle name="Normal 12 3 2 2 3 2 3 2 8" xfId="24651" xr:uid="{EB684CC5-17E4-4FD2-8C20-3802CD0F879E}"/>
    <cellStyle name="Normal 12 3 2 2 3 2 3 2_FY15" xfId="24652" xr:uid="{6CC461FF-77AB-4627-B9C3-264EE400F667}"/>
    <cellStyle name="Normal 12 3 2 2 3 2 3 3" xfId="24653" xr:uid="{A797BF01-D734-4AD7-B96D-134A622B5481}"/>
    <cellStyle name="Normal 12 3 2 2 3 2 3 3 2" xfId="24654" xr:uid="{A0FFA05E-CEFF-411C-A8EB-AA33DE279289}"/>
    <cellStyle name="Normal 12 3 2 2 3 2 3 4" xfId="24655" xr:uid="{4875EA5E-8585-41FB-B43D-2BC45A873832}"/>
    <cellStyle name="Normal 12 3 2 2 3 2 3 4 2" xfId="24656" xr:uid="{C1174054-83A9-41B0-B813-AC300AAA45AF}"/>
    <cellStyle name="Normal 12 3 2 2 3 2 3 5" xfId="24657" xr:uid="{306213D5-0293-4FB2-8D71-1C2C2801602B}"/>
    <cellStyle name="Normal 12 3 2 2 3 2 3 5 2" xfId="24658" xr:uid="{9C5D6771-709E-4A6B-B8D3-DDCF383B26AE}"/>
    <cellStyle name="Normal 12 3 2 2 3 2 3 6" xfId="24659" xr:uid="{82EBBBC7-9CF6-4C0F-8AC6-C5EB8EB039DB}"/>
    <cellStyle name="Normal 12 3 2 2 3 2 3 6 2" xfId="24660" xr:uid="{E762C36F-87D5-4E58-957C-814D901F732E}"/>
    <cellStyle name="Normal 12 3 2 2 3 2 3 7" xfId="24661" xr:uid="{9259B02C-D909-4BB3-9F54-25B5F2CBE602}"/>
    <cellStyle name="Normal 12 3 2 2 3 2 3 7 2" xfId="24662" xr:uid="{E9321909-3F5E-4EBD-A357-0C065399A2A6}"/>
    <cellStyle name="Normal 12 3 2 2 3 2 3 8" xfId="24663" xr:uid="{59260486-6F80-48A7-B742-9FAE22B01806}"/>
    <cellStyle name="Normal 12 3 2 2 3 2 3 8 2" xfId="24664" xr:uid="{3D36BE0E-BB28-470B-8BAF-054BBA37C7D6}"/>
    <cellStyle name="Normal 12 3 2 2 3 2 3 9" xfId="24665" xr:uid="{6ABE6B76-737C-4ABE-8C85-56465B93EC03}"/>
    <cellStyle name="Normal 12 3 2 2 3 2 3_FY15" xfId="24666" xr:uid="{0ED2B04B-63E9-4ADC-88AD-34015B387A38}"/>
    <cellStyle name="Normal 12 3 2 2 3 2 4" xfId="24667" xr:uid="{ADDBFAC6-87C2-4F2D-BB84-E45F039607F3}"/>
    <cellStyle name="Normal 12 3 2 2 3 2 4 2" xfId="24668" xr:uid="{9D163023-34AF-4068-A10A-C37663F63DEE}"/>
    <cellStyle name="Normal 12 3 2 2 3 2 4 2 2" xfId="24669" xr:uid="{FD86A651-48B5-4225-B6FD-EF2AA16B5891}"/>
    <cellStyle name="Normal 12 3 2 2 3 2 4 3" xfId="24670" xr:uid="{3D5E091C-8EF0-4248-B0CB-34CE41CE14B7}"/>
    <cellStyle name="Normal 12 3 2 2 3 2 4 3 2" xfId="24671" xr:uid="{C564D524-C937-4285-932D-DB3161BC3F48}"/>
    <cellStyle name="Normal 12 3 2 2 3 2 4 4" xfId="24672" xr:uid="{B69E0479-ADD8-433C-BD20-21DD881D491A}"/>
    <cellStyle name="Normal 12 3 2 2 3 2 4 4 2" xfId="24673" xr:uid="{306CA423-007A-4182-901B-FA4E1356121C}"/>
    <cellStyle name="Normal 12 3 2 2 3 2 4 5" xfId="24674" xr:uid="{56CCCCDB-02B2-4CEC-8B1C-C4A2BF85A482}"/>
    <cellStyle name="Normal 12 3 2 2 3 2 4 5 2" xfId="24675" xr:uid="{AB566521-837B-4E04-AD02-F189622155C8}"/>
    <cellStyle name="Normal 12 3 2 2 3 2 4 6" xfId="24676" xr:uid="{A5CCE9FF-1184-4992-A724-51E1AF3C56AA}"/>
    <cellStyle name="Normal 12 3 2 2 3 2 4 6 2" xfId="24677" xr:uid="{FDAFB6C0-26C1-4138-9D4A-17EF42358072}"/>
    <cellStyle name="Normal 12 3 2 2 3 2 4 7" xfId="24678" xr:uid="{F408E8B0-1C35-4C4F-89C8-5B1B81EE2310}"/>
    <cellStyle name="Normal 12 3 2 2 3 2 4 7 2" xfId="24679" xr:uid="{85FF44FA-945F-4973-AC9E-94AE85DDE571}"/>
    <cellStyle name="Normal 12 3 2 2 3 2 4 8" xfId="24680" xr:uid="{6435DDBA-19E5-4381-803D-C57D941EB8F3}"/>
    <cellStyle name="Normal 12 3 2 2 3 2 4_FY15" xfId="24681" xr:uid="{FDE2D7C9-AF26-4440-97F9-6468CAE99AFB}"/>
    <cellStyle name="Normal 12 3 2 2 3 2 5" xfId="24682" xr:uid="{47DCCF8E-FEF2-4125-8B1F-F084F5A1FAE4}"/>
    <cellStyle name="Normal 12 3 2 2 3 2 5 2" xfId="24683" xr:uid="{44C9EF62-A529-4D64-AA94-725C71123D8B}"/>
    <cellStyle name="Normal 12 3 2 2 3 2 6" xfId="24684" xr:uid="{F8775575-1797-49D2-AE52-021091CC5FF2}"/>
    <cellStyle name="Normal 12 3 2 2 3 2 6 2" xfId="24685" xr:uid="{4409A7E9-9A2D-437C-A3AA-CBC6FC24ADDD}"/>
    <cellStyle name="Normal 12 3 2 2 3 2 7" xfId="24686" xr:uid="{9CFADB1C-6147-4C59-B40F-1016C1A6E18D}"/>
    <cellStyle name="Normal 12 3 2 2 3 2 7 2" xfId="24687" xr:uid="{EB812BBD-12EC-40D0-9038-0199E1B864B6}"/>
    <cellStyle name="Normal 12 3 2 2 3 2 8" xfId="24688" xr:uid="{99513231-40C0-44A9-B00E-4F6A84A1CCC6}"/>
    <cellStyle name="Normal 12 3 2 2 3 2 8 2" xfId="24689" xr:uid="{A5E78045-EBCD-4648-B361-A82689F71BCC}"/>
    <cellStyle name="Normal 12 3 2 2 3 2 9" xfId="24690" xr:uid="{6A9E80EF-18BD-44A2-B176-E840B5DC31C5}"/>
    <cellStyle name="Normal 12 3 2 2 3 2 9 2" xfId="24691" xr:uid="{29581F84-9C36-4E3F-9334-127E58A6A71C}"/>
    <cellStyle name="Normal 12 3 2 2 3 2_AAUP CBI Calc" xfId="24692" xr:uid="{335FF54D-A769-472E-A6C7-295CD7109B50}"/>
    <cellStyle name="Normal 12 3 2 2 3 3" xfId="24693" xr:uid="{9B5D1C32-BBFB-4AC9-8902-B11C8708957E}"/>
    <cellStyle name="Normal 12 3 2 2 3 3 10" xfId="24694" xr:uid="{DD46E131-ED9D-4662-84F4-D78B87A83EBB}"/>
    <cellStyle name="Normal 12 3 2 2 3 3 2" xfId="24695" xr:uid="{A486B0D4-9659-4E4C-9F75-4A859CE78FE5}"/>
    <cellStyle name="Normal 12 3 2 2 3 3 2 2" xfId="24696" xr:uid="{A731C81A-64D7-45CD-9744-F151A2C86A6E}"/>
    <cellStyle name="Normal 12 3 2 2 3 3 2 2 2" xfId="24697" xr:uid="{02D1173B-2C36-4531-BD51-B122FC45023F}"/>
    <cellStyle name="Normal 12 3 2 2 3 3 2 2 2 2" xfId="24698" xr:uid="{566D0079-D22D-4B64-BF88-72C8868D9949}"/>
    <cellStyle name="Normal 12 3 2 2 3 3 2 2 3" xfId="24699" xr:uid="{6DF49530-87C3-4F01-A6CA-5EABF908859B}"/>
    <cellStyle name="Normal 12 3 2 2 3 3 2 2 3 2" xfId="24700" xr:uid="{7854DBD4-F0C6-4995-9FE2-06805E21F7AD}"/>
    <cellStyle name="Normal 12 3 2 2 3 3 2 2 4" xfId="24701" xr:uid="{3EBD7DFF-9D77-49E8-8AC4-A35DC013F931}"/>
    <cellStyle name="Normal 12 3 2 2 3 3 2 2 4 2" xfId="24702" xr:uid="{634419CA-A5AB-4349-8715-30AB19FB608C}"/>
    <cellStyle name="Normal 12 3 2 2 3 3 2 2 5" xfId="24703" xr:uid="{C9D4F9AD-B2EE-4F46-971A-6A6186537D6C}"/>
    <cellStyle name="Normal 12 3 2 2 3 3 2 2 5 2" xfId="24704" xr:uid="{7C94B0E2-BA23-4A47-9B65-7EE83C89562F}"/>
    <cellStyle name="Normal 12 3 2 2 3 3 2 2 6" xfId="24705" xr:uid="{AAA330F3-3C10-4B09-AC67-A35ED7F2814B}"/>
    <cellStyle name="Normal 12 3 2 2 3 3 2 2 6 2" xfId="24706" xr:uid="{516021A0-ED8A-479A-A9A1-D30D840334B4}"/>
    <cellStyle name="Normal 12 3 2 2 3 3 2 2 7" xfId="24707" xr:uid="{9F192CCD-6919-44B0-B6D2-D14AF75096E5}"/>
    <cellStyle name="Normal 12 3 2 2 3 3 2 2 7 2" xfId="24708" xr:uid="{35DC4A80-E8F5-4E13-843C-FBDF08DEF76C}"/>
    <cellStyle name="Normal 12 3 2 2 3 3 2 2 8" xfId="24709" xr:uid="{70EBA7AE-E25E-4797-8B9C-BBF89C18461E}"/>
    <cellStyle name="Normal 12 3 2 2 3 3 2 2_FY15" xfId="24710" xr:uid="{BDFFBA84-F570-46DB-8EDF-3D487C58054D}"/>
    <cellStyle name="Normal 12 3 2 2 3 3 2 3" xfId="24711" xr:uid="{B1DE49E7-B12B-4970-8D74-F32B27753F45}"/>
    <cellStyle name="Normal 12 3 2 2 3 3 2 3 2" xfId="24712" xr:uid="{18D8074F-AED3-416E-958F-064631C5F46B}"/>
    <cellStyle name="Normal 12 3 2 2 3 3 2 4" xfId="24713" xr:uid="{EEA22F27-A7BA-43EA-A0E9-672669F87C47}"/>
    <cellStyle name="Normal 12 3 2 2 3 3 2 4 2" xfId="24714" xr:uid="{892CA372-A7AD-4037-988A-CE0606774DC5}"/>
    <cellStyle name="Normal 12 3 2 2 3 3 2 5" xfId="24715" xr:uid="{E173E1C2-38EA-414B-AB23-B0CDC00892B6}"/>
    <cellStyle name="Normal 12 3 2 2 3 3 2 5 2" xfId="24716" xr:uid="{F4898F8D-167F-4566-A218-FE3D8A4D5EE8}"/>
    <cellStyle name="Normal 12 3 2 2 3 3 2 6" xfId="24717" xr:uid="{49077C6B-5793-4000-AA96-9E0E398BA717}"/>
    <cellStyle name="Normal 12 3 2 2 3 3 2 6 2" xfId="24718" xr:uid="{010413ED-5E09-45BE-A33B-90C53DF342D7}"/>
    <cellStyle name="Normal 12 3 2 2 3 3 2 7" xfId="24719" xr:uid="{E6FD23C4-476C-4F71-8BAB-16CA556BAA7B}"/>
    <cellStyle name="Normal 12 3 2 2 3 3 2 7 2" xfId="24720" xr:uid="{8DBD20B2-ED68-4C19-8A10-0CC495921CCC}"/>
    <cellStyle name="Normal 12 3 2 2 3 3 2 8" xfId="24721" xr:uid="{C4A87375-F232-4771-9088-07430A68EE93}"/>
    <cellStyle name="Normal 12 3 2 2 3 3 2 8 2" xfId="24722" xr:uid="{6E74B94E-56A8-41EF-B2CF-447CB780042D}"/>
    <cellStyle name="Normal 12 3 2 2 3 3 2 9" xfId="24723" xr:uid="{A8087ACC-08F7-44F1-A79C-45DC6EEF5158}"/>
    <cellStyle name="Normal 12 3 2 2 3 3 2_FY15" xfId="24724" xr:uid="{02A3C4F5-8146-4F77-AF26-76B69DE2B7C8}"/>
    <cellStyle name="Normal 12 3 2 2 3 3 3" xfId="24725" xr:uid="{2AC5187D-BC49-4C0D-AF2D-A609C5C25A6C}"/>
    <cellStyle name="Normal 12 3 2 2 3 3 3 2" xfId="24726" xr:uid="{362BB9DA-2829-4CEB-AEA5-2027E264F09D}"/>
    <cellStyle name="Normal 12 3 2 2 3 3 3 2 2" xfId="24727" xr:uid="{6F158048-CF4F-49ED-811E-88220E321FAF}"/>
    <cellStyle name="Normal 12 3 2 2 3 3 3 3" xfId="24728" xr:uid="{CE139EBF-9415-4803-A09C-AC22A34EEEB0}"/>
    <cellStyle name="Normal 12 3 2 2 3 3 3 3 2" xfId="24729" xr:uid="{57352C6E-1092-40D2-AF27-3109BC707B68}"/>
    <cellStyle name="Normal 12 3 2 2 3 3 3 4" xfId="24730" xr:uid="{AABE077A-C120-46E8-8997-AD8C06AD6697}"/>
    <cellStyle name="Normal 12 3 2 2 3 3 3 4 2" xfId="24731" xr:uid="{37F18AEE-E10E-4CEE-A2A0-3F2B7B520DEE}"/>
    <cellStyle name="Normal 12 3 2 2 3 3 3 5" xfId="24732" xr:uid="{6C9BE4D3-E596-49B4-8CCC-9BA3982D1C4D}"/>
    <cellStyle name="Normal 12 3 2 2 3 3 3 5 2" xfId="24733" xr:uid="{7B562E5B-D537-4D3D-99E2-694D4905243D}"/>
    <cellStyle name="Normal 12 3 2 2 3 3 3 6" xfId="24734" xr:uid="{1BC0DF2C-6726-44DB-8DE0-0D88B6EBC51B}"/>
    <cellStyle name="Normal 12 3 2 2 3 3 3 6 2" xfId="24735" xr:uid="{6A0F2219-B69F-43E0-8C37-EC5E4C1A0AA0}"/>
    <cellStyle name="Normal 12 3 2 2 3 3 3 7" xfId="24736" xr:uid="{177469B4-BDF2-4B0C-AFA5-5A08F656C275}"/>
    <cellStyle name="Normal 12 3 2 2 3 3 3 7 2" xfId="24737" xr:uid="{462FAD99-4C55-4D78-A09F-AC473FE27735}"/>
    <cellStyle name="Normal 12 3 2 2 3 3 3 8" xfId="24738" xr:uid="{6F09D6A1-B522-4913-ADBB-932CEBAA1CBE}"/>
    <cellStyle name="Normal 12 3 2 2 3 3 3_FY15" xfId="24739" xr:uid="{BBE0C245-041F-4A66-B870-D5E2A0A384A1}"/>
    <cellStyle name="Normal 12 3 2 2 3 3 4" xfId="24740" xr:uid="{DCD8440F-0DF5-49FC-8D27-ADE4E81F867F}"/>
    <cellStyle name="Normal 12 3 2 2 3 3 4 2" xfId="24741" xr:uid="{BBD44209-33E5-45C7-B396-D218E4AB024D}"/>
    <cellStyle name="Normal 12 3 2 2 3 3 5" xfId="24742" xr:uid="{320E5691-3B52-4214-AAD3-2BE77243AF6E}"/>
    <cellStyle name="Normal 12 3 2 2 3 3 5 2" xfId="24743" xr:uid="{E7A60AD5-F74A-4666-A812-7608FC914869}"/>
    <cellStyle name="Normal 12 3 2 2 3 3 6" xfId="24744" xr:uid="{754A8E1C-C3CE-4734-BB29-30082DF214FD}"/>
    <cellStyle name="Normal 12 3 2 2 3 3 6 2" xfId="24745" xr:uid="{2FBE5B42-990D-4A6E-943E-775AE5B224E7}"/>
    <cellStyle name="Normal 12 3 2 2 3 3 7" xfId="24746" xr:uid="{09FDB7D0-995A-4496-BA6B-EE16167CF26F}"/>
    <cellStyle name="Normal 12 3 2 2 3 3 7 2" xfId="24747" xr:uid="{CF8C6252-8753-44BA-8F10-F083564F1E00}"/>
    <cellStyle name="Normal 12 3 2 2 3 3 8" xfId="24748" xr:uid="{B9739F56-81F7-40D1-AC6F-0C5DA4CB3955}"/>
    <cellStyle name="Normal 12 3 2 2 3 3 8 2" xfId="24749" xr:uid="{E7C48111-D1EE-4D4A-8020-013BA43590F0}"/>
    <cellStyle name="Normal 12 3 2 2 3 3 9" xfId="24750" xr:uid="{8C1AAEF2-639A-4E38-A4DC-31EF4B29E811}"/>
    <cellStyle name="Normal 12 3 2 2 3 3 9 2" xfId="24751" xr:uid="{6730694E-B96C-473F-910E-E09B8B267171}"/>
    <cellStyle name="Normal 12 3 2 2 3 3_AAUP CBI Calc" xfId="24752" xr:uid="{BF3F507E-1563-4D18-9B8A-8BAF46771C1F}"/>
    <cellStyle name="Normal 12 3 2 2 3 4" xfId="24753" xr:uid="{8FE2AB9E-B6A5-4182-84AA-EA6C7CA4BBCF}"/>
    <cellStyle name="Normal 12 3 2 2 3 4 10" xfId="24754" xr:uid="{50951013-BD90-4BB8-A965-1A2C35EA93F9}"/>
    <cellStyle name="Normal 12 3 2 2 3 4 2" xfId="24755" xr:uid="{6129C51E-E74F-453D-8D5A-72EB48D5AF2D}"/>
    <cellStyle name="Normal 12 3 2 2 3 4 2 2" xfId="24756" xr:uid="{E9E3D8B0-52FE-4911-A3DB-D563CADB9283}"/>
    <cellStyle name="Normal 12 3 2 2 3 4 2 2 2" xfId="24757" xr:uid="{B80431D8-6CD4-41C2-9312-3965EC9A47E8}"/>
    <cellStyle name="Normal 12 3 2 2 3 4 2 2 2 2" xfId="24758" xr:uid="{C58E8A0D-6D32-427F-AE11-35B7439919EA}"/>
    <cellStyle name="Normal 12 3 2 2 3 4 2 2 3" xfId="24759" xr:uid="{861C8947-9649-43C8-B91D-A55B9BD0056B}"/>
    <cellStyle name="Normal 12 3 2 2 3 4 2 2 3 2" xfId="24760" xr:uid="{BA0D455A-9E2B-42D7-9371-BAE2ED752863}"/>
    <cellStyle name="Normal 12 3 2 2 3 4 2 2 4" xfId="24761" xr:uid="{E27D641A-544D-4369-BC3C-406210747E01}"/>
    <cellStyle name="Normal 12 3 2 2 3 4 2 2 4 2" xfId="24762" xr:uid="{FA9CE11E-8231-44C1-8A12-2CF28E38A11A}"/>
    <cellStyle name="Normal 12 3 2 2 3 4 2 2 5" xfId="24763" xr:uid="{ADAAB289-6D10-4BCC-9D73-827E90C93EC1}"/>
    <cellStyle name="Normal 12 3 2 2 3 4 2 2 5 2" xfId="24764" xr:uid="{8F5D1C6A-73CF-44CC-93AD-CD6C0A6DE05B}"/>
    <cellStyle name="Normal 12 3 2 2 3 4 2 2 6" xfId="24765" xr:uid="{5C60D017-F608-4693-9CFF-9E8C18CA23DC}"/>
    <cellStyle name="Normal 12 3 2 2 3 4 2 2 6 2" xfId="24766" xr:uid="{8200E524-BFD2-4F51-A1F2-122F47EF68E3}"/>
    <cellStyle name="Normal 12 3 2 2 3 4 2 2 7" xfId="24767" xr:uid="{0ADA1B1A-4750-4F0A-8257-29854621DAC6}"/>
    <cellStyle name="Normal 12 3 2 2 3 4 2 2 7 2" xfId="24768" xr:uid="{0A5B59A4-9F79-41C7-8EA3-0196257BC250}"/>
    <cellStyle name="Normal 12 3 2 2 3 4 2 2 8" xfId="24769" xr:uid="{1A483592-22D6-4FB5-BB18-1C0D4131B130}"/>
    <cellStyle name="Normal 12 3 2 2 3 4 2 2_FY15" xfId="24770" xr:uid="{475B0473-2CF9-4B1C-9C27-D4B3B39C1F5F}"/>
    <cellStyle name="Normal 12 3 2 2 3 4 2 3" xfId="24771" xr:uid="{625DA3D2-516B-4B95-9A19-FB989827EC70}"/>
    <cellStyle name="Normal 12 3 2 2 3 4 2 3 2" xfId="24772" xr:uid="{19E6775F-894A-458E-8573-1EC04E5AC832}"/>
    <cellStyle name="Normal 12 3 2 2 3 4 2 4" xfId="24773" xr:uid="{B9EAABD4-9A14-4986-8630-C85F056A16C8}"/>
    <cellStyle name="Normal 12 3 2 2 3 4 2 4 2" xfId="24774" xr:uid="{DCAA68D5-5C27-4328-B2D7-3A4EE18B351D}"/>
    <cellStyle name="Normal 12 3 2 2 3 4 2 5" xfId="24775" xr:uid="{F84BA238-1886-4D1B-8EB4-BF43DB86E54B}"/>
    <cellStyle name="Normal 12 3 2 2 3 4 2 5 2" xfId="24776" xr:uid="{2A0FD8EE-FDF2-4667-B0BD-6F4544A1ED82}"/>
    <cellStyle name="Normal 12 3 2 2 3 4 2 6" xfId="24777" xr:uid="{80D5194A-5DE9-422F-8312-11D328424869}"/>
    <cellStyle name="Normal 12 3 2 2 3 4 2 6 2" xfId="24778" xr:uid="{B99BBE8C-5FC4-4BE5-9365-6DE2C0C7CCE0}"/>
    <cellStyle name="Normal 12 3 2 2 3 4 2 7" xfId="24779" xr:uid="{E1EEA2E1-9030-40E3-8895-76365A5B4D8A}"/>
    <cellStyle name="Normal 12 3 2 2 3 4 2 7 2" xfId="24780" xr:uid="{F6DFC8E0-991C-4942-A9D5-784028B8C681}"/>
    <cellStyle name="Normal 12 3 2 2 3 4 2 8" xfId="24781" xr:uid="{F0A3EC4F-9298-4209-960D-6994C0902C0D}"/>
    <cellStyle name="Normal 12 3 2 2 3 4 2 8 2" xfId="24782" xr:uid="{3F42796E-85C6-41DD-9C03-353DB4E4A38A}"/>
    <cellStyle name="Normal 12 3 2 2 3 4 2 9" xfId="24783" xr:uid="{15E6EAFD-BE4E-48A3-BB26-463FEA823B0D}"/>
    <cellStyle name="Normal 12 3 2 2 3 4 2_FY15" xfId="24784" xr:uid="{69ECD9AE-C2C8-4D07-ADE1-3FE8984E5BBB}"/>
    <cellStyle name="Normal 12 3 2 2 3 4 3" xfId="24785" xr:uid="{D28CC252-9A58-4903-AE80-9617C9B8812C}"/>
    <cellStyle name="Normal 12 3 2 2 3 4 3 2" xfId="24786" xr:uid="{5DB758D9-1849-43EA-A06C-1415B1D19197}"/>
    <cellStyle name="Normal 12 3 2 2 3 4 3 2 2" xfId="24787" xr:uid="{0D5D57E8-471B-4D09-9968-4B4710EDC49F}"/>
    <cellStyle name="Normal 12 3 2 2 3 4 3 3" xfId="24788" xr:uid="{B5F79E58-1212-45B9-B0AF-A88F688C301B}"/>
    <cellStyle name="Normal 12 3 2 2 3 4 3 3 2" xfId="24789" xr:uid="{23A553FE-244E-4BFC-B683-D435FCC5D54C}"/>
    <cellStyle name="Normal 12 3 2 2 3 4 3 4" xfId="24790" xr:uid="{69DF5B38-C305-4D7A-A1B8-0CD31114897A}"/>
    <cellStyle name="Normal 12 3 2 2 3 4 3 4 2" xfId="24791" xr:uid="{92A1760B-C77A-4C3E-830D-82F6A5D6E46D}"/>
    <cellStyle name="Normal 12 3 2 2 3 4 3 5" xfId="24792" xr:uid="{BA97E663-82BB-45DB-9ADC-E09B684635A7}"/>
    <cellStyle name="Normal 12 3 2 2 3 4 3 5 2" xfId="24793" xr:uid="{56EA98D7-7F43-4891-8033-EB91F4285BE4}"/>
    <cellStyle name="Normal 12 3 2 2 3 4 3 6" xfId="24794" xr:uid="{3BB88D4F-7C8E-466C-8FD4-679F1AA7704F}"/>
    <cellStyle name="Normal 12 3 2 2 3 4 3 6 2" xfId="24795" xr:uid="{803556E1-DB33-4FD5-A4AA-732D33EBCB3A}"/>
    <cellStyle name="Normal 12 3 2 2 3 4 3 7" xfId="24796" xr:uid="{F35594E0-DC7A-4A0B-8B22-A73490E722A1}"/>
    <cellStyle name="Normal 12 3 2 2 3 4 3 7 2" xfId="24797" xr:uid="{F4AEA529-1C67-4BCC-8DA5-9C6686A3E572}"/>
    <cellStyle name="Normal 12 3 2 2 3 4 3 8" xfId="24798" xr:uid="{9575E3F0-1A4F-43E5-84F2-20C4F8FFDACC}"/>
    <cellStyle name="Normal 12 3 2 2 3 4 3_FY15" xfId="24799" xr:uid="{47DA3747-4D55-4B8A-BCA4-99320C09CDB6}"/>
    <cellStyle name="Normal 12 3 2 2 3 4 4" xfId="24800" xr:uid="{59688424-F1B4-444C-8033-F81C73AF31BF}"/>
    <cellStyle name="Normal 12 3 2 2 3 4 4 2" xfId="24801" xr:uid="{8CC7A852-820C-4AEF-9236-FAEDC5D4AB6B}"/>
    <cellStyle name="Normal 12 3 2 2 3 4 5" xfId="24802" xr:uid="{FC4A76DC-4667-4F6D-8F48-296EDE59824A}"/>
    <cellStyle name="Normal 12 3 2 2 3 4 5 2" xfId="24803" xr:uid="{F016184E-54BC-432F-AE8C-F315092D4E21}"/>
    <cellStyle name="Normal 12 3 2 2 3 4 6" xfId="24804" xr:uid="{35E9391D-0938-467A-A60D-F20AA57688D3}"/>
    <cellStyle name="Normal 12 3 2 2 3 4 6 2" xfId="24805" xr:uid="{4BD50654-81D7-4ABE-990B-DAEDF53E8B2B}"/>
    <cellStyle name="Normal 12 3 2 2 3 4 7" xfId="24806" xr:uid="{8F2FDC54-F015-439B-8C41-73B8192898F1}"/>
    <cellStyle name="Normal 12 3 2 2 3 4 7 2" xfId="24807" xr:uid="{188AAD92-DF0D-41D1-943F-85530A0BEE47}"/>
    <cellStyle name="Normal 12 3 2 2 3 4 8" xfId="24808" xr:uid="{8128673B-BCDE-4370-A87C-03ED8FAB584C}"/>
    <cellStyle name="Normal 12 3 2 2 3 4 8 2" xfId="24809" xr:uid="{9F7150A3-36B4-4604-B2B1-89AD76923DAA}"/>
    <cellStyle name="Normal 12 3 2 2 3 4 9" xfId="24810" xr:uid="{CB3B0EE2-7E14-41CE-8464-C3477FD13D6C}"/>
    <cellStyle name="Normal 12 3 2 2 3 4 9 2" xfId="24811" xr:uid="{97C7FB88-EE0C-4EB6-A27F-032696B54788}"/>
    <cellStyle name="Normal 12 3 2 2 3 4_AAUP CBI Calc" xfId="24812" xr:uid="{861A12C3-4986-4D67-B928-64DD0DADBD0A}"/>
    <cellStyle name="Normal 12 3 2 2 3 5" xfId="24813" xr:uid="{0A4F924F-97EE-419C-BA1D-EEC6A2E4B29D}"/>
    <cellStyle name="Normal 12 3 2 2 3 5 10" xfId="24814" xr:uid="{E72452AE-DE1F-4DDA-98B3-FA3B6ABB64D4}"/>
    <cellStyle name="Normal 12 3 2 2 3 5 2" xfId="24815" xr:uid="{D4F7C79E-CBD4-4D6D-9ADC-6C9B0BD4288A}"/>
    <cellStyle name="Normal 12 3 2 2 3 5 2 2" xfId="24816" xr:uid="{1E927A43-E973-46B7-9C56-290973B158BA}"/>
    <cellStyle name="Normal 12 3 2 2 3 5 2 2 2" xfId="24817" xr:uid="{A9448DA5-50F8-4ECB-8CFC-C98A03882DCE}"/>
    <cellStyle name="Normal 12 3 2 2 3 5 2 2 2 2" xfId="24818" xr:uid="{75C6E365-D91B-4D35-9BFA-09CEED87AE56}"/>
    <cellStyle name="Normal 12 3 2 2 3 5 2 2 3" xfId="24819" xr:uid="{95BE36FA-0316-4818-8169-95F5A6E22434}"/>
    <cellStyle name="Normal 12 3 2 2 3 5 2 2 3 2" xfId="24820" xr:uid="{A9630BA6-F65C-43DA-88A3-058FF02A7899}"/>
    <cellStyle name="Normal 12 3 2 2 3 5 2 2 4" xfId="24821" xr:uid="{A02BD211-A38C-4F8E-96A3-83522018AE68}"/>
    <cellStyle name="Normal 12 3 2 2 3 5 2 2 4 2" xfId="24822" xr:uid="{72928B03-CAFC-45BC-A3EC-AE22586987AC}"/>
    <cellStyle name="Normal 12 3 2 2 3 5 2 2 5" xfId="24823" xr:uid="{DA053165-ECB1-43E9-8C66-F98667865F1C}"/>
    <cellStyle name="Normal 12 3 2 2 3 5 2 2 5 2" xfId="24824" xr:uid="{D978E0A2-35DC-418D-BF6F-80D5CBE78929}"/>
    <cellStyle name="Normal 12 3 2 2 3 5 2 2 6" xfId="24825" xr:uid="{D82D4FEF-A92C-4D5F-9BBB-637DF0EFC0F7}"/>
    <cellStyle name="Normal 12 3 2 2 3 5 2 2 6 2" xfId="24826" xr:uid="{DCC4E82B-62E6-4DEA-9B04-C3320A57725B}"/>
    <cellStyle name="Normal 12 3 2 2 3 5 2 2 7" xfId="24827" xr:uid="{F92CD8CD-CED2-4A52-9FFE-AAB7D65A8D02}"/>
    <cellStyle name="Normal 12 3 2 2 3 5 2 2 7 2" xfId="24828" xr:uid="{C34545C6-2DEC-4B2F-A3AA-C2EA9CE30FF9}"/>
    <cellStyle name="Normal 12 3 2 2 3 5 2 2 8" xfId="24829" xr:uid="{A6491A66-A5A8-4854-945B-A054C9E42935}"/>
    <cellStyle name="Normal 12 3 2 2 3 5 2 2_FY15" xfId="24830" xr:uid="{9475E2A4-0457-436B-89AC-E1C63691DB51}"/>
    <cellStyle name="Normal 12 3 2 2 3 5 2 3" xfId="24831" xr:uid="{5A1A951B-A808-4DA2-AFFA-ECE9AABBAF3C}"/>
    <cellStyle name="Normal 12 3 2 2 3 5 2 3 2" xfId="24832" xr:uid="{E548E5B6-26DF-42BC-AE3A-7CEB0991F2D9}"/>
    <cellStyle name="Normal 12 3 2 2 3 5 2 4" xfId="24833" xr:uid="{3295EE22-04A9-4B32-A65A-3E09B19A0056}"/>
    <cellStyle name="Normal 12 3 2 2 3 5 2 4 2" xfId="24834" xr:uid="{C99BCE8A-A4C8-472C-B1F1-29FC3B906F47}"/>
    <cellStyle name="Normal 12 3 2 2 3 5 2 5" xfId="24835" xr:uid="{ACA3E0F1-8A4B-42F2-ADD1-F068327A1DA2}"/>
    <cellStyle name="Normal 12 3 2 2 3 5 2 5 2" xfId="24836" xr:uid="{D431ACFC-AE3B-41BD-BD91-C5F99523415E}"/>
    <cellStyle name="Normal 12 3 2 2 3 5 2 6" xfId="24837" xr:uid="{35011C8B-9965-4561-966B-B07548BA03E7}"/>
    <cellStyle name="Normal 12 3 2 2 3 5 2 6 2" xfId="24838" xr:uid="{099A1D78-B308-4E17-BBE6-2FEEC7E7B79D}"/>
    <cellStyle name="Normal 12 3 2 2 3 5 2 7" xfId="24839" xr:uid="{EFC79523-AEDD-46EA-91B7-7B145C216F45}"/>
    <cellStyle name="Normal 12 3 2 2 3 5 2 7 2" xfId="24840" xr:uid="{81EF5D31-7482-4858-B3FD-A1302BCE0CBF}"/>
    <cellStyle name="Normal 12 3 2 2 3 5 2 8" xfId="24841" xr:uid="{63601E5D-D2BA-4338-BCFB-947495AEB077}"/>
    <cellStyle name="Normal 12 3 2 2 3 5 2 8 2" xfId="24842" xr:uid="{40893C43-6F6F-4DD7-90D9-0DB7045897CA}"/>
    <cellStyle name="Normal 12 3 2 2 3 5 2 9" xfId="24843" xr:uid="{3FC7C283-5D1C-4824-B55B-7CFC770AE7A4}"/>
    <cellStyle name="Normal 12 3 2 2 3 5 2_FY15" xfId="24844" xr:uid="{18380B93-6EE6-4AB1-A50A-5F1EC5FFE662}"/>
    <cellStyle name="Normal 12 3 2 2 3 5 3" xfId="24845" xr:uid="{CD69D071-62E0-4907-B79A-5E5BCD5EE507}"/>
    <cellStyle name="Normal 12 3 2 2 3 5 3 2" xfId="24846" xr:uid="{E6658085-1DE7-4434-A6CC-11BF176AB5EB}"/>
    <cellStyle name="Normal 12 3 2 2 3 5 3 2 2" xfId="24847" xr:uid="{23EAB004-DB9D-4D5C-8605-BDBCD124159A}"/>
    <cellStyle name="Normal 12 3 2 2 3 5 3 3" xfId="24848" xr:uid="{74C64A90-2159-4E30-B916-B54AB6B01E4A}"/>
    <cellStyle name="Normal 12 3 2 2 3 5 3 3 2" xfId="24849" xr:uid="{89D3F6AD-320D-42BB-B248-CE721456C0E1}"/>
    <cellStyle name="Normal 12 3 2 2 3 5 3 4" xfId="24850" xr:uid="{04DB1215-79F4-4B1F-937D-2E953119B193}"/>
    <cellStyle name="Normal 12 3 2 2 3 5 3 4 2" xfId="24851" xr:uid="{7505A663-6557-4104-89E1-0F6536E4C7C4}"/>
    <cellStyle name="Normal 12 3 2 2 3 5 3 5" xfId="24852" xr:uid="{0AE38E96-C234-4B46-A5BE-35A934532147}"/>
    <cellStyle name="Normal 12 3 2 2 3 5 3 5 2" xfId="24853" xr:uid="{F4314534-B697-4408-AE7D-6AB9B12CC515}"/>
    <cellStyle name="Normal 12 3 2 2 3 5 3 6" xfId="24854" xr:uid="{24D4DA30-F5D1-432A-BF53-2A14FB282691}"/>
    <cellStyle name="Normal 12 3 2 2 3 5 3 6 2" xfId="24855" xr:uid="{995E0271-8771-499E-A5F6-D16FA0C173B0}"/>
    <cellStyle name="Normal 12 3 2 2 3 5 3 7" xfId="24856" xr:uid="{36338CB7-9858-45D3-A736-155694B3B123}"/>
    <cellStyle name="Normal 12 3 2 2 3 5 3 7 2" xfId="24857" xr:uid="{395A18C9-B0E4-4A73-974E-EBE718B1D27D}"/>
    <cellStyle name="Normal 12 3 2 2 3 5 3 8" xfId="24858" xr:uid="{D215E347-5A2E-4D19-84FE-CA16AC1623B4}"/>
    <cellStyle name="Normal 12 3 2 2 3 5 3_FY15" xfId="24859" xr:uid="{0BB41FFD-CC91-4B7A-806A-13C75DF3B449}"/>
    <cellStyle name="Normal 12 3 2 2 3 5 4" xfId="24860" xr:uid="{5D58EA5B-A009-47A2-ABB1-5BD05CC20114}"/>
    <cellStyle name="Normal 12 3 2 2 3 5 4 2" xfId="24861" xr:uid="{45F8388F-463B-4BFB-A2C7-6F8DA4237196}"/>
    <cellStyle name="Normal 12 3 2 2 3 5 5" xfId="24862" xr:uid="{003A7598-FEF3-4277-8E40-89BF47992B7B}"/>
    <cellStyle name="Normal 12 3 2 2 3 5 5 2" xfId="24863" xr:uid="{60F589BE-F544-4EA9-ADBC-DCE370C57D39}"/>
    <cellStyle name="Normal 12 3 2 2 3 5 6" xfId="24864" xr:uid="{451BFF9D-34EF-428E-990F-5BADA5BE5D80}"/>
    <cellStyle name="Normal 12 3 2 2 3 5 6 2" xfId="24865" xr:uid="{ABEFB7CF-C1F3-4DAC-ADD2-84073A0C59DA}"/>
    <cellStyle name="Normal 12 3 2 2 3 5 7" xfId="24866" xr:uid="{463F1564-9154-462A-93F4-2E8E3D2FF044}"/>
    <cellStyle name="Normal 12 3 2 2 3 5 7 2" xfId="24867" xr:uid="{48113C10-DDA4-4193-9696-339555627CCD}"/>
    <cellStyle name="Normal 12 3 2 2 3 5 8" xfId="24868" xr:uid="{BBA5178A-A4D2-44C4-B2F7-E59708D39080}"/>
    <cellStyle name="Normal 12 3 2 2 3 5 8 2" xfId="24869" xr:uid="{3205A71D-D5B9-42CE-B7EF-5832B973B49F}"/>
    <cellStyle name="Normal 12 3 2 2 3 5 9" xfId="24870" xr:uid="{60062221-BB93-42C8-8A86-F3FDDA8D05F4}"/>
    <cellStyle name="Normal 12 3 2 2 3 5 9 2" xfId="24871" xr:uid="{5D78C6BF-1227-4C16-B93C-441301C651AF}"/>
    <cellStyle name="Normal 12 3 2 2 3 5_AAUP CBI Calc" xfId="24872" xr:uid="{03CB72CC-E16C-45AF-B41D-2975B8EE6FCC}"/>
    <cellStyle name="Normal 12 3 2 2 3 6" xfId="24873" xr:uid="{8E1DDB1C-A42F-4F7E-BA7F-DA67879D447C}"/>
    <cellStyle name="Normal 12 3 2 2 3 6 2" xfId="24874" xr:uid="{FAB7DDE4-4F7E-4F88-AB6B-3E0C6BDDFCB3}"/>
    <cellStyle name="Normal 12 3 2 2 3 6 2 2" xfId="24875" xr:uid="{50A177E6-7371-4F1D-811B-0FA71B1AE06C}"/>
    <cellStyle name="Normal 12 3 2 2 3 6 2 2 2" xfId="24876" xr:uid="{E6FA0303-E5C9-4012-ACE0-BA6016BDE04E}"/>
    <cellStyle name="Normal 12 3 2 2 3 6 2 3" xfId="24877" xr:uid="{79057418-015C-458F-8F49-7310B29B33C2}"/>
    <cellStyle name="Normal 12 3 2 2 3 6 2 3 2" xfId="24878" xr:uid="{FF4E148E-8AA9-4A1D-B1FA-ADD8767706E3}"/>
    <cellStyle name="Normal 12 3 2 2 3 6 2 4" xfId="24879" xr:uid="{0F146450-3D5B-4A90-BB94-928E7CEBC410}"/>
    <cellStyle name="Normal 12 3 2 2 3 6 2 4 2" xfId="24880" xr:uid="{8E057B41-84E1-4A23-A5B2-47F9C8C5CEE4}"/>
    <cellStyle name="Normal 12 3 2 2 3 6 2 5" xfId="24881" xr:uid="{BF3AA17A-0CE8-4215-9B1C-973EE2ADBA45}"/>
    <cellStyle name="Normal 12 3 2 2 3 6 2 5 2" xfId="24882" xr:uid="{6CA8F1FD-60A4-4F3F-9116-0664F548F057}"/>
    <cellStyle name="Normal 12 3 2 2 3 6 2 6" xfId="24883" xr:uid="{A94D2A7D-C76E-4B0C-88FD-E8FAB6A75F0A}"/>
    <cellStyle name="Normal 12 3 2 2 3 6 2 6 2" xfId="24884" xr:uid="{EB243E9F-FC53-4B28-833C-12D3BBDACC2F}"/>
    <cellStyle name="Normal 12 3 2 2 3 6 2 7" xfId="24885" xr:uid="{9E606757-AC34-4870-8742-49AA8DCFE81F}"/>
    <cellStyle name="Normal 12 3 2 2 3 6 2 7 2" xfId="24886" xr:uid="{ED9EAC69-06CA-452F-B51E-F74065EA6C7F}"/>
    <cellStyle name="Normal 12 3 2 2 3 6 2 8" xfId="24887" xr:uid="{1455C7B9-26A9-4BD4-A0A9-5A4103F1305D}"/>
    <cellStyle name="Normal 12 3 2 2 3 6 2_FY15" xfId="24888" xr:uid="{ADFEEE5E-3BBD-40D1-863B-B1F0734C2F27}"/>
    <cellStyle name="Normal 12 3 2 2 3 6 3" xfId="24889" xr:uid="{CC250A56-D1E1-4A71-B3DD-6465D5708BB8}"/>
    <cellStyle name="Normal 12 3 2 2 3 6 3 2" xfId="24890" xr:uid="{2035BEE5-A12B-4ED4-ABE8-4E285D637A0B}"/>
    <cellStyle name="Normal 12 3 2 2 3 6 4" xfId="24891" xr:uid="{011B6C0C-B9A1-4C53-A1CC-DEADBCCFBC1F}"/>
    <cellStyle name="Normal 12 3 2 2 3 6 4 2" xfId="24892" xr:uid="{541646C3-6906-472F-AC64-D731789F33E2}"/>
    <cellStyle name="Normal 12 3 2 2 3 6 5" xfId="24893" xr:uid="{457934F9-8F31-4BB6-95B9-6EB283B496C8}"/>
    <cellStyle name="Normal 12 3 2 2 3 6 5 2" xfId="24894" xr:uid="{5E65FC07-1C92-4A38-83A1-20EE5BF62FE5}"/>
    <cellStyle name="Normal 12 3 2 2 3 6 6" xfId="24895" xr:uid="{6BEC10BE-B640-4B0E-B595-0CC17FD0F5F7}"/>
    <cellStyle name="Normal 12 3 2 2 3 6 6 2" xfId="24896" xr:uid="{E83647FB-BD95-4FA1-8FDD-E42DD40EA6A7}"/>
    <cellStyle name="Normal 12 3 2 2 3 6 7" xfId="24897" xr:uid="{35C61D53-FA6A-4A3A-8F51-0295A9700343}"/>
    <cellStyle name="Normal 12 3 2 2 3 6 7 2" xfId="24898" xr:uid="{58345C79-4B05-466A-98A9-452A56D229FD}"/>
    <cellStyle name="Normal 12 3 2 2 3 6 8" xfId="24899" xr:uid="{38294C20-AE84-40C9-974A-872DBCEA9C0B}"/>
    <cellStyle name="Normal 12 3 2 2 3 6 8 2" xfId="24900" xr:uid="{48D34919-2A18-4BD5-BB0B-BA304C86AF7C}"/>
    <cellStyle name="Normal 12 3 2 2 3 6 9" xfId="24901" xr:uid="{7B737FFE-424F-4CE7-B9FC-B9FE324AA3E3}"/>
    <cellStyle name="Normal 12 3 2 2 3 6_FY15" xfId="24902" xr:uid="{293C4B02-1A83-4B78-B702-7BB05FECCE52}"/>
    <cellStyle name="Normal 12 3 2 2 3 7" xfId="24903" xr:uid="{E6D612EB-D557-41B8-91BA-8176E78C49F9}"/>
    <cellStyle name="Normal 12 3 2 2 3 7 2" xfId="24904" xr:uid="{E38F714E-A8A1-4915-9F77-985EB871526D}"/>
    <cellStyle name="Normal 12 3 2 2 3 7 2 2" xfId="24905" xr:uid="{E3498A7D-D10A-4375-8107-FBCAC479F1F4}"/>
    <cellStyle name="Normal 12 3 2 2 3 7 2 2 2" xfId="24906" xr:uid="{859AB71A-BA12-47EC-A9AA-39EC9B1D5020}"/>
    <cellStyle name="Normal 12 3 2 2 3 7 2 3" xfId="24907" xr:uid="{1F76F43A-EF94-4ACA-9F4A-96CE5E61DF93}"/>
    <cellStyle name="Normal 12 3 2 2 3 7 2 3 2" xfId="24908" xr:uid="{8C2C1C2C-E6C3-4D78-9FC4-24068A32A3DA}"/>
    <cellStyle name="Normal 12 3 2 2 3 7 2 4" xfId="24909" xr:uid="{4CD40440-229A-4389-9476-985538436F96}"/>
    <cellStyle name="Normal 12 3 2 2 3 7 2 4 2" xfId="24910" xr:uid="{72C13B73-097D-4C0D-88B8-F566EB49EC42}"/>
    <cellStyle name="Normal 12 3 2 2 3 7 2 5" xfId="24911" xr:uid="{E4009DFC-666C-4430-B645-2B58E49423B9}"/>
    <cellStyle name="Normal 12 3 2 2 3 7 2 5 2" xfId="24912" xr:uid="{8DCAF51C-697E-415A-A52E-88466B2FA228}"/>
    <cellStyle name="Normal 12 3 2 2 3 7 2 6" xfId="24913" xr:uid="{10769843-D218-43CB-8B0F-441390D1D0EF}"/>
    <cellStyle name="Normal 12 3 2 2 3 7 2 6 2" xfId="24914" xr:uid="{0C77BF11-5C79-46A2-9C88-05AA77331938}"/>
    <cellStyle name="Normal 12 3 2 2 3 7 2 7" xfId="24915" xr:uid="{095B95F0-1A66-4A1E-A37D-D5445191F0C8}"/>
    <cellStyle name="Normal 12 3 2 2 3 7 2 7 2" xfId="24916" xr:uid="{41956E79-6AFF-4179-B4FA-CA6C2FF3AACA}"/>
    <cellStyle name="Normal 12 3 2 2 3 7 2 8" xfId="24917" xr:uid="{04ECF741-27EF-4BCD-BC02-C899B1DEA233}"/>
    <cellStyle name="Normal 12 3 2 2 3 7 2_FY15" xfId="24918" xr:uid="{99125796-D431-4466-8C08-19A1B634A4A7}"/>
    <cellStyle name="Normal 12 3 2 2 3 7 3" xfId="24919" xr:uid="{975C0C0A-F816-4854-B195-04243240E12A}"/>
    <cellStyle name="Normal 12 3 2 2 3 7 3 2" xfId="24920" xr:uid="{C927ACA7-2530-4303-A915-413EBE4DC82B}"/>
    <cellStyle name="Normal 12 3 2 2 3 7 4" xfId="24921" xr:uid="{D4863DD2-C170-4E1B-B8E7-73BF9E63A184}"/>
    <cellStyle name="Normal 12 3 2 2 3 7 4 2" xfId="24922" xr:uid="{4B64BD2A-9246-4FFD-9B60-C819AE9446CA}"/>
    <cellStyle name="Normal 12 3 2 2 3 7 5" xfId="24923" xr:uid="{91BF2D24-4452-47F8-8330-6A39541B971C}"/>
    <cellStyle name="Normal 12 3 2 2 3 7 5 2" xfId="24924" xr:uid="{0FF70046-0AF2-442B-8B74-A155331EDA15}"/>
    <cellStyle name="Normal 12 3 2 2 3 7 6" xfId="24925" xr:uid="{F4E3833E-7F1B-4AB3-9741-65B6362D6AF4}"/>
    <cellStyle name="Normal 12 3 2 2 3 7 6 2" xfId="24926" xr:uid="{CB01A1C5-945D-42B7-93FC-D3B2CA1C4E19}"/>
    <cellStyle name="Normal 12 3 2 2 3 7 7" xfId="24927" xr:uid="{09D700D2-A001-40FE-B8C7-EFF8DFD232D3}"/>
    <cellStyle name="Normal 12 3 2 2 3 7 7 2" xfId="24928" xr:uid="{812B2D61-3396-4D4C-A060-F729A3B5D98A}"/>
    <cellStyle name="Normal 12 3 2 2 3 7 8" xfId="24929" xr:uid="{1DD5780B-E547-430D-8C74-265C449CFEB7}"/>
    <cellStyle name="Normal 12 3 2 2 3 7 8 2" xfId="24930" xr:uid="{A594BD65-93B6-46AC-BE3B-068C59FA2C1C}"/>
    <cellStyle name="Normal 12 3 2 2 3 7 9" xfId="24931" xr:uid="{B6FDED46-787F-4951-9CD7-224573BD4406}"/>
    <cellStyle name="Normal 12 3 2 2 3 7_FY15" xfId="24932" xr:uid="{0CED0133-F1AB-4CD6-A338-DF58ECE4E2E1}"/>
    <cellStyle name="Normal 12 3 2 2 3 8" xfId="24933" xr:uid="{D95E4801-1DED-4AA0-B7F9-78E2897FF817}"/>
    <cellStyle name="Normal 12 3 2 2 3 8 2" xfId="24934" xr:uid="{DEA45CC7-B389-493A-A340-53F8350D3D7D}"/>
    <cellStyle name="Normal 12 3 2 2 3 8 2 2" xfId="24935" xr:uid="{970C1EB0-8956-4C23-8B65-2F902FB7F4D8}"/>
    <cellStyle name="Normal 12 3 2 2 3 8 3" xfId="24936" xr:uid="{DDDD0083-2281-4166-9A4E-F8A0A2D86FAD}"/>
    <cellStyle name="Normal 12 3 2 2 3 8 3 2" xfId="24937" xr:uid="{980BDCB1-0127-4256-A052-7D1832B14F7C}"/>
    <cellStyle name="Normal 12 3 2 2 3 8 4" xfId="24938" xr:uid="{86593B4C-A2C5-438B-9849-33C4051AAD3E}"/>
    <cellStyle name="Normal 12 3 2 2 3 8 4 2" xfId="24939" xr:uid="{9E6A06DB-436A-4563-980E-323BF48963E9}"/>
    <cellStyle name="Normal 12 3 2 2 3 8 5" xfId="24940" xr:uid="{9F3D84C1-A8D0-4CCE-A3AA-1781202E7777}"/>
    <cellStyle name="Normal 12 3 2 2 3 8 5 2" xfId="24941" xr:uid="{3FDDD59B-A56A-42AF-A220-24E9B4E65D49}"/>
    <cellStyle name="Normal 12 3 2 2 3 8 6" xfId="24942" xr:uid="{6CD35C4F-4F00-4F20-8098-C32124A504CF}"/>
    <cellStyle name="Normal 12 3 2 2 3 8 6 2" xfId="24943" xr:uid="{13FAAC92-BACE-4FD8-881A-406D0C0B65E7}"/>
    <cellStyle name="Normal 12 3 2 2 3 8 7" xfId="24944" xr:uid="{89A058D4-79F6-4983-9555-A24DB75EF734}"/>
    <cellStyle name="Normal 12 3 2 2 3 8 7 2" xfId="24945" xr:uid="{AFAD54D7-A690-48B9-B52A-FB14A85F8ADB}"/>
    <cellStyle name="Normal 12 3 2 2 3 8 8" xfId="24946" xr:uid="{D8B7E234-2E2D-4370-8C5D-2E832D4B97C3}"/>
    <cellStyle name="Normal 12 3 2 2 3 8_FY15" xfId="24947" xr:uid="{ABC07F7C-95BC-4E96-A215-4A8829F76AB4}"/>
    <cellStyle name="Normal 12 3 2 2 3 9" xfId="24948" xr:uid="{283900A1-CC06-483A-871E-31DCD2A78ECC}"/>
    <cellStyle name="Normal 12 3 2 2 3 9 2" xfId="24949" xr:uid="{A1B6C298-7BA0-485C-B96F-0F5A23243894}"/>
    <cellStyle name="Normal 12 3 2 2 3_AAUP CBI Calc" xfId="24950" xr:uid="{18BD0628-848D-40C8-9959-ADBABF546052}"/>
    <cellStyle name="Normal 12 3 2 2 4" xfId="24951" xr:uid="{0D49DA5C-6F0A-4F77-BBE8-8907FB7EED2D}"/>
    <cellStyle name="Normal 12 3 2 2 4 10" xfId="24952" xr:uid="{97E2CDC1-F820-4B53-A1F6-1361D6B1B7CB}"/>
    <cellStyle name="Normal 12 3 2 2 4 10 2" xfId="24953" xr:uid="{A88A33D6-35F4-478F-B5EC-B456739D1873}"/>
    <cellStyle name="Normal 12 3 2 2 4 11" xfId="24954" xr:uid="{E65DD75C-B5E7-4D61-A86B-820F3DB3C64F}"/>
    <cellStyle name="Normal 12 3 2 2 4 11 2" xfId="24955" xr:uid="{A8B2C7D2-8F59-4DC7-98CC-78F2B4FF4811}"/>
    <cellStyle name="Normal 12 3 2 2 4 12" xfId="24956" xr:uid="{A86BE897-AB20-4E75-BB88-CFA0716E0615}"/>
    <cellStyle name="Normal 12 3 2 2 4 2" xfId="24957" xr:uid="{7BB510A4-4DA7-4736-BC2F-D21426A72B8F}"/>
    <cellStyle name="Normal 12 3 2 2 4 2 10" xfId="24958" xr:uid="{CF3230F2-E1CF-41CB-806F-FC38C3546A0B}"/>
    <cellStyle name="Normal 12 3 2 2 4 2 2" xfId="24959" xr:uid="{92C5FDF2-F815-4AF4-9F5C-DFCC3CA11F11}"/>
    <cellStyle name="Normal 12 3 2 2 4 2 2 2" xfId="24960" xr:uid="{9A29496D-F140-43FD-A384-0D408A915812}"/>
    <cellStyle name="Normal 12 3 2 2 4 2 2 2 2" xfId="24961" xr:uid="{0AE35309-180A-4001-A326-D6CC2AD0493B}"/>
    <cellStyle name="Normal 12 3 2 2 4 2 2 2 2 2" xfId="24962" xr:uid="{00F3010C-66B1-4605-893E-79C4B3ABD84D}"/>
    <cellStyle name="Normal 12 3 2 2 4 2 2 2 3" xfId="24963" xr:uid="{5A295EA1-F581-4F3C-8A8B-EED231CC332E}"/>
    <cellStyle name="Normal 12 3 2 2 4 2 2 2 3 2" xfId="24964" xr:uid="{4BF56782-42CF-4340-B256-6882598934ED}"/>
    <cellStyle name="Normal 12 3 2 2 4 2 2 2 4" xfId="24965" xr:uid="{17DA93B7-BFA3-4A12-BC28-5AFF87DD0A13}"/>
    <cellStyle name="Normal 12 3 2 2 4 2 2 2 4 2" xfId="24966" xr:uid="{5FEF4FC2-4C15-4D86-B060-AF900D4B0419}"/>
    <cellStyle name="Normal 12 3 2 2 4 2 2 2 5" xfId="24967" xr:uid="{BECF1D10-6EB1-4817-91B6-A103A2B39C0B}"/>
    <cellStyle name="Normal 12 3 2 2 4 2 2 2 5 2" xfId="24968" xr:uid="{03AB0626-D9A0-4888-9E1F-1D7F894C7109}"/>
    <cellStyle name="Normal 12 3 2 2 4 2 2 2 6" xfId="24969" xr:uid="{C030613F-6914-4EA0-90DA-87FA75EB162E}"/>
    <cellStyle name="Normal 12 3 2 2 4 2 2 2 6 2" xfId="24970" xr:uid="{FF96A176-E855-48D1-8E4F-E5B6C2B1A62A}"/>
    <cellStyle name="Normal 12 3 2 2 4 2 2 2 7" xfId="24971" xr:uid="{500E76C8-B258-4F8D-9BA7-C6CFC7452353}"/>
    <cellStyle name="Normal 12 3 2 2 4 2 2 2 7 2" xfId="24972" xr:uid="{9D5CDF66-FE5A-4B16-AE97-3EA8658E8848}"/>
    <cellStyle name="Normal 12 3 2 2 4 2 2 2 8" xfId="24973" xr:uid="{EEF26AD9-7D06-425A-B800-5545407099BA}"/>
    <cellStyle name="Normal 12 3 2 2 4 2 2 2_FY15" xfId="24974" xr:uid="{D970D46B-DAF9-45DE-ADB2-F3A5AB483D2E}"/>
    <cellStyle name="Normal 12 3 2 2 4 2 2 3" xfId="24975" xr:uid="{4EA3F0D5-A375-46DC-A122-3703B51E50F0}"/>
    <cellStyle name="Normal 12 3 2 2 4 2 2 3 2" xfId="24976" xr:uid="{05EDADBA-B867-4C22-9FC0-DF0DBC0A978B}"/>
    <cellStyle name="Normal 12 3 2 2 4 2 2 4" xfId="24977" xr:uid="{4F506884-E2E5-42DD-BCC7-AED03E49D1C4}"/>
    <cellStyle name="Normal 12 3 2 2 4 2 2 4 2" xfId="24978" xr:uid="{6B862670-2CD3-4D7E-81A4-E3D5A4AFF3DA}"/>
    <cellStyle name="Normal 12 3 2 2 4 2 2 5" xfId="24979" xr:uid="{8E440040-14F5-4800-9DF1-D4670E3BD393}"/>
    <cellStyle name="Normal 12 3 2 2 4 2 2 5 2" xfId="24980" xr:uid="{9B1DC6E7-DB64-46EE-ACA7-DE8A4B2ACEBC}"/>
    <cellStyle name="Normal 12 3 2 2 4 2 2 6" xfId="24981" xr:uid="{1EB8262E-5A17-4CE1-8891-4FACC7FD269C}"/>
    <cellStyle name="Normal 12 3 2 2 4 2 2 6 2" xfId="24982" xr:uid="{2532D34F-D81E-4CE1-A62E-375E0EA57997}"/>
    <cellStyle name="Normal 12 3 2 2 4 2 2 7" xfId="24983" xr:uid="{F5491F32-3541-47D2-A57C-21A05D638E6B}"/>
    <cellStyle name="Normal 12 3 2 2 4 2 2 7 2" xfId="24984" xr:uid="{E4720645-2C96-4DC7-A7D3-6CB950B0BCBA}"/>
    <cellStyle name="Normal 12 3 2 2 4 2 2 8" xfId="24985" xr:uid="{E3E69309-1060-4DC5-B361-F48EEBA6B7BD}"/>
    <cellStyle name="Normal 12 3 2 2 4 2 2 8 2" xfId="24986" xr:uid="{468D3A41-3864-4BAC-92AE-43C8B8815609}"/>
    <cellStyle name="Normal 12 3 2 2 4 2 2 9" xfId="24987" xr:uid="{DB029010-2CA5-432E-8FF0-86D6B1FDFA31}"/>
    <cellStyle name="Normal 12 3 2 2 4 2 2_FY15" xfId="24988" xr:uid="{9FAD54DE-AEE9-49B2-9088-D6055BC02D7F}"/>
    <cellStyle name="Normal 12 3 2 2 4 2 3" xfId="24989" xr:uid="{9B7E959C-3912-4B46-9BD4-B7268203446E}"/>
    <cellStyle name="Normal 12 3 2 2 4 2 3 2" xfId="24990" xr:uid="{F0D61B3F-6FCD-43F6-9FB5-3DF8592F072A}"/>
    <cellStyle name="Normal 12 3 2 2 4 2 3 2 2" xfId="24991" xr:uid="{EF8ADAD8-0B7A-4CA6-9867-7807DA7E89BE}"/>
    <cellStyle name="Normal 12 3 2 2 4 2 3 3" xfId="24992" xr:uid="{F15F66E4-AEE0-4AC5-90C6-EBC715CC583E}"/>
    <cellStyle name="Normal 12 3 2 2 4 2 3 3 2" xfId="24993" xr:uid="{D1109940-0973-442D-8701-7D3481AE7409}"/>
    <cellStyle name="Normal 12 3 2 2 4 2 3 4" xfId="24994" xr:uid="{82ACE67B-B44B-42D5-A8D1-78A992F3281A}"/>
    <cellStyle name="Normal 12 3 2 2 4 2 3 4 2" xfId="24995" xr:uid="{DB697651-B6CF-48CA-8C69-4FE940A02D57}"/>
    <cellStyle name="Normal 12 3 2 2 4 2 3 5" xfId="24996" xr:uid="{84FD6A51-48CC-4617-A8C6-9EF2C670D5D5}"/>
    <cellStyle name="Normal 12 3 2 2 4 2 3 5 2" xfId="24997" xr:uid="{DC32381D-8AED-4BE8-986B-F642DC3DA1BD}"/>
    <cellStyle name="Normal 12 3 2 2 4 2 3 6" xfId="24998" xr:uid="{460B1E18-F88E-4722-ADA9-211A1FCDB188}"/>
    <cellStyle name="Normal 12 3 2 2 4 2 3 6 2" xfId="24999" xr:uid="{071D4950-24AB-4842-9911-4A73F2075BAC}"/>
    <cellStyle name="Normal 12 3 2 2 4 2 3 7" xfId="25000" xr:uid="{58699E2E-505F-4150-ADD5-E7CA3B2317D1}"/>
    <cellStyle name="Normal 12 3 2 2 4 2 3 7 2" xfId="25001" xr:uid="{60FD7CB5-F747-4EE1-AF14-BEA378D6455F}"/>
    <cellStyle name="Normal 12 3 2 2 4 2 3 8" xfId="25002" xr:uid="{06EFAEC7-219C-4D9C-A4CF-BCB1FA522550}"/>
    <cellStyle name="Normal 12 3 2 2 4 2 3_FY15" xfId="25003" xr:uid="{F41FB789-8224-4CA9-86D3-74BE183F0518}"/>
    <cellStyle name="Normal 12 3 2 2 4 2 4" xfId="25004" xr:uid="{E8EB912C-3073-4E4C-80C0-49B67BB32440}"/>
    <cellStyle name="Normal 12 3 2 2 4 2 4 2" xfId="25005" xr:uid="{B5A71F3F-3702-4F95-96F3-BAA0C698927E}"/>
    <cellStyle name="Normal 12 3 2 2 4 2 5" xfId="25006" xr:uid="{3E77F397-55EB-4328-8A24-DB3F0C98B72B}"/>
    <cellStyle name="Normal 12 3 2 2 4 2 5 2" xfId="25007" xr:uid="{3AD9E9FA-DB11-4875-A7C6-378A94BE1084}"/>
    <cellStyle name="Normal 12 3 2 2 4 2 6" xfId="25008" xr:uid="{202CE06E-1534-4E5B-B3C6-9F7936EC3FEA}"/>
    <cellStyle name="Normal 12 3 2 2 4 2 6 2" xfId="25009" xr:uid="{6A10BE3A-9056-420A-84C4-3F433B063C25}"/>
    <cellStyle name="Normal 12 3 2 2 4 2 7" xfId="25010" xr:uid="{E943800B-FB15-4E99-82FC-087C33B3B5C4}"/>
    <cellStyle name="Normal 12 3 2 2 4 2 7 2" xfId="25011" xr:uid="{CE96984F-8F28-4C46-8647-AD0C466B11DD}"/>
    <cellStyle name="Normal 12 3 2 2 4 2 8" xfId="25012" xr:uid="{EB30B3FE-0162-4A59-AA8D-DB380CE1866B}"/>
    <cellStyle name="Normal 12 3 2 2 4 2 8 2" xfId="25013" xr:uid="{90578981-13EB-4EBC-8394-604D5BE4229F}"/>
    <cellStyle name="Normal 12 3 2 2 4 2 9" xfId="25014" xr:uid="{56D5DBCE-E9C9-4DC9-8A71-B885F3D405F7}"/>
    <cellStyle name="Normal 12 3 2 2 4 2 9 2" xfId="25015" xr:uid="{4ABB870F-B7FB-43DA-95F0-E8544CAF20B0}"/>
    <cellStyle name="Normal 12 3 2 2 4 2_AAUP CBI Calc" xfId="25016" xr:uid="{4892416E-3698-4E89-AB41-2373CB9AD1FA}"/>
    <cellStyle name="Normal 12 3 2 2 4 3" xfId="25017" xr:uid="{E99275E0-C20B-4043-81F0-F55C0A72BEC8}"/>
    <cellStyle name="Normal 12 3 2 2 4 3 2" xfId="25018" xr:uid="{A6671F70-C373-4762-8AB2-D7456BDD0ED0}"/>
    <cellStyle name="Normal 12 3 2 2 4 3 2 2" xfId="25019" xr:uid="{E2286DA7-1165-43FE-B261-DE255CFA32B4}"/>
    <cellStyle name="Normal 12 3 2 2 4 3 2 2 2" xfId="25020" xr:uid="{E40565BD-E84C-4904-8E70-CAE572927AC0}"/>
    <cellStyle name="Normal 12 3 2 2 4 3 2 3" xfId="25021" xr:uid="{3FE7029D-BDF7-43CB-B29E-61724F31869D}"/>
    <cellStyle name="Normal 12 3 2 2 4 3 2 3 2" xfId="25022" xr:uid="{43BD14BF-FF4B-4B44-8DAE-69C0BC6E4733}"/>
    <cellStyle name="Normal 12 3 2 2 4 3 2 4" xfId="25023" xr:uid="{C7656354-5CFA-421E-BD98-49CFE4E426DA}"/>
    <cellStyle name="Normal 12 3 2 2 4 3 2 4 2" xfId="25024" xr:uid="{A757CA93-1506-4069-8651-A3ECCFB0CA3C}"/>
    <cellStyle name="Normal 12 3 2 2 4 3 2 5" xfId="25025" xr:uid="{C998EAB9-DA71-41DD-8F84-15E32DE28BE5}"/>
    <cellStyle name="Normal 12 3 2 2 4 3 2 5 2" xfId="25026" xr:uid="{5BB425E1-035C-414A-AD53-380FF59630D3}"/>
    <cellStyle name="Normal 12 3 2 2 4 3 2 6" xfId="25027" xr:uid="{4ABAA8BD-F645-45F9-A51C-B98FF2BED5DE}"/>
    <cellStyle name="Normal 12 3 2 2 4 3 2 6 2" xfId="25028" xr:uid="{5E246241-1DDF-4597-B4E7-168B1CBE435A}"/>
    <cellStyle name="Normal 12 3 2 2 4 3 2 7" xfId="25029" xr:uid="{C66A9B40-D4A6-41B6-A92E-65F9DC50F0CA}"/>
    <cellStyle name="Normal 12 3 2 2 4 3 2 7 2" xfId="25030" xr:uid="{A44E98D2-01A1-4A6E-B8A1-14402B96B3F6}"/>
    <cellStyle name="Normal 12 3 2 2 4 3 2 8" xfId="25031" xr:uid="{49BE5DD8-DCFC-4BA8-BA89-B09846099B79}"/>
    <cellStyle name="Normal 12 3 2 2 4 3 2_FY15" xfId="25032" xr:uid="{87B11372-0593-4411-9C3F-339AB3FDDC74}"/>
    <cellStyle name="Normal 12 3 2 2 4 3 3" xfId="25033" xr:uid="{4B324136-5FC5-4625-BAA8-11CA3F59A4B3}"/>
    <cellStyle name="Normal 12 3 2 2 4 3 3 2" xfId="25034" xr:uid="{BA8383B5-D946-4711-AC55-32A1637E2C87}"/>
    <cellStyle name="Normal 12 3 2 2 4 3 4" xfId="25035" xr:uid="{60A46139-A7EF-4EA7-BF85-2425DCDA25D3}"/>
    <cellStyle name="Normal 12 3 2 2 4 3 4 2" xfId="25036" xr:uid="{F835D58B-0A5E-4221-AE0A-AFAB070543EA}"/>
    <cellStyle name="Normal 12 3 2 2 4 3 5" xfId="25037" xr:uid="{BF84B406-791A-4558-B401-87979ABCAE02}"/>
    <cellStyle name="Normal 12 3 2 2 4 3 5 2" xfId="25038" xr:uid="{1D293460-EDFF-4190-93A7-4C4C8028B292}"/>
    <cellStyle name="Normal 12 3 2 2 4 3 6" xfId="25039" xr:uid="{36E2E70C-0928-4087-9DDB-BA87577D03C4}"/>
    <cellStyle name="Normal 12 3 2 2 4 3 6 2" xfId="25040" xr:uid="{7D139A04-3D3E-4804-8489-F6D6E2D76090}"/>
    <cellStyle name="Normal 12 3 2 2 4 3 7" xfId="25041" xr:uid="{2868CE92-87D0-4704-A6F4-34A7B64BC9CA}"/>
    <cellStyle name="Normal 12 3 2 2 4 3 7 2" xfId="25042" xr:uid="{E7AB4DBC-6BD9-4070-AFB8-A7FCD7CA0B14}"/>
    <cellStyle name="Normal 12 3 2 2 4 3 8" xfId="25043" xr:uid="{03E55698-4661-48D7-BF07-D1A8090D12A9}"/>
    <cellStyle name="Normal 12 3 2 2 4 3 8 2" xfId="25044" xr:uid="{F5659FF5-C58A-4223-9FD7-6E3BD2D809E4}"/>
    <cellStyle name="Normal 12 3 2 2 4 3 9" xfId="25045" xr:uid="{3B4662BC-F131-415E-B10E-AE4D4E967907}"/>
    <cellStyle name="Normal 12 3 2 2 4 3_FY15" xfId="25046" xr:uid="{DA7C3E3B-F9EC-4A74-A880-1D0439C0FD82}"/>
    <cellStyle name="Normal 12 3 2 2 4 4" xfId="25047" xr:uid="{21391687-265D-402C-AE04-E4D66F3DE6EF}"/>
    <cellStyle name="Normal 12 3 2 2 4 4 2" xfId="25048" xr:uid="{3531826B-B9DF-4920-9AAF-FF5CCEDE2A5C}"/>
    <cellStyle name="Normal 12 3 2 2 4 4 2 2" xfId="25049" xr:uid="{C410ED02-114E-4D2C-83E8-DCE5585CD22D}"/>
    <cellStyle name="Normal 12 3 2 2 4 4 2 2 2" xfId="25050" xr:uid="{DDA133A3-659E-4F1A-81A6-A0E8F2F10135}"/>
    <cellStyle name="Normal 12 3 2 2 4 4 2 3" xfId="25051" xr:uid="{EDCBAA06-5A53-4F52-8E14-8FB38F944EA9}"/>
    <cellStyle name="Normal 12 3 2 2 4 4 2 3 2" xfId="25052" xr:uid="{CA4A73BB-2920-4EA8-BEBB-029A6051663C}"/>
    <cellStyle name="Normal 12 3 2 2 4 4 2 4" xfId="25053" xr:uid="{73869F25-2B4D-48A1-8963-6456CE90E387}"/>
    <cellStyle name="Normal 12 3 2 2 4 4 2 4 2" xfId="25054" xr:uid="{3F24989D-6547-4505-859C-9577CDFC244D}"/>
    <cellStyle name="Normal 12 3 2 2 4 4 2 5" xfId="25055" xr:uid="{66E2856D-8812-4663-B8B5-C3168B7032F1}"/>
    <cellStyle name="Normal 12 3 2 2 4 4 2 5 2" xfId="25056" xr:uid="{3D6D4A77-A2ED-4D58-BFE9-158A247511EB}"/>
    <cellStyle name="Normal 12 3 2 2 4 4 2 6" xfId="25057" xr:uid="{69BD3095-A6DA-409F-9174-03B3DAB86D7C}"/>
    <cellStyle name="Normal 12 3 2 2 4 4 2 6 2" xfId="25058" xr:uid="{272D142E-3D9C-483D-BBA7-8C914CBAD62E}"/>
    <cellStyle name="Normal 12 3 2 2 4 4 2 7" xfId="25059" xr:uid="{07EE779B-9835-4933-AABD-3F73E70D4BD6}"/>
    <cellStyle name="Normal 12 3 2 2 4 4 2 7 2" xfId="25060" xr:uid="{77E95E41-6000-488E-81F4-F7E6D39D2E76}"/>
    <cellStyle name="Normal 12 3 2 2 4 4 2 8" xfId="25061" xr:uid="{7EF61359-8EB3-490C-9597-630821CEF28B}"/>
    <cellStyle name="Normal 12 3 2 2 4 4 2_FY15" xfId="25062" xr:uid="{9EC9DAAE-8612-4341-8EBA-A23E1BECA70D}"/>
    <cellStyle name="Normal 12 3 2 2 4 4 3" xfId="25063" xr:uid="{6E0A5FB7-2B49-446A-BF3F-4C71AF6E2563}"/>
    <cellStyle name="Normal 12 3 2 2 4 4 3 2" xfId="25064" xr:uid="{12D854FE-096D-4FDF-AA33-A251ACF5B23F}"/>
    <cellStyle name="Normal 12 3 2 2 4 4 4" xfId="25065" xr:uid="{BAFBC2D9-1EAA-4B02-A168-BBB1047E0513}"/>
    <cellStyle name="Normal 12 3 2 2 4 4 4 2" xfId="25066" xr:uid="{6ED8F60E-208F-422C-A4AB-7A0B546AB4F8}"/>
    <cellStyle name="Normal 12 3 2 2 4 4 5" xfId="25067" xr:uid="{CCDEEFBE-FD15-4EC8-BDA9-5140E603F9C1}"/>
    <cellStyle name="Normal 12 3 2 2 4 4 5 2" xfId="25068" xr:uid="{44D51D4D-A3B5-4A0B-B231-CAB3AEF9B12C}"/>
    <cellStyle name="Normal 12 3 2 2 4 4 6" xfId="25069" xr:uid="{81560343-5E07-4501-8910-BFD0585820D0}"/>
    <cellStyle name="Normal 12 3 2 2 4 4 6 2" xfId="25070" xr:uid="{E2C97856-E5DA-470B-97C7-E185B22BCC0C}"/>
    <cellStyle name="Normal 12 3 2 2 4 4 7" xfId="25071" xr:uid="{1A999B37-9249-4E50-B2EB-032A25ACB4F7}"/>
    <cellStyle name="Normal 12 3 2 2 4 4 7 2" xfId="25072" xr:uid="{04BF2914-E571-4557-896F-3482DF047F9F}"/>
    <cellStyle name="Normal 12 3 2 2 4 4 8" xfId="25073" xr:uid="{CE307BC3-E696-4182-B5B2-58AFEB67D513}"/>
    <cellStyle name="Normal 12 3 2 2 4 4 8 2" xfId="25074" xr:uid="{C4712E04-19E6-4A53-8D86-DE530D4C4733}"/>
    <cellStyle name="Normal 12 3 2 2 4 4 9" xfId="25075" xr:uid="{0AE97BFA-6E0A-4582-AFE2-5D2774658F29}"/>
    <cellStyle name="Normal 12 3 2 2 4 4_FY15" xfId="25076" xr:uid="{35E3C3FB-00B4-4377-898F-A54338F04E54}"/>
    <cellStyle name="Normal 12 3 2 2 4 5" xfId="25077" xr:uid="{082A9C39-34A0-4231-B7E2-8B1D674AE9C2}"/>
    <cellStyle name="Normal 12 3 2 2 4 5 2" xfId="25078" xr:uid="{99CA209E-CA7E-4DC8-8942-5B079EDA13AD}"/>
    <cellStyle name="Normal 12 3 2 2 4 5 2 2" xfId="25079" xr:uid="{A100CD91-B56D-4900-8C41-964612BDE1C4}"/>
    <cellStyle name="Normal 12 3 2 2 4 5 3" xfId="25080" xr:uid="{99582D35-D2A1-4C28-BC4C-E0032A510708}"/>
    <cellStyle name="Normal 12 3 2 2 4 5 3 2" xfId="25081" xr:uid="{2CB96FCE-B7CC-4F5C-A3EA-E73E555B550D}"/>
    <cellStyle name="Normal 12 3 2 2 4 5 4" xfId="25082" xr:uid="{C37AA4EC-C192-439A-84D6-EB8B056D97FB}"/>
    <cellStyle name="Normal 12 3 2 2 4 5 4 2" xfId="25083" xr:uid="{582BE792-E973-43E0-B058-58807C9D0269}"/>
    <cellStyle name="Normal 12 3 2 2 4 5 5" xfId="25084" xr:uid="{41CF7CDA-4601-476B-B5BB-FEF499212E70}"/>
    <cellStyle name="Normal 12 3 2 2 4 5 5 2" xfId="25085" xr:uid="{88192448-BF19-4332-A21F-FA8EA25F51AF}"/>
    <cellStyle name="Normal 12 3 2 2 4 5 6" xfId="25086" xr:uid="{DA59377A-088B-40A0-A24D-85F3260ADCF9}"/>
    <cellStyle name="Normal 12 3 2 2 4 5 6 2" xfId="25087" xr:uid="{7DD0767B-210E-4FBF-83E2-EB783CA276E3}"/>
    <cellStyle name="Normal 12 3 2 2 4 5 7" xfId="25088" xr:uid="{772BA2B5-77C6-471A-8E58-1F5BA03ED945}"/>
    <cellStyle name="Normal 12 3 2 2 4 5 7 2" xfId="25089" xr:uid="{2BD8E1C6-D62B-400C-89B5-29EEC697E971}"/>
    <cellStyle name="Normal 12 3 2 2 4 5 8" xfId="25090" xr:uid="{CE39374A-3CCA-49A2-989A-77A893CC9BA4}"/>
    <cellStyle name="Normal 12 3 2 2 4 5_FY15" xfId="25091" xr:uid="{1DB1CB69-E9AF-4117-B462-0321811DE13E}"/>
    <cellStyle name="Normal 12 3 2 2 4 6" xfId="25092" xr:uid="{983E7D3F-99BA-4FF7-8B0D-16BA0CAB73C8}"/>
    <cellStyle name="Normal 12 3 2 2 4 6 2" xfId="25093" xr:uid="{05FB80F6-5D5F-4B98-981C-7D805A2E099B}"/>
    <cellStyle name="Normal 12 3 2 2 4 7" xfId="25094" xr:uid="{0AD38E46-0A1A-4AA9-8623-C9BC0C872B2E}"/>
    <cellStyle name="Normal 12 3 2 2 4 7 2" xfId="25095" xr:uid="{EAF1E19B-AAC6-4E77-9A99-9C1C7A31C135}"/>
    <cellStyle name="Normal 12 3 2 2 4 8" xfId="25096" xr:uid="{A3F1B660-CF84-4A6E-A99D-7C3EE3BB3F2F}"/>
    <cellStyle name="Normal 12 3 2 2 4 8 2" xfId="25097" xr:uid="{90D66690-B645-4C12-88F9-1B91387F1640}"/>
    <cellStyle name="Normal 12 3 2 2 4 9" xfId="25098" xr:uid="{52A0CBA1-716C-4D55-9C0D-62645D0D7A5B}"/>
    <cellStyle name="Normal 12 3 2 2 4 9 2" xfId="25099" xr:uid="{B4948C3F-D1BB-41CF-BA45-102156595646}"/>
    <cellStyle name="Normal 12 3 2 2 4_AAUP CBI Calc" xfId="25100" xr:uid="{3FF3C634-519D-4C66-87D4-A1446EB2DF6B}"/>
    <cellStyle name="Normal 12 3 2 2 5" xfId="25101" xr:uid="{5CBF381C-9FEB-4CDE-A2EB-CFB71B4DD610}"/>
    <cellStyle name="Normal 12 3 2 2 5 10" xfId="25102" xr:uid="{45BD1B1C-C99D-4349-A298-4CC34C892314}"/>
    <cellStyle name="Normal 12 3 2 2 5 2" xfId="25103" xr:uid="{65379285-11A8-49E0-8823-44C91AEB7255}"/>
    <cellStyle name="Normal 12 3 2 2 5 2 2" xfId="25104" xr:uid="{64D44335-D367-4E08-B10A-D054C53C7B61}"/>
    <cellStyle name="Normal 12 3 2 2 5 2 2 2" xfId="25105" xr:uid="{B2452822-4C6D-4465-A419-4DD6AD55EDAE}"/>
    <cellStyle name="Normal 12 3 2 2 5 2 2 2 2" xfId="25106" xr:uid="{4830594A-276F-4359-A1E9-51AB2780C30A}"/>
    <cellStyle name="Normal 12 3 2 2 5 2 2 3" xfId="25107" xr:uid="{3F0FD309-E7A6-4E8A-8F0B-409BE85C9BAC}"/>
    <cellStyle name="Normal 12 3 2 2 5 2 2 3 2" xfId="25108" xr:uid="{95291960-3559-49CD-98B6-75026DFD3146}"/>
    <cellStyle name="Normal 12 3 2 2 5 2 2 4" xfId="25109" xr:uid="{74336426-E189-4697-B8C6-5D3CD8B12E48}"/>
    <cellStyle name="Normal 12 3 2 2 5 2 2 4 2" xfId="25110" xr:uid="{0EA76428-6FFE-4DE4-B5BA-9AF051758DF1}"/>
    <cellStyle name="Normal 12 3 2 2 5 2 2 5" xfId="25111" xr:uid="{A3189950-AE52-4D37-9A8C-F0F6D75B0F9E}"/>
    <cellStyle name="Normal 12 3 2 2 5 2 2 5 2" xfId="25112" xr:uid="{0CFF7EBA-5A37-498D-9E56-E5F778EB178D}"/>
    <cellStyle name="Normal 12 3 2 2 5 2 2 6" xfId="25113" xr:uid="{F597CCAA-40C2-4ED5-9413-2E4AF82CB5D4}"/>
    <cellStyle name="Normal 12 3 2 2 5 2 2 6 2" xfId="25114" xr:uid="{94699571-6790-42DB-85E2-7202D8D92B6F}"/>
    <cellStyle name="Normal 12 3 2 2 5 2 2 7" xfId="25115" xr:uid="{5F2A82B8-9EAB-4151-9ACA-D061A87B645C}"/>
    <cellStyle name="Normal 12 3 2 2 5 2 2 7 2" xfId="25116" xr:uid="{2E07097E-2CA2-410D-8831-48908409BEEE}"/>
    <cellStyle name="Normal 12 3 2 2 5 2 2 8" xfId="25117" xr:uid="{EE2D1B9E-A45F-4567-A402-E85059D76C11}"/>
    <cellStyle name="Normal 12 3 2 2 5 2 2_FY15" xfId="25118" xr:uid="{8DAB8735-A6FC-4ECF-B5AE-4C6D58FDE503}"/>
    <cellStyle name="Normal 12 3 2 2 5 2 3" xfId="25119" xr:uid="{4AA1116E-371F-4A40-A133-0135BC876E8F}"/>
    <cellStyle name="Normal 12 3 2 2 5 2 3 2" xfId="25120" xr:uid="{A56A9881-9918-4956-B37E-43D558896DA0}"/>
    <cellStyle name="Normal 12 3 2 2 5 2 4" xfId="25121" xr:uid="{3C947B9C-29F7-4535-B60C-CA159A039D2C}"/>
    <cellStyle name="Normal 12 3 2 2 5 2 4 2" xfId="25122" xr:uid="{7A025C19-47CD-400E-A889-C0C2A0CDBBDE}"/>
    <cellStyle name="Normal 12 3 2 2 5 2 5" xfId="25123" xr:uid="{0B590FD2-4275-4A60-802E-D7899FD684BE}"/>
    <cellStyle name="Normal 12 3 2 2 5 2 5 2" xfId="25124" xr:uid="{38745450-AEA4-4BCF-8F9A-1FA50E16DD76}"/>
    <cellStyle name="Normal 12 3 2 2 5 2 6" xfId="25125" xr:uid="{A460B30B-2107-4AAA-A445-41183B4C95C5}"/>
    <cellStyle name="Normal 12 3 2 2 5 2 6 2" xfId="25126" xr:uid="{B02EA0F8-AC83-411B-BCA8-8108BF486909}"/>
    <cellStyle name="Normal 12 3 2 2 5 2 7" xfId="25127" xr:uid="{DDF31708-2318-4A09-B00A-8C3C838AAC8B}"/>
    <cellStyle name="Normal 12 3 2 2 5 2 7 2" xfId="25128" xr:uid="{E2D4F697-7099-41CC-91C7-5CD63CFE5E57}"/>
    <cellStyle name="Normal 12 3 2 2 5 2 8" xfId="25129" xr:uid="{52DD2556-DEE0-4989-9B10-4ACA3751F946}"/>
    <cellStyle name="Normal 12 3 2 2 5 2 8 2" xfId="25130" xr:uid="{939D17E2-7AD2-44E0-B79B-3481682DB8FD}"/>
    <cellStyle name="Normal 12 3 2 2 5 2 9" xfId="25131" xr:uid="{133FE21D-5A6D-47B5-AC87-0EA54D129C82}"/>
    <cellStyle name="Normal 12 3 2 2 5 2_FY15" xfId="25132" xr:uid="{4A81A42C-0E70-4B89-A5CC-1DF548D5C43A}"/>
    <cellStyle name="Normal 12 3 2 2 5 3" xfId="25133" xr:uid="{2E55D973-8C3C-4C12-B492-31DAAEEFECDA}"/>
    <cellStyle name="Normal 12 3 2 2 5 3 2" xfId="25134" xr:uid="{50CC5CBC-ED26-46AB-AC0D-127179CEBEB4}"/>
    <cellStyle name="Normal 12 3 2 2 5 3 2 2" xfId="25135" xr:uid="{BBFAA1A3-A795-4BC0-9BDD-77057F7DF979}"/>
    <cellStyle name="Normal 12 3 2 2 5 3 3" xfId="25136" xr:uid="{30CC439C-B602-4A93-81F1-5B20E624CE21}"/>
    <cellStyle name="Normal 12 3 2 2 5 3 3 2" xfId="25137" xr:uid="{84DF4029-CC0C-498C-8D9A-F02C6D0CE0D8}"/>
    <cellStyle name="Normal 12 3 2 2 5 3 4" xfId="25138" xr:uid="{738CBACE-97C8-47CC-9EEE-B9D76FD1C999}"/>
    <cellStyle name="Normal 12 3 2 2 5 3 4 2" xfId="25139" xr:uid="{A80FFA2A-22B6-477A-93A9-B0D8640AFFEF}"/>
    <cellStyle name="Normal 12 3 2 2 5 3 5" xfId="25140" xr:uid="{AF6CFBC3-3652-4318-9E28-69E1D0F1C39E}"/>
    <cellStyle name="Normal 12 3 2 2 5 3 5 2" xfId="25141" xr:uid="{94DC8E17-0CCF-4190-8929-1C8A2277B525}"/>
    <cellStyle name="Normal 12 3 2 2 5 3 6" xfId="25142" xr:uid="{F6EBCF87-B5F3-4965-AECB-02521DC2AF46}"/>
    <cellStyle name="Normal 12 3 2 2 5 3 6 2" xfId="25143" xr:uid="{7EE49B36-80E5-4DBB-BCDC-276C39043CDB}"/>
    <cellStyle name="Normal 12 3 2 2 5 3 7" xfId="25144" xr:uid="{23046921-9D7D-45E7-B4C4-25808EAA20B4}"/>
    <cellStyle name="Normal 12 3 2 2 5 3 7 2" xfId="25145" xr:uid="{B9A2C02E-EEAE-4B76-8F69-94B389FDCB81}"/>
    <cellStyle name="Normal 12 3 2 2 5 3 8" xfId="25146" xr:uid="{81A21E22-744C-4AFB-A4A1-086972DD4BB4}"/>
    <cellStyle name="Normal 12 3 2 2 5 3_FY15" xfId="25147" xr:uid="{D9AF8F97-BE77-4F7F-9C18-0E749A9133FC}"/>
    <cellStyle name="Normal 12 3 2 2 5 4" xfId="25148" xr:uid="{1C6995EB-BDE2-4F9D-8E0E-71D531C2B62B}"/>
    <cellStyle name="Normal 12 3 2 2 5 4 2" xfId="25149" xr:uid="{2F2B6151-5F50-4390-9E6B-9B24BD7791B9}"/>
    <cellStyle name="Normal 12 3 2 2 5 5" xfId="25150" xr:uid="{0EDA2327-F524-452D-9D20-A39E871DFCED}"/>
    <cellStyle name="Normal 12 3 2 2 5 5 2" xfId="25151" xr:uid="{46619FAE-F51F-4FFA-9B95-A2DA66E245EA}"/>
    <cellStyle name="Normal 12 3 2 2 5 6" xfId="25152" xr:uid="{1AAB984C-F106-4006-9EE7-FC7B5B240DB1}"/>
    <cellStyle name="Normal 12 3 2 2 5 6 2" xfId="25153" xr:uid="{52223992-B891-4824-A0B9-A1F4135234D0}"/>
    <cellStyle name="Normal 12 3 2 2 5 7" xfId="25154" xr:uid="{60D906BA-35BA-4B30-BE17-EE804042FCFB}"/>
    <cellStyle name="Normal 12 3 2 2 5 7 2" xfId="25155" xr:uid="{632193EF-1A0C-4D6A-A38A-F6520F65E712}"/>
    <cellStyle name="Normal 12 3 2 2 5 8" xfId="25156" xr:uid="{065825F3-B958-48C5-8039-832040614255}"/>
    <cellStyle name="Normal 12 3 2 2 5 8 2" xfId="25157" xr:uid="{BDF2E3C1-7CB6-4491-B932-F0A567B1572F}"/>
    <cellStyle name="Normal 12 3 2 2 5 9" xfId="25158" xr:uid="{D414B5AE-0045-44D6-9EEB-AA2EE259BD2B}"/>
    <cellStyle name="Normal 12 3 2 2 5 9 2" xfId="25159" xr:uid="{2CE167DD-A52A-4565-8302-97FB44B4AE3A}"/>
    <cellStyle name="Normal 12 3 2 2 5_AAUP CBI Calc" xfId="25160" xr:uid="{DB8761DD-8A89-4957-9651-091BBF1CA441}"/>
    <cellStyle name="Normal 12 3 2 2 6" xfId="25161" xr:uid="{69116153-B9E5-4E4A-AD29-9219D5FE9A3E}"/>
    <cellStyle name="Normal 12 3 2 2 6 10" xfId="25162" xr:uid="{97F8121E-AF4B-4525-8F7A-DA70124C4114}"/>
    <cellStyle name="Normal 12 3 2 2 6 2" xfId="25163" xr:uid="{8F3AAAB8-6477-441B-84DE-3C6C4370DAD2}"/>
    <cellStyle name="Normal 12 3 2 2 6 2 2" xfId="25164" xr:uid="{3DC260A4-9799-4258-A8C8-A73FD02FE2CD}"/>
    <cellStyle name="Normal 12 3 2 2 6 2 2 2" xfId="25165" xr:uid="{73C797B4-D6B6-4482-ABB0-7FF6C1E28AE8}"/>
    <cellStyle name="Normal 12 3 2 2 6 2 2 2 2" xfId="25166" xr:uid="{D84B93EF-028B-416B-9F98-A33CE9B9F8AD}"/>
    <cellStyle name="Normal 12 3 2 2 6 2 2 3" xfId="25167" xr:uid="{4F94BABD-39BE-473E-B804-4B0B503375B4}"/>
    <cellStyle name="Normal 12 3 2 2 6 2 2 3 2" xfId="25168" xr:uid="{231FCC26-BC3B-41BE-8079-0DEDA882A04E}"/>
    <cellStyle name="Normal 12 3 2 2 6 2 2 4" xfId="25169" xr:uid="{20ED4AE3-F0DA-4E5C-80A1-325FE2C591E9}"/>
    <cellStyle name="Normal 12 3 2 2 6 2 2 4 2" xfId="25170" xr:uid="{09FBFFEE-EF88-4F6A-9A45-1A4C498F3EF7}"/>
    <cellStyle name="Normal 12 3 2 2 6 2 2 5" xfId="25171" xr:uid="{4ABA3168-BE2A-47DB-9B80-7C5D58C3285F}"/>
    <cellStyle name="Normal 12 3 2 2 6 2 2 5 2" xfId="25172" xr:uid="{3646366B-20E6-4302-ACC8-1EDE119EFC2E}"/>
    <cellStyle name="Normal 12 3 2 2 6 2 2 6" xfId="25173" xr:uid="{75EECC51-3830-42DD-8145-4639EBD0488E}"/>
    <cellStyle name="Normal 12 3 2 2 6 2 2 6 2" xfId="25174" xr:uid="{6DBA8020-2834-4F33-A773-E790CC3F58C6}"/>
    <cellStyle name="Normal 12 3 2 2 6 2 2 7" xfId="25175" xr:uid="{41371943-D753-4BC2-93FA-EC8363D5CF74}"/>
    <cellStyle name="Normal 12 3 2 2 6 2 2 7 2" xfId="25176" xr:uid="{3CBD51A2-C156-4B74-B14B-B34A1EB39F80}"/>
    <cellStyle name="Normal 12 3 2 2 6 2 2 8" xfId="25177" xr:uid="{6E0EBE97-12D3-4B93-86DC-CF10F5F44897}"/>
    <cellStyle name="Normal 12 3 2 2 6 2 2_FY15" xfId="25178" xr:uid="{7D9270CC-4EF5-41EF-ACA0-10DE72C9666D}"/>
    <cellStyle name="Normal 12 3 2 2 6 2 3" xfId="25179" xr:uid="{C55F5B83-CC8E-4FB3-A89A-6C3AFBCA66D0}"/>
    <cellStyle name="Normal 12 3 2 2 6 2 3 2" xfId="25180" xr:uid="{67BB76B3-9EAB-43AD-A606-6479A568DD7E}"/>
    <cellStyle name="Normal 12 3 2 2 6 2 4" xfId="25181" xr:uid="{C25DC5B9-294E-4E83-9AD0-4C5B78C084A1}"/>
    <cellStyle name="Normal 12 3 2 2 6 2 4 2" xfId="25182" xr:uid="{1EC05A60-7F86-4B38-A01F-4DB78A1C6885}"/>
    <cellStyle name="Normal 12 3 2 2 6 2 5" xfId="25183" xr:uid="{37912A6C-0305-490D-97E9-D245785D5C7A}"/>
    <cellStyle name="Normal 12 3 2 2 6 2 5 2" xfId="25184" xr:uid="{D3254AD7-5697-4EC7-9FC3-AF691ECFCA03}"/>
    <cellStyle name="Normal 12 3 2 2 6 2 6" xfId="25185" xr:uid="{3AA06BCA-F2F6-4D0B-A254-D0FDDF7FF964}"/>
    <cellStyle name="Normal 12 3 2 2 6 2 6 2" xfId="25186" xr:uid="{5ADFF152-B57A-4E84-BDAC-3D94EAE47F12}"/>
    <cellStyle name="Normal 12 3 2 2 6 2 7" xfId="25187" xr:uid="{8022F5EC-99A5-4753-8127-0C38E8B35535}"/>
    <cellStyle name="Normal 12 3 2 2 6 2 7 2" xfId="25188" xr:uid="{0AF43829-4302-4A63-9ACB-7962AA8ABFD5}"/>
    <cellStyle name="Normal 12 3 2 2 6 2 8" xfId="25189" xr:uid="{9A6ED3DE-3219-492B-932A-AE3E987A0FA6}"/>
    <cellStyle name="Normal 12 3 2 2 6 2 8 2" xfId="25190" xr:uid="{0C0FEA13-FADD-43C7-BF82-BC376230CA74}"/>
    <cellStyle name="Normal 12 3 2 2 6 2 9" xfId="25191" xr:uid="{DA0A6EC0-B050-4147-A7F7-2D64B669D6CA}"/>
    <cellStyle name="Normal 12 3 2 2 6 2_FY15" xfId="25192" xr:uid="{5FFC1850-9B8A-4779-9D0B-903B9CB47F0A}"/>
    <cellStyle name="Normal 12 3 2 2 6 3" xfId="25193" xr:uid="{3BA42090-9E40-4415-86C1-16D2BDA55357}"/>
    <cellStyle name="Normal 12 3 2 2 6 3 2" xfId="25194" xr:uid="{9474E642-C6FF-4095-B05D-EFCBF9A213EF}"/>
    <cellStyle name="Normal 12 3 2 2 6 3 2 2" xfId="25195" xr:uid="{D77291E0-E288-4448-ADD0-AD3558FFE8B6}"/>
    <cellStyle name="Normal 12 3 2 2 6 3 3" xfId="25196" xr:uid="{E93924CF-F819-479E-A9F7-87FEE3BCCC68}"/>
    <cellStyle name="Normal 12 3 2 2 6 3 3 2" xfId="25197" xr:uid="{9E518524-4316-4A33-9726-73D86754E7FF}"/>
    <cellStyle name="Normal 12 3 2 2 6 3 4" xfId="25198" xr:uid="{B2D42033-1AA1-49E6-A5C4-CF5C106F40A5}"/>
    <cellStyle name="Normal 12 3 2 2 6 3 4 2" xfId="25199" xr:uid="{CBD72CB9-0D36-40AB-AE4F-4D2A0EBC357B}"/>
    <cellStyle name="Normal 12 3 2 2 6 3 5" xfId="25200" xr:uid="{36507E8F-618F-4486-854C-5806021C69BA}"/>
    <cellStyle name="Normal 12 3 2 2 6 3 5 2" xfId="25201" xr:uid="{AC920A4D-1157-41E5-831F-800C9CBBD920}"/>
    <cellStyle name="Normal 12 3 2 2 6 3 6" xfId="25202" xr:uid="{E29AF557-4867-40DB-B347-1992403DD547}"/>
    <cellStyle name="Normal 12 3 2 2 6 3 6 2" xfId="25203" xr:uid="{109B490B-3D6E-4323-90FF-8AB36DCDEE49}"/>
    <cellStyle name="Normal 12 3 2 2 6 3 7" xfId="25204" xr:uid="{A7F2C828-24E5-47CB-A20D-25B6E33F62FA}"/>
    <cellStyle name="Normal 12 3 2 2 6 3 7 2" xfId="25205" xr:uid="{85C2A690-9689-4CE7-A0FF-13686A18FD13}"/>
    <cellStyle name="Normal 12 3 2 2 6 3 8" xfId="25206" xr:uid="{5845EE50-8BEA-4B63-A025-544A1B9B3B47}"/>
    <cellStyle name="Normal 12 3 2 2 6 3_FY15" xfId="25207" xr:uid="{2CEEA1BD-1DDD-463A-B69B-83B4714E31A4}"/>
    <cellStyle name="Normal 12 3 2 2 6 4" xfId="25208" xr:uid="{759C47FB-34D9-48D6-B39C-0B913B07EC5E}"/>
    <cellStyle name="Normal 12 3 2 2 6 4 2" xfId="25209" xr:uid="{B29F3EC2-152E-4F5B-98AC-97C84A4BFEB4}"/>
    <cellStyle name="Normal 12 3 2 2 6 5" xfId="25210" xr:uid="{0713A843-C27C-4230-8D73-BC9E7AA146C0}"/>
    <cellStyle name="Normal 12 3 2 2 6 5 2" xfId="25211" xr:uid="{67F8F912-D9C3-40D3-A9AF-BC4E5FFA17BA}"/>
    <cellStyle name="Normal 12 3 2 2 6 6" xfId="25212" xr:uid="{A17D6D25-2360-4483-AD6E-55D1850BF779}"/>
    <cellStyle name="Normal 12 3 2 2 6 6 2" xfId="25213" xr:uid="{36CA4FF9-D949-4613-A256-9D8E1741BAC7}"/>
    <cellStyle name="Normal 12 3 2 2 6 7" xfId="25214" xr:uid="{654D54CA-B99F-46E1-865A-DF45E0848FA3}"/>
    <cellStyle name="Normal 12 3 2 2 6 7 2" xfId="25215" xr:uid="{99E26C76-132C-4112-8121-71009BFBC80C}"/>
    <cellStyle name="Normal 12 3 2 2 6 8" xfId="25216" xr:uid="{C190DBB1-4A8B-4A99-A449-F43164552F6E}"/>
    <cellStyle name="Normal 12 3 2 2 6 8 2" xfId="25217" xr:uid="{94C5B041-7EDE-4E80-9B3D-00915762668A}"/>
    <cellStyle name="Normal 12 3 2 2 6 9" xfId="25218" xr:uid="{277F543A-AE0E-4CE5-AE0A-FF1E4082B1BA}"/>
    <cellStyle name="Normal 12 3 2 2 6 9 2" xfId="25219" xr:uid="{3CCFFC7F-C178-46D7-96D2-5C90BCA2EB82}"/>
    <cellStyle name="Normal 12 3 2 2 6_AAUP CBI Calc" xfId="25220" xr:uid="{35A8A5CF-0C37-460A-85AD-035FE3557931}"/>
    <cellStyle name="Normal 12 3 2 2 7" xfId="25221" xr:uid="{A39108BF-93E9-423D-A827-B1AEF4DF43AF}"/>
    <cellStyle name="Normal 12 3 2 2 7 10" xfId="25222" xr:uid="{6EE164FC-A900-49BC-B972-AB0E6919730B}"/>
    <cellStyle name="Normal 12 3 2 2 7 2" xfId="25223" xr:uid="{83D39094-014B-48E8-B575-C6F34E00BE99}"/>
    <cellStyle name="Normal 12 3 2 2 7 2 2" xfId="25224" xr:uid="{6FA7C8DD-6EB6-4305-A19F-BD5EDFFB89C9}"/>
    <cellStyle name="Normal 12 3 2 2 7 2 2 2" xfId="25225" xr:uid="{0674F0E9-B1C1-420A-989A-03B01A24BDEF}"/>
    <cellStyle name="Normal 12 3 2 2 7 2 2 2 2" xfId="25226" xr:uid="{E81D351F-BD84-4C19-99DB-E211A3A81E6B}"/>
    <cellStyle name="Normal 12 3 2 2 7 2 2 3" xfId="25227" xr:uid="{EBBC13CB-9C2D-46F6-9842-1D70297CAB0E}"/>
    <cellStyle name="Normal 12 3 2 2 7 2 2 3 2" xfId="25228" xr:uid="{48267856-C7D0-4CAA-BB3D-74E956AB59AD}"/>
    <cellStyle name="Normal 12 3 2 2 7 2 2 4" xfId="25229" xr:uid="{61FBF4AD-E3CE-4B5B-9A5B-EC2EA33EED97}"/>
    <cellStyle name="Normal 12 3 2 2 7 2 2 4 2" xfId="25230" xr:uid="{E92DDD3A-6C22-431D-9339-2C522BC7646B}"/>
    <cellStyle name="Normal 12 3 2 2 7 2 2 5" xfId="25231" xr:uid="{6EB0ADCF-8440-4238-A4E8-C2F60CF2270A}"/>
    <cellStyle name="Normal 12 3 2 2 7 2 2 5 2" xfId="25232" xr:uid="{4BB18BF1-A16C-45BB-8158-A2FBB40BFB3E}"/>
    <cellStyle name="Normal 12 3 2 2 7 2 2 6" xfId="25233" xr:uid="{BBC430F8-2040-4BB3-BE93-4CA3DF543CF4}"/>
    <cellStyle name="Normal 12 3 2 2 7 2 2 6 2" xfId="25234" xr:uid="{9E38ED30-4F7A-4D9D-9227-FD65DB3ECF15}"/>
    <cellStyle name="Normal 12 3 2 2 7 2 2 7" xfId="25235" xr:uid="{A3D04F2C-85F7-4085-8920-A776D31E361F}"/>
    <cellStyle name="Normal 12 3 2 2 7 2 2 7 2" xfId="25236" xr:uid="{50886311-2DE0-48F8-BB26-91E034DEEA71}"/>
    <cellStyle name="Normal 12 3 2 2 7 2 2 8" xfId="25237" xr:uid="{0BE6DFFB-57CB-43C6-9C6E-3A3573EF5DEE}"/>
    <cellStyle name="Normal 12 3 2 2 7 2 2_FY15" xfId="25238" xr:uid="{C0DDE59B-7931-423E-9A84-4ED73F64C9F9}"/>
    <cellStyle name="Normal 12 3 2 2 7 2 3" xfId="25239" xr:uid="{24A42ACC-7CA5-4737-B448-E249C7806E00}"/>
    <cellStyle name="Normal 12 3 2 2 7 2 3 2" xfId="25240" xr:uid="{CDF4C7E8-BE19-484E-A140-F8B878F50A76}"/>
    <cellStyle name="Normal 12 3 2 2 7 2 4" xfId="25241" xr:uid="{E7B547F0-D86D-4AA5-90F5-1C1443844BA7}"/>
    <cellStyle name="Normal 12 3 2 2 7 2 4 2" xfId="25242" xr:uid="{29F79010-A178-4372-841E-302E015C0227}"/>
    <cellStyle name="Normal 12 3 2 2 7 2 5" xfId="25243" xr:uid="{20306FCA-A37A-488C-9EFB-3DC3C94AED28}"/>
    <cellStyle name="Normal 12 3 2 2 7 2 5 2" xfId="25244" xr:uid="{A798F72D-AAE5-4042-9EE0-640AFF431628}"/>
    <cellStyle name="Normal 12 3 2 2 7 2 6" xfId="25245" xr:uid="{A1535706-F6C9-4D1F-971B-D2B5AF932B22}"/>
    <cellStyle name="Normal 12 3 2 2 7 2 6 2" xfId="25246" xr:uid="{10C5F221-20D6-495B-8F05-AE4560D5F5D0}"/>
    <cellStyle name="Normal 12 3 2 2 7 2 7" xfId="25247" xr:uid="{052C69E4-F25A-438F-B18E-7B6D6C55CC84}"/>
    <cellStyle name="Normal 12 3 2 2 7 2 7 2" xfId="25248" xr:uid="{69712274-4FCC-4052-B64E-E20804C6BCD6}"/>
    <cellStyle name="Normal 12 3 2 2 7 2 8" xfId="25249" xr:uid="{3209E98B-90DC-4F0B-9001-F79B35E8EEF6}"/>
    <cellStyle name="Normal 12 3 2 2 7 2 8 2" xfId="25250" xr:uid="{D4C43A74-4EBC-40BD-AB7D-DB10BF336688}"/>
    <cellStyle name="Normal 12 3 2 2 7 2 9" xfId="25251" xr:uid="{41FC9B99-3BF8-4CD6-9570-ECF65A299062}"/>
    <cellStyle name="Normal 12 3 2 2 7 2_FY15" xfId="25252" xr:uid="{58315A10-E020-44A2-9686-3819F0BA3BF9}"/>
    <cellStyle name="Normal 12 3 2 2 7 3" xfId="25253" xr:uid="{E40CCD6D-A99A-4E5E-B8D0-29A96C019EAC}"/>
    <cellStyle name="Normal 12 3 2 2 7 3 2" xfId="25254" xr:uid="{78EF3678-0563-4101-9BD2-53EA2B4E91B7}"/>
    <cellStyle name="Normal 12 3 2 2 7 3 2 2" xfId="25255" xr:uid="{463532E7-0F09-4656-9867-7259EF55FBFA}"/>
    <cellStyle name="Normal 12 3 2 2 7 3 3" xfId="25256" xr:uid="{665031BA-AFA9-4B45-8818-F349DD560BFC}"/>
    <cellStyle name="Normal 12 3 2 2 7 3 3 2" xfId="25257" xr:uid="{F2EA4C6D-6BDA-4366-9F74-1D83EA719812}"/>
    <cellStyle name="Normal 12 3 2 2 7 3 4" xfId="25258" xr:uid="{6978FCED-9B3F-4591-9CCD-A849F62DF6A5}"/>
    <cellStyle name="Normal 12 3 2 2 7 3 4 2" xfId="25259" xr:uid="{EF03FA85-34BF-4095-9B57-08A31AA143EB}"/>
    <cellStyle name="Normal 12 3 2 2 7 3 5" xfId="25260" xr:uid="{FBFDB938-1893-4430-87A9-711E4F6F98DA}"/>
    <cellStyle name="Normal 12 3 2 2 7 3 5 2" xfId="25261" xr:uid="{5D1D9D1B-03C4-46E6-8B33-072A3083BAEE}"/>
    <cellStyle name="Normal 12 3 2 2 7 3 6" xfId="25262" xr:uid="{9E7070CF-67D7-41B2-8F17-A67C92EE0BD6}"/>
    <cellStyle name="Normal 12 3 2 2 7 3 6 2" xfId="25263" xr:uid="{CF3050DE-6287-4B7E-A749-1F14A99C36D6}"/>
    <cellStyle name="Normal 12 3 2 2 7 3 7" xfId="25264" xr:uid="{E70AAFD6-C698-4CFD-96A9-2FB28240B65A}"/>
    <cellStyle name="Normal 12 3 2 2 7 3 7 2" xfId="25265" xr:uid="{1D53C9A1-E716-4440-AE16-9CAB0AB8EC06}"/>
    <cellStyle name="Normal 12 3 2 2 7 3 8" xfId="25266" xr:uid="{E86B1F8E-4BFC-4668-890F-84AB39872AA5}"/>
    <cellStyle name="Normal 12 3 2 2 7 3_FY15" xfId="25267" xr:uid="{FFD5C186-A27C-47BE-BAF7-469394CFADC9}"/>
    <cellStyle name="Normal 12 3 2 2 7 4" xfId="25268" xr:uid="{513E7DAC-25DE-4A0F-9BA3-6A153803C264}"/>
    <cellStyle name="Normal 12 3 2 2 7 4 2" xfId="25269" xr:uid="{BDB7C3BA-32E6-44F3-A2FD-F032C9242498}"/>
    <cellStyle name="Normal 12 3 2 2 7 5" xfId="25270" xr:uid="{57C59678-3786-40EF-B146-2CF45208AEA4}"/>
    <cellStyle name="Normal 12 3 2 2 7 5 2" xfId="25271" xr:uid="{E69A249A-31E6-46DB-9DE8-10610800A2E1}"/>
    <cellStyle name="Normal 12 3 2 2 7 6" xfId="25272" xr:uid="{C23CA1BF-07E4-421C-853D-BA936DD9A935}"/>
    <cellStyle name="Normal 12 3 2 2 7 6 2" xfId="25273" xr:uid="{8AEE5A61-61BD-4BC2-9AEC-A2E8D5B677F4}"/>
    <cellStyle name="Normal 12 3 2 2 7 7" xfId="25274" xr:uid="{89A5BAE9-F13C-4649-AECC-E5D5ACAD3904}"/>
    <cellStyle name="Normal 12 3 2 2 7 7 2" xfId="25275" xr:uid="{8E44ED9B-ACC0-41C9-84FD-8D9A70279BF1}"/>
    <cellStyle name="Normal 12 3 2 2 7 8" xfId="25276" xr:uid="{935F15DB-262F-465F-8BC0-F98975B53452}"/>
    <cellStyle name="Normal 12 3 2 2 7 8 2" xfId="25277" xr:uid="{D23E062E-DD36-4531-A8CC-238EB719BD7D}"/>
    <cellStyle name="Normal 12 3 2 2 7 9" xfId="25278" xr:uid="{FB159559-6244-45B4-B8DA-1381CF6A8D14}"/>
    <cellStyle name="Normal 12 3 2 2 7 9 2" xfId="25279" xr:uid="{A88BBCD0-E82A-4DF1-8DA1-77AC40A6EEEC}"/>
    <cellStyle name="Normal 12 3 2 2 7_AAUP CBI Calc" xfId="25280" xr:uid="{A897A030-8F46-4224-BFE0-1B02915191B7}"/>
    <cellStyle name="Normal 12 3 2 2 8" xfId="25281" xr:uid="{F15EEEDB-9B3A-496B-9709-2DD18EC18345}"/>
    <cellStyle name="Normal 12 3 2 2 8 10" xfId="25282" xr:uid="{E7417666-46A4-45EC-95D5-F1E03F99B298}"/>
    <cellStyle name="Normal 12 3 2 2 8 2" xfId="25283" xr:uid="{068AEC36-F3A5-4F94-AEFC-29F3B1FE3061}"/>
    <cellStyle name="Normal 12 3 2 2 8 2 2" xfId="25284" xr:uid="{2E5522AF-2431-406C-AC20-757D34A5E829}"/>
    <cellStyle name="Normal 12 3 2 2 8 2 2 2" xfId="25285" xr:uid="{BF553AC8-3492-43E9-BDE4-F5389CAB6075}"/>
    <cellStyle name="Normal 12 3 2 2 8 2 2 2 2" xfId="25286" xr:uid="{12B33588-5890-4D5C-9C66-937FE5D9734D}"/>
    <cellStyle name="Normal 12 3 2 2 8 2 2 3" xfId="25287" xr:uid="{58866495-866A-4840-92A0-D098E4CEBD3D}"/>
    <cellStyle name="Normal 12 3 2 2 8 2 2 3 2" xfId="25288" xr:uid="{1FC31D13-8DBD-40F3-875A-B088F462A714}"/>
    <cellStyle name="Normal 12 3 2 2 8 2 2 4" xfId="25289" xr:uid="{EC8D545C-FD7C-4733-A88F-3918D44E6711}"/>
    <cellStyle name="Normal 12 3 2 2 8 2 2 4 2" xfId="25290" xr:uid="{DAEF7160-B88A-4195-AB40-704458B00511}"/>
    <cellStyle name="Normal 12 3 2 2 8 2 2 5" xfId="25291" xr:uid="{C4FFC39C-2C33-447D-AB05-0A5C20FBF10F}"/>
    <cellStyle name="Normal 12 3 2 2 8 2 2 5 2" xfId="25292" xr:uid="{C8C8C670-DBFE-4B0A-B918-6E36502A8077}"/>
    <cellStyle name="Normal 12 3 2 2 8 2 2 6" xfId="25293" xr:uid="{05BD60E0-FF7D-42B2-886B-ED13916A3D14}"/>
    <cellStyle name="Normal 12 3 2 2 8 2 2 6 2" xfId="25294" xr:uid="{A6CE1410-1569-4EF5-96EF-DE4704D07B07}"/>
    <cellStyle name="Normal 12 3 2 2 8 2 2 7" xfId="25295" xr:uid="{0EED64A7-CF19-4C41-8E36-C6BD9F3716BB}"/>
    <cellStyle name="Normal 12 3 2 2 8 2 2 7 2" xfId="25296" xr:uid="{E9FE6224-3C94-4456-8263-3663A14113A9}"/>
    <cellStyle name="Normal 12 3 2 2 8 2 2 8" xfId="25297" xr:uid="{AF1E484A-DD34-4997-8276-0F63D98421AA}"/>
    <cellStyle name="Normal 12 3 2 2 8 2 2_FY15" xfId="25298" xr:uid="{09A1E347-C8D3-4B2B-9ABA-6C0B5C246EEC}"/>
    <cellStyle name="Normal 12 3 2 2 8 2 3" xfId="25299" xr:uid="{06A57463-DF7A-4091-BE5C-CC084AD027E6}"/>
    <cellStyle name="Normal 12 3 2 2 8 2 3 2" xfId="25300" xr:uid="{9D4C6DF0-0BDF-40BB-B0B8-2C4C68F3DCB1}"/>
    <cellStyle name="Normal 12 3 2 2 8 2 4" xfId="25301" xr:uid="{647C64C8-6EF3-4996-9237-468ED0E01C5D}"/>
    <cellStyle name="Normal 12 3 2 2 8 2 4 2" xfId="25302" xr:uid="{16C740CB-A6CB-4443-BF11-086AF0F5A0BA}"/>
    <cellStyle name="Normal 12 3 2 2 8 2 5" xfId="25303" xr:uid="{085FA004-12AD-4123-B1A8-261AA043A1C2}"/>
    <cellStyle name="Normal 12 3 2 2 8 2 5 2" xfId="25304" xr:uid="{EF61586C-65C6-4ADF-970B-B38472F573E6}"/>
    <cellStyle name="Normal 12 3 2 2 8 2 6" xfId="25305" xr:uid="{3923287E-C3BB-4C4E-8B75-37D6C90985CF}"/>
    <cellStyle name="Normal 12 3 2 2 8 2 6 2" xfId="25306" xr:uid="{6544881E-FBF8-4C79-AB30-4E7B0BECA5B4}"/>
    <cellStyle name="Normal 12 3 2 2 8 2 7" xfId="25307" xr:uid="{03C86993-CFBE-4360-9126-37706669CB24}"/>
    <cellStyle name="Normal 12 3 2 2 8 2 7 2" xfId="25308" xr:uid="{4923C1D1-EBF4-4959-AD41-3399C5193701}"/>
    <cellStyle name="Normal 12 3 2 2 8 2 8" xfId="25309" xr:uid="{73F98625-0D0C-468F-B031-15D1C20418A4}"/>
    <cellStyle name="Normal 12 3 2 2 8 2 8 2" xfId="25310" xr:uid="{65042D87-A903-46E3-8C8C-D7E3736BFDB8}"/>
    <cellStyle name="Normal 12 3 2 2 8 2 9" xfId="25311" xr:uid="{CEF3DDC0-6A26-4EEC-A23A-A0ABA20AF80C}"/>
    <cellStyle name="Normal 12 3 2 2 8 2_FY15" xfId="25312" xr:uid="{2B69D225-063B-44F0-9FE8-FC9355BE3650}"/>
    <cellStyle name="Normal 12 3 2 2 8 3" xfId="25313" xr:uid="{357CF05D-E8CB-475B-93CD-D7C179B65E39}"/>
    <cellStyle name="Normal 12 3 2 2 8 3 2" xfId="25314" xr:uid="{ACB7EF78-6BC4-429D-99A6-746C6E75C0C9}"/>
    <cellStyle name="Normal 12 3 2 2 8 3 2 2" xfId="25315" xr:uid="{008604C0-3E4D-4EBE-A9A2-211A0A4C79E4}"/>
    <cellStyle name="Normal 12 3 2 2 8 3 3" xfId="25316" xr:uid="{C842DE75-C654-4BE3-8CE0-8A416DA55F25}"/>
    <cellStyle name="Normal 12 3 2 2 8 3 3 2" xfId="25317" xr:uid="{57BDD832-337C-4180-B77B-9915581E7250}"/>
    <cellStyle name="Normal 12 3 2 2 8 3 4" xfId="25318" xr:uid="{6C1684C0-0C88-4A04-80E9-8BCE42232D5C}"/>
    <cellStyle name="Normal 12 3 2 2 8 3 4 2" xfId="25319" xr:uid="{B87EFAD7-1AA0-4AF4-A316-2301A6830E0E}"/>
    <cellStyle name="Normal 12 3 2 2 8 3 5" xfId="25320" xr:uid="{066173F6-427F-487A-B10B-1497FCCC7F4B}"/>
    <cellStyle name="Normal 12 3 2 2 8 3 5 2" xfId="25321" xr:uid="{79FC15BB-5767-4444-8AEB-48DDE2968B0F}"/>
    <cellStyle name="Normal 12 3 2 2 8 3 6" xfId="25322" xr:uid="{87F188AE-9828-4F2F-A608-733B62B1FAE2}"/>
    <cellStyle name="Normal 12 3 2 2 8 3 6 2" xfId="25323" xr:uid="{88ACABE5-F49C-4D67-B102-DF479C0D7559}"/>
    <cellStyle name="Normal 12 3 2 2 8 3 7" xfId="25324" xr:uid="{7A844A17-0DFF-459A-9DDC-DCC5C6B49C1F}"/>
    <cellStyle name="Normal 12 3 2 2 8 3 7 2" xfId="25325" xr:uid="{BC5C8C90-F46F-479E-9340-A53B5EDA40E6}"/>
    <cellStyle name="Normal 12 3 2 2 8 3 8" xfId="25326" xr:uid="{76E2F7BE-88A6-457F-B723-B729756DC3FC}"/>
    <cellStyle name="Normal 12 3 2 2 8 3_FY15" xfId="25327" xr:uid="{9207ED5B-AC51-42C5-9E43-76048FB9FEA5}"/>
    <cellStyle name="Normal 12 3 2 2 8 4" xfId="25328" xr:uid="{DF053F2D-5C1E-4EE8-88F6-E29D7A5C43E4}"/>
    <cellStyle name="Normal 12 3 2 2 8 4 2" xfId="25329" xr:uid="{23E27E8B-6075-41FE-B063-076B2B306612}"/>
    <cellStyle name="Normal 12 3 2 2 8 5" xfId="25330" xr:uid="{07F5A05C-E0B1-4D6E-AC86-32CBD433F542}"/>
    <cellStyle name="Normal 12 3 2 2 8 5 2" xfId="25331" xr:uid="{B3A285D5-5721-4A10-B15A-524B69953FE9}"/>
    <cellStyle name="Normal 12 3 2 2 8 6" xfId="25332" xr:uid="{9EE1B634-C8DA-4EDF-A8FC-1E7E0407FB3A}"/>
    <cellStyle name="Normal 12 3 2 2 8 6 2" xfId="25333" xr:uid="{50B575FF-D271-4FAF-89C4-A16F89607AC7}"/>
    <cellStyle name="Normal 12 3 2 2 8 7" xfId="25334" xr:uid="{D749EAA6-97C6-41E2-8AB6-CECFDB0D0470}"/>
    <cellStyle name="Normal 12 3 2 2 8 7 2" xfId="25335" xr:uid="{B8B0C061-ECE3-4651-B184-EEC61DAE63E5}"/>
    <cellStyle name="Normal 12 3 2 2 8 8" xfId="25336" xr:uid="{BC3F5F4E-C29B-4F16-807C-7A31A175E1BE}"/>
    <cellStyle name="Normal 12 3 2 2 8 8 2" xfId="25337" xr:uid="{E81E3A6E-C859-4DDA-947E-440443B52561}"/>
    <cellStyle name="Normal 12 3 2 2 8 9" xfId="25338" xr:uid="{A28C727F-22D4-4304-A02B-B425996A1A6A}"/>
    <cellStyle name="Normal 12 3 2 2 8 9 2" xfId="25339" xr:uid="{4ECC7884-A94A-4BAB-AC95-F101C2E2D7CC}"/>
    <cellStyle name="Normal 12 3 2 2 8_AAUP CBI Calc" xfId="25340" xr:uid="{853E2F5E-2B7E-4CA1-8E7D-406A26DEE54C}"/>
    <cellStyle name="Normal 12 3 2 2 9" xfId="25341" xr:uid="{0DCA6CF9-1D4A-4CF2-81B5-597C7A9BEE1D}"/>
    <cellStyle name="Normal 12 3 2 2 9 2" xfId="25342" xr:uid="{FFDDAF8B-EF85-4CD1-89E9-420C5052F218}"/>
    <cellStyle name="Normal 12 3 2 2 9 2 2" xfId="25343" xr:uid="{3E869BFC-B14E-4382-91B5-8791C25212AF}"/>
    <cellStyle name="Normal 12 3 2 2 9 2 2 2" xfId="25344" xr:uid="{1ACEDCE5-4F18-4272-A565-9FFFEC6EB9EF}"/>
    <cellStyle name="Normal 12 3 2 2 9 2 3" xfId="25345" xr:uid="{6157F425-502A-4EC8-8B5C-F1E179BF44BC}"/>
    <cellStyle name="Normal 12 3 2 2 9 2 3 2" xfId="25346" xr:uid="{EAB6DA9C-FFF4-4653-8AD1-BDA1239487C8}"/>
    <cellStyle name="Normal 12 3 2 2 9 2 4" xfId="25347" xr:uid="{3C083650-5E53-4972-9576-A19846918AE2}"/>
    <cellStyle name="Normal 12 3 2 2 9 2 4 2" xfId="25348" xr:uid="{8E3CE847-7865-4D5E-8DDA-012E0D0C9CC5}"/>
    <cellStyle name="Normal 12 3 2 2 9 2 5" xfId="25349" xr:uid="{48A1A03B-DC51-4D92-813D-49FA39523E65}"/>
    <cellStyle name="Normal 12 3 2 2 9 2 5 2" xfId="25350" xr:uid="{C6A10E2F-2CA1-49BB-9D1D-67CE244FB10A}"/>
    <cellStyle name="Normal 12 3 2 2 9 2 6" xfId="25351" xr:uid="{402D5B51-4C08-404C-BD84-74766B6D7770}"/>
    <cellStyle name="Normal 12 3 2 2 9 2 6 2" xfId="25352" xr:uid="{98411056-2110-492F-91A3-BEAE7B9074FA}"/>
    <cellStyle name="Normal 12 3 2 2 9 2 7" xfId="25353" xr:uid="{8BD515FA-E6A9-4EFB-8773-32655F9340D0}"/>
    <cellStyle name="Normal 12 3 2 2 9 2 7 2" xfId="25354" xr:uid="{6E29040E-A7BC-4F95-B4CC-2A8AAA850A33}"/>
    <cellStyle name="Normal 12 3 2 2 9 2 8" xfId="25355" xr:uid="{2B0A23F0-107A-43F2-ABDE-1DA158A99F22}"/>
    <cellStyle name="Normal 12 3 2 2 9 2_FY15" xfId="25356" xr:uid="{31AAFEF1-3F02-43FE-B489-D7003A03DC2B}"/>
    <cellStyle name="Normal 12 3 2 2 9 3" xfId="25357" xr:uid="{993DAE06-5BBA-4B79-9508-D8D4A3A0EE2D}"/>
    <cellStyle name="Normal 12 3 2 2 9 3 2" xfId="25358" xr:uid="{ACA19FB8-DA6F-4E15-AF83-BC165C26A961}"/>
    <cellStyle name="Normal 12 3 2 2 9 4" xfId="25359" xr:uid="{97B0C0C8-92CE-4D8F-9828-15664CA6CCF2}"/>
    <cellStyle name="Normal 12 3 2 2 9 4 2" xfId="25360" xr:uid="{BD0D4CBC-DACC-4501-B24A-8A1A0E8A3D0C}"/>
    <cellStyle name="Normal 12 3 2 2 9 5" xfId="25361" xr:uid="{4430F476-F4ED-4899-A2DD-1F13368B16BE}"/>
    <cellStyle name="Normal 12 3 2 2 9 5 2" xfId="25362" xr:uid="{CD59A59F-DFC0-4B83-AD8B-60062AD96EE4}"/>
    <cellStyle name="Normal 12 3 2 2 9 6" xfId="25363" xr:uid="{3B806B24-E073-4C75-A608-73ED2D09A818}"/>
    <cellStyle name="Normal 12 3 2 2 9 6 2" xfId="25364" xr:uid="{131E2A67-7583-4843-9244-5667BF29BBC2}"/>
    <cellStyle name="Normal 12 3 2 2 9 7" xfId="25365" xr:uid="{CDAD34EB-C730-464F-8F64-D4B75577EEE6}"/>
    <cellStyle name="Normal 12 3 2 2 9 7 2" xfId="25366" xr:uid="{E8D5EE08-7CF4-4CE6-A464-722897EE8786}"/>
    <cellStyle name="Normal 12 3 2 2 9 8" xfId="25367" xr:uid="{6A58B646-57CA-467B-B44B-2556F7788F86}"/>
    <cellStyle name="Normal 12 3 2 2 9 8 2" xfId="25368" xr:uid="{31278839-4F63-4321-A781-2C8CF7A80324}"/>
    <cellStyle name="Normal 12 3 2 2 9 9" xfId="25369" xr:uid="{F2B65016-4E77-4353-BE6F-2FC969283B2E}"/>
    <cellStyle name="Normal 12 3 2 2 9_FY15" xfId="25370" xr:uid="{E18C8A8F-89FC-4D4D-8159-0C31A652BC22}"/>
    <cellStyle name="Normal 12 3 2 2_AAUP CBI Calc" xfId="25371" xr:uid="{C10E9540-F82E-41C3-8BAB-08B0250D888B}"/>
    <cellStyle name="Normal 12 3 2 20" xfId="25372" xr:uid="{026B21F4-80A6-4D7E-ACE7-BDD4F879ADE3}"/>
    <cellStyle name="Normal 12 3 2 20 2" xfId="25373" xr:uid="{A506D8AF-B1C9-4BD2-B710-75034515FBB7}"/>
    <cellStyle name="Normal 12 3 2 21" xfId="25374" xr:uid="{86744025-D728-4B0C-9129-A85087B08B99}"/>
    <cellStyle name="Normal 12 3 2 21 2" xfId="25375" xr:uid="{C62C3AF3-A999-4A0C-A413-50D868D5EFA7}"/>
    <cellStyle name="Normal 12 3 2 22" xfId="25376" xr:uid="{AD213360-04DE-479C-8B93-05034FDC35E1}"/>
    <cellStyle name="Normal 12 3 2 22 2" xfId="25377" xr:uid="{78E63B93-D3ED-46FC-89DA-4C468535C081}"/>
    <cellStyle name="Normal 12 3 2 23" xfId="25378" xr:uid="{5D369061-24C2-4957-841B-2DE6B1766573}"/>
    <cellStyle name="Normal 12 3 2 3" xfId="25379" xr:uid="{B3D0F24C-7B09-4A9A-A0AC-451A1CFED68A}"/>
    <cellStyle name="Normal 12 3 2 3 10" xfId="25380" xr:uid="{F3C87E0B-ED6A-40F0-8EA7-898460EA441B}"/>
    <cellStyle name="Normal 12 3 2 3 10 2" xfId="25381" xr:uid="{FB04BA78-3E9B-4776-972A-86913B926274}"/>
    <cellStyle name="Normal 12 3 2 3 10 2 2" xfId="25382" xr:uid="{7A28CBC6-B24A-4F69-B0F5-BD2DE54F5BB4}"/>
    <cellStyle name="Normal 12 3 2 3 10 2 2 2" xfId="25383" xr:uid="{7CF0F7D1-63A7-439D-A69C-24C3DAEE0650}"/>
    <cellStyle name="Normal 12 3 2 3 10 2 3" xfId="25384" xr:uid="{CA746418-873A-4B01-8601-21F4292E0997}"/>
    <cellStyle name="Normal 12 3 2 3 10 2 3 2" xfId="25385" xr:uid="{BCCA5872-365C-4B2D-AEA6-A66233074E87}"/>
    <cellStyle name="Normal 12 3 2 3 10 2 4" xfId="25386" xr:uid="{6101F555-233D-486D-8D4F-CF6D168CE522}"/>
    <cellStyle name="Normal 12 3 2 3 10 2 4 2" xfId="25387" xr:uid="{646D5E74-B96F-4AF4-A369-983EAD9ECA25}"/>
    <cellStyle name="Normal 12 3 2 3 10 2 5" xfId="25388" xr:uid="{BFA4E412-2009-4403-ADB7-EA08654FE7FB}"/>
    <cellStyle name="Normal 12 3 2 3 10 2 5 2" xfId="25389" xr:uid="{5353A024-8235-48F4-8996-BB335432D859}"/>
    <cellStyle name="Normal 12 3 2 3 10 2 6" xfId="25390" xr:uid="{F20EA6BC-0A1B-4E6D-B431-BF0FA7AA41CC}"/>
    <cellStyle name="Normal 12 3 2 3 10 2 6 2" xfId="25391" xr:uid="{9DCB373A-4AB2-4507-B8BB-33BD017D7D0D}"/>
    <cellStyle name="Normal 12 3 2 3 10 2 7" xfId="25392" xr:uid="{16DBE411-A5DE-4035-9A69-578FCB01FD7D}"/>
    <cellStyle name="Normal 12 3 2 3 10 2 7 2" xfId="25393" xr:uid="{FB482A0C-30AC-463B-BDC6-9F919DA76956}"/>
    <cellStyle name="Normal 12 3 2 3 10 2 8" xfId="25394" xr:uid="{14AF2F42-7F3D-4198-A596-1B2971B972DD}"/>
    <cellStyle name="Normal 12 3 2 3 10 2_FY15" xfId="25395" xr:uid="{05893163-8109-4FFA-8CFC-E53A234FF056}"/>
    <cellStyle name="Normal 12 3 2 3 10 3" xfId="25396" xr:uid="{208CAC36-C521-4056-88F0-934FBB2439C4}"/>
    <cellStyle name="Normal 12 3 2 3 10 3 2" xfId="25397" xr:uid="{E1652A55-1808-402B-9F65-4385AE80C77D}"/>
    <cellStyle name="Normal 12 3 2 3 10 4" xfId="25398" xr:uid="{F72E3826-870F-41EF-B5A4-C2252D48D3AC}"/>
    <cellStyle name="Normal 12 3 2 3 10 4 2" xfId="25399" xr:uid="{DEC92E01-681F-4966-939C-83DEB32AD9E0}"/>
    <cellStyle name="Normal 12 3 2 3 10 5" xfId="25400" xr:uid="{AEA1ED6A-1C20-4708-B780-5D57ACD7F28D}"/>
    <cellStyle name="Normal 12 3 2 3 10 5 2" xfId="25401" xr:uid="{1ACB67F9-FB65-40A9-8322-EAC53DECD59D}"/>
    <cellStyle name="Normal 12 3 2 3 10 6" xfId="25402" xr:uid="{39BC4074-FF5A-4F29-ABDB-77404D5D4AD6}"/>
    <cellStyle name="Normal 12 3 2 3 10 6 2" xfId="25403" xr:uid="{798C0A72-454A-4E7E-94B4-D469AEC26E52}"/>
    <cellStyle name="Normal 12 3 2 3 10 7" xfId="25404" xr:uid="{3F84946D-E12D-499B-B766-109AE78C0B21}"/>
    <cellStyle name="Normal 12 3 2 3 10 7 2" xfId="25405" xr:uid="{D582EC27-0C53-4F28-A5F5-E1BCB84794B4}"/>
    <cellStyle name="Normal 12 3 2 3 10 8" xfId="25406" xr:uid="{1EDADDE3-6899-4CAD-BD3F-ABFAC7696354}"/>
    <cellStyle name="Normal 12 3 2 3 10 8 2" xfId="25407" xr:uid="{37D40891-89EF-45DD-9437-469DF6330AD7}"/>
    <cellStyle name="Normal 12 3 2 3 10 9" xfId="25408" xr:uid="{664D87A7-1045-484D-ADE0-183AE013C2DE}"/>
    <cellStyle name="Normal 12 3 2 3 10_FY15" xfId="25409" xr:uid="{98EFFD48-9326-4E2F-BDF8-FF9791013447}"/>
    <cellStyle name="Normal 12 3 2 3 11" xfId="25410" xr:uid="{724AE2B5-71BC-4FCE-AE92-D526D681E3B6}"/>
    <cellStyle name="Normal 12 3 2 3 11 2" xfId="25411" xr:uid="{85514F8A-BBAD-49D7-8D59-D7A04177F8BE}"/>
    <cellStyle name="Normal 12 3 2 3 11 2 2" xfId="25412" xr:uid="{A2AF7614-E6F2-4A8D-86E5-280F3C9E11F2}"/>
    <cellStyle name="Normal 12 3 2 3 11 3" xfId="25413" xr:uid="{E06E7D02-B16C-43EF-95BD-16BC68636394}"/>
    <cellStyle name="Normal 12 3 2 3 11 3 2" xfId="25414" xr:uid="{3890AA68-1D27-4EB2-998B-E7452D917C6B}"/>
    <cellStyle name="Normal 12 3 2 3 11 4" xfId="25415" xr:uid="{319F3950-D1FC-4515-AF17-D49ED87A4890}"/>
    <cellStyle name="Normal 12 3 2 3 11 4 2" xfId="25416" xr:uid="{E1EAA9FB-DDEE-42A2-9823-B56112EDAA7B}"/>
    <cellStyle name="Normal 12 3 2 3 11 5" xfId="25417" xr:uid="{5A7A896D-FFB8-4460-8156-8532AABE453D}"/>
    <cellStyle name="Normal 12 3 2 3 11 5 2" xfId="25418" xr:uid="{F7A1697E-F784-473D-B1B5-2ECA954A65D7}"/>
    <cellStyle name="Normal 12 3 2 3 11 6" xfId="25419" xr:uid="{11F6A360-FFCF-4C84-8248-96EEE2BC601A}"/>
    <cellStyle name="Normal 12 3 2 3 11 6 2" xfId="25420" xr:uid="{CFA9F29C-F557-4407-A83A-870405D540B0}"/>
    <cellStyle name="Normal 12 3 2 3 11 7" xfId="25421" xr:uid="{1017ECB7-DC07-4152-A294-DA6D1175D940}"/>
    <cellStyle name="Normal 12 3 2 3 11 7 2" xfId="25422" xr:uid="{C0DB761B-13C0-4721-971C-8EB19BEF23B6}"/>
    <cellStyle name="Normal 12 3 2 3 11 8" xfId="25423" xr:uid="{7A75EA84-2544-4D11-9EF6-D4639A29D735}"/>
    <cellStyle name="Normal 12 3 2 3 11_FY15" xfId="25424" xr:uid="{A002F109-8DDC-4A3D-83DD-08A0248C3D20}"/>
    <cellStyle name="Normal 12 3 2 3 12" xfId="25425" xr:uid="{9DF655A0-56D1-44A4-B6D2-A3C401768C7A}"/>
    <cellStyle name="Normal 12 3 2 3 12 2" xfId="25426" xr:uid="{D02FB840-6FA8-4CD4-B70A-183C31616301}"/>
    <cellStyle name="Normal 12 3 2 3 13" xfId="25427" xr:uid="{C38C880B-4814-45B3-ACCD-710E18251817}"/>
    <cellStyle name="Normal 12 3 2 3 13 2" xfId="25428" xr:uid="{E87C79B8-EBF8-413F-9BC2-DF7A64F0D30C}"/>
    <cellStyle name="Normal 12 3 2 3 14" xfId="25429" xr:uid="{B55E4E1C-5153-41FA-BE3C-EAB778E7889F}"/>
    <cellStyle name="Normal 12 3 2 3 14 2" xfId="25430" xr:uid="{EBA46504-88A1-4DBD-994F-92164199CA0D}"/>
    <cellStyle name="Normal 12 3 2 3 15" xfId="25431" xr:uid="{3B612F6A-9F60-47B9-ACC2-227DD34E0645}"/>
    <cellStyle name="Normal 12 3 2 3 15 2" xfId="25432" xr:uid="{8536DE55-05B2-4E91-B047-6EDFFC5865EF}"/>
    <cellStyle name="Normal 12 3 2 3 16" xfId="25433" xr:uid="{9157F553-7748-451F-ADC7-174F49E8F099}"/>
    <cellStyle name="Normal 12 3 2 3 16 2" xfId="25434" xr:uid="{FE3FE264-2FD4-4C28-8D73-754120DE3498}"/>
    <cellStyle name="Normal 12 3 2 3 17" xfId="25435" xr:uid="{41440802-7286-4346-BEDB-80DAA10C33EA}"/>
    <cellStyle name="Normal 12 3 2 3 17 2" xfId="25436" xr:uid="{859B9A7A-2FFB-45DA-9FC2-B7CE6EF53C9A}"/>
    <cellStyle name="Normal 12 3 2 3 18" xfId="25437" xr:uid="{0EED2CAA-C805-4C90-A150-31F01AE8AD6E}"/>
    <cellStyle name="Normal 12 3 2 3 2" xfId="25438" xr:uid="{65D11E1D-5305-46CE-8CA9-DD94F6999E25}"/>
    <cellStyle name="Normal 12 3 2 3 2 10" xfId="25439" xr:uid="{E0003422-23F8-4BF0-9531-F880377E6174}"/>
    <cellStyle name="Normal 12 3 2 3 2 10 2" xfId="25440" xr:uid="{DEAEBF6E-3515-4142-987E-1F393CA9F20D}"/>
    <cellStyle name="Normal 12 3 2 3 2 11" xfId="25441" xr:uid="{A992B74E-FF8F-41E9-991C-69B3DFCBCDA4}"/>
    <cellStyle name="Normal 12 3 2 3 2 11 2" xfId="25442" xr:uid="{B7ADAAEE-65CB-473E-B1DA-C2213609EE1D}"/>
    <cellStyle name="Normal 12 3 2 3 2 12" xfId="25443" xr:uid="{23B04E36-94FF-4E78-A62E-E750E2DFB76F}"/>
    <cellStyle name="Normal 12 3 2 3 2 12 2" xfId="25444" xr:uid="{99F27E06-A585-41B5-B4DB-735F4E7EC754}"/>
    <cellStyle name="Normal 12 3 2 3 2 13" xfId="25445" xr:uid="{84DA5EEC-0F5F-44CB-A800-0ED6E275B8C0}"/>
    <cellStyle name="Normal 12 3 2 3 2 13 2" xfId="25446" xr:uid="{BDF994BF-DA0A-4A48-B59E-8BCE1C2A8E06}"/>
    <cellStyle name="Normal 12 3 2 3 2 14" xfId="25447" xr:uid="{9647BABC-8420-41A7-92F0-743040F92E44}"/>
    <cellStyle name="Normal 12 3 2 3 2 14 2" xfId="25448" xr:uid="{26C11235-6107-475B-9EF9-1E94542D04BC}"/>
    <cellStyle name="Normal 12 3 2 3 2 15" xfId="25449" xr:uid="{571BEE48-A3E8-4ABD-8AA5-966B515432E8}"/>
    <cellStyle name="Normal 12 3 2 3 2 15 2" xfId="25450" xr:uid="{1E3A8FC6-1DCD-4A27-BC5D-7EA02274502C}"/>
    <cellStyle name="Normal 12 3 2 3 2 16" xfId="25451" xr:uid="{BAD8BD40-21A2-4830-9FAE-62D8AAA98535}"/>
    <cellStyle name="Normal 12 3 2 3 2 2" xfId="25452" xr:uid="{0365BDB2-5920-4D6C-AF34-6C59084F353A}"/>
    <cellStyle name="Normal 12 3 2 3 2 2 10" xfId="25453" xr:uid="{36440560-1AE2-401F-87DB-B31CAE6F8073}"/>
    <cellStyle name="Normal 12 3 2 3 2 2 10 2" xfId="25454" xr:uid="{4A94005B-CA1B-4466-A678-38BE5D5DEA50}"/>
    <cellStyle name="Normal 12 3 2 3 2 2 11" xfId="25455" xr:uid="{D8C57087-E615-41AA-9FD4-B4B68E503649}"/>
    <cellStyle name="Normal 12 3 2 3 2 2 11 2" xfId="25456" xr:uid="{D1A0AD37-DF31-4977-8C17-7D3116A6AFD5}"/>
    <cellStyle name="Normal 12 3 2 3 2 2 12" xfId="25457" xr:uid="{09D60A54-2F45-43C1-8701-13E9EB47DEE5}"/>
    <cellStyle name="Normal 12 3 2 3 2 2 2" xfId="25458" xr:uid="{36F97827-ACA5-47DA-A429-B04B431C91CB}"/>
    <cellStyle name="Normal 12 3 2 3 2 2 2 10" xfId="25459" xr:uid="{DA07BD6D-D7C6-4353-920C-72B966739E52}"/>
    <cellStyle name="Normal 12 3 2 3 2 2 2 2" xfId="25460" xr:uid="{F8BD69EF-6853-4693-B5AC-5BCC734DCF68}"/>
    <cellStyle name="Normal 12 3 2 3 2 2 2 2 2" xfId="25461" xr:uid="{1E2F1F81-124A-441B-ACA1-007E6AC68B64}"/>
    <cellStyle name="Normal 12 3 2 3 2 2 2 2 2 2" xfId="25462" xr:uid="{F421D4CB-4210-47F8-B1A6-0B5450DC7EAA}"/>
    <cellStyle name="Normal 12 3 2 3 2 2 2 2 2 2 2" xfId="25463" xr:uid="{483B7B3F-1762-4A5A-BF29-79878333A66C}"/>
    <cellStyle name="Normal 12 3 2 3 2 2 2 2 2 3" xfId="25464" xr:uid="{0330D98B-8466-4A5C-8F8E-FB1FDD95E5FE}"/>
    <cellStyle name="Normal 12 3 2 3 2 2 2 2 2 3 2" xfId="25465" xr:uid="{CDE3A075-39A0-4F35-99CF-BD0FC3C0AA07}"/>
    <cellStyle name="Normal 12 3 2 3 2 2 2 2 2 4" xfId="25466" xr:uid="{3B021C51-3C28-462F-8C13-2E8896E1CDBC}"/>
    <cellStyle name="Normal 12 3 2 3 2 2 2 2 2 4 2" xfId="25467" xr:uid="{67E3245D-076D-41DA-BA4A-2BBFEB7DF6D8}"/>
    <cellStyle name="Normal 12 3 2 3 2 2 2 2 2 5" xfId="25468" xr:uid="{BAC525E7-934B-4279-BADA-6D311D4800C2}"/>
    <cellStyle name="Normal 12 3 2 3 2 2 2 2 2 5 2" xfId="25469" xr:uid="{6A5FBDE6-5D85-4BAF-949D-CE51263B7F7F}"/>
    <cellStyle name="Normal 12 3 2 3 2 2 2 2 2 6" xfId="25470" xr:uid="{853B78F8-5874-4E69-BFE5-41B6A031CF43}"/>
    <cellStyle name="Normal 12 3 2 3 2 2 2 2 2 6 2" xfId="25471" xr:uid="{66205DDA-4041-4194-86A8-60B77E3266C5}"/>
    <cellStyle name="Normal 12 3 2 3 2 2 2 2 2 7" xfId="25472" xr:uid="{C8F7515D-6F80-49E8-B3C0-C9F678688FFA}"/>
    <cellStyle name="Normal 12 3 2 3 2 2 2 2 2 7 2" xfId="25473" xr:uid="{3A19672E-3B75-4470-A4F5-0D672B925D47}"/>
    <cellStyle name="Normal 12 3 2 3 2 2 2 2 2 8" xfId="25474" xr:uid="{BA674487-7A21-4632-AB97-904F079AD461}"/>
    <cellStyle name="Normal 12 3 2 3 2 2 2 2 2_FY15" xfId="25475" xr:uid="{E393666A-FCB5-429A-8220-6B382FC8847C}"/>
    <cellStyle name="Normal 12 3 2 3 2 2 2 2 3" xfId="25476" xr:uid="{9907A905-D6EE-4A49-8D76-817F420F01E9}"/>
    <cellStyle name="Normal 12 3 2 3 2 2 2 2 3 2" xfId="25477" xr:uid="{B4D9DA33-2380-42F1-A14F-89B3C2DE4EDF}"/>
    <cellStyle name="Normal 12 3 2 3 2 2 2 2 4" xfId="25478" xr:uid="{1A982681-A45D-4E5F-8EE8-B66C9A74F177}"/>
    <cellStyle name="Normal 12 3 2 3 2 2 2 2 4 2" xfId="25479" xr:uid="{D2B54666-8820-44C8-993B-C364CF4F4C30}"/>
    <cellStyle name="Normal 12 3 2 3 2 2 2 2 5" xfId="25480" xr:uid="{146948FE-9EDF-406B-A897-351C8CA8BBBA}"/>
    <cellStyle name="Normal 12 3 2 3 2 2 2 2 5 2" xfId="25481" xr:uid="{6CB070A4-8CDE-4842-8F6E-28DCA0DD5D76}"/>
    <cellStyle name="Normal 12 3 2 3 2 2 2 2 6" xfId="25482" xr:uid="{782A1C45-8719-4188-9A36-52EA7B86589B}"/>
    <cellStyle name="Normal 12 3 2 3 2 2 2 2 6 2" xfId="25483" xr:uid="{738E0E02-B270-4F09-8268-7107DFDB237C}"/>
    <cellStyle name="Normal 12 3 2 3 2 2 2 2 7" xfId="25484" xr:uid="{636E4427-64B5-453D-83C4-1A0E9FD676E6}"/>
    <cellStyle name="Normal 12 3 2 3 2 2 2 2 7 2" xfId="25485" xr:uid="{9C2419E2-01CF-42FD-A9FC-C06337B9FBDC}"/>
    <cellStyle name="Normal 12 3 2 3 2 2 2 2 8" xfId="25486" xr:uid="{4FB81E72-25BD-49C3-9FF8-1F3A91BD4A7D}"/>
    <cellStyle name="Normal 12 3 2 3 2 2 2 2 8 2" xfId="25487" xr:uid="{62009E8D-80C6-454A-BA56-AF1D0D996769}"/>
    <cellStyle name="Normal 12 3 2 3 2 2 2 2 9" xfId="25488" xr:uid="{CDBA0196-54FB-46E5-8928-FE09BA2F64A2}"/>
    <cellStyle name="Normal 12 3 2 3 2 2 2 2_FY15" xfId="25489" xr:uid="{AD650141-9A0E-49FC-A550-3ADECCBBA54B}"/>
    <cellStyle name="Normal 12 3 2 3 2 2 2 3" xfId="25490" xr:uid="{C24823A6-9DF7-4BC9-BFFB-4A3796E81FB7}"/>
    <cellStyle name="Normal 12 3 2 3 2 2 2 3 2" xfId="25491" xr:uid="{5CFAFA9E-8033-4938-969F-DB284FDCB9BA}"/>
    <cellStyle name="Normal 12 3 2 3 2 2 2 3 2 2" xfId="25492" xr:uid="{E02D9701-E76F-4CB2-A238-5FCA4F5B8179}"/>
    <cellStyle name="Normal 12 3 2 3 2 2 2 3 3" xfId="25493" xr:uid="{A53602FF-13EB-4F0F-BB5B-95E010DEC896}"/>
    <cellStyle name="Normal 12 3 2 3 2 2 2 3 3 2" xfId="25494" xr:uid="{F1710B33-0AD4-487E-8088-0E515E71A336}"/>
    <cellStyle name="Normal 12 3 2 3 2 2 2 3 4" xfId="25495" xr:uid="{7AFB6B4D-E5D2-4AFF-B9D7-BB3D439FB586}"/>
    <cellStyle name="Normal 12 3 2 3 2 2 2 3 4 2" xfId="25496" xr:uid="{BDFC78DD-2F65-4EF0-BE7B-864441F5792F}"/>
    <cellStyle name="Normal 12 3 2 3 2 2 2 3 5" xfId="25497" xr:uid="{027185C2-5167-4D87-956A-0DC4C48D6933}"/>
    <cellStyle name="Normal 12 3 2 3 2 2 2 3 5 2" xfId="25498" xr:uid="{6F894CCB-077A-44D2-8F74-039FDB7DE26A}"/>
    <cellStyle name="Normal 12 3 2 3 2 2 2 3 6" xfId="25499" xr:uid="{6F61489C-C3A6-43B4-892A-8D7D89B34908}"/>
    <cellStyle name="Normal 12 3 2 3 2 2 2 3 6 2" xfId="25500" xr:uid="{3604193A-2E28-4BD1-A9B6-E3C98882DFC9}"/>
    <cellStyle name="Normal 12 3 2 3 2 2 2 3 7" xfId="25501" xr:uid="{A6602916-DA7A-4CB9-AF25-78C1328213CD}"/>
    <cellStyle name="Normal 12 3 2 3 2 2 2 3 7 2" xfId="25502" xr:uid="{16F4CDBE-0C02-4C82-8363-BD8975779D3C}"/>
    <cellStyle name="Normal 12 3 2 3 2 2 2 3 8" xfId="25503" xr:uid="{8F16337C-9E3E-448F-B7ED-43351482C526}"/>
    <cellStyle name="Normal 12 3 2 3 2 2 2 3_FY15" xfId="25504" xr:uid="{C37FA70B-03A8-4D26-BD38-C7B53E2E9F78}"/>
    <cellStyle name="Normal 12 3 2 3 2 2 2 4" xfId="25505" xr:uid="{297EB1FF-D2D5-4558-A95B-75851EED8A7C}"/>
    <cellStyle name="Normal 12 3 2 3 2 2 2 4 2" xfId="25506" xr:uid="{09F7273D-6B62-4741-A0EC-456FEA63B760}"/>
    <cellStyle name="Normal 12 3 2 3 2 2 2 5" xfId="25507" xr:uid="{AAAE0715-0417-4F14-AEC7-D189E85148AF}"/>
    <cellStyle name="Normal 12 3 2 3 2 2 2 5 2" xfId="25508" xr:uid="{D3E31ED9-8BC3-482A-9C35-685FB5255288}"/>
    <cellStyle name="Normal 12 3 2 3 2 2 2 6" xfId="25509" xr:uid="{D8F48529-5179-4BC4-A7F4-90BB13A7079F}"/>
    <cellStyle name="Normal 12 3 2 3 2 2 2 6 2" xfId="25510" xr:uid="{8BD86B8E-823E-404D-8BC9-95007F37DC0E}"/>
    <cellStyle name="Normal 12 3 2 3 2 2 2 7" xfId="25511" xr:uid="{38D0378B-8700-4E14-A1DB-B548B6D98FF5}"/>
    <cellStyle name="Normal 12 3 2 3 2 2 2 7 2" xfId="25512" xr:uid="{6A746E8E-E63A-437B-B0EB-8D3595B0A45E}"/>
    <cellStyle name="Normal 12 3 2 3 2 2 2 8" xfId="25513" xr:uid="{630320BF-5B5E-4820-95ED-FC3950FA7CEC}"/>
    <cellStyle name="Normal 12 3 2 3 2 2 2 8 2" xfId="25514" xr:uid="{7631CDA5-B959-48E9-8844-359EA3DBF7E4}"/>
    <cellStyle name="Normal 12 3 2 3 2 2 2 9" xfId="25515" xr:uid="{22F706FE-28EB-4050-B14A-90B3457702A2}"/>
    <cellStyle name="Normal 12 3 2 3 2 2 2 9 2" xfId="25516" xr:uid="{AED5CF34-9BE8-47F8-B89D-59EDDCD81D8A}"/>
    <cellStyle name="Normal 12 3 2 3 2 2 2_AAUP CBI Calc" xfId="25517" xr:uid="{1E511CB5-7DC8-485B-BCE9-18A3AD554C73}"/>
    <cellStyle name="Normal 12 3 2 3 2 2 3" xfId="25518" xr:uid="{5E40C09F-D705-4752-A9E4-235E39060C8B}"/>
    <cellStyle name="Normal 12 3 2 3 2 2 3 2" xfId="25519" xr:uid="{655D82C5-388A-4E60-B020-005A896A9EF4}"/>
    <cellStyle name="Normal 12 3 2 3 2 2 3 2 2" xfId="25520" xr:uid="{F8ED2CDD-F8D2-440E-AFD2-DFEEC6668981}"/>
    <cellStyle name="Normal 12 3 2 3 2 2 3 2 2 2" xfId="25521" xr:uid="{F6EED31C-6330-4679-9448-04F75988297A}"/>
    <cellStyle name="Normal 12 3 2 3 2 2 3 2 3" xfId="25522" xr:uid="{A0BE0DB8-CE74-488A-87AA-7B12C50AD610}"/>
    <cellStyle name="Normal 12 3 2 3 2 2 3 2 3 2" xfId="25523" xr:uid="{6BCB69E7-5B04-44EC-BC05-6A8477CEE656}"/>
    <cellStyle name="Normal 12 3 2 3 2 2 3 2 4" xfId="25524" xr:uid="{24840599-B7FA-4FB8-BCC1-B62A6ACA396B}"/>
    <cellStyle name="Normal 12 3 2 3 2 2 3 2 4 2" xfId="25525" xr:uid="{0B9920F1-11D2-427E-B067-5899EF23170A}"/>
    <cellStyle name="Normal 12 3 2 3 2 2 3 2 5" xfId="25526" xr:uid="{0ABCCB80-F054-4E7D-9540-ECDE91C5FFFA}"/>
    <cellStyle name="Normal 12 3 2 3 2 2 3 2 5 2" xfId="25527" xr:uid="{8BA7A782-2749-486C-852F-1D665BAF70C1}"/>
    <cellStyle name="Normal 12 3 2 3 2 2 3 2 6" xfId="25528" xr:uid="{78ED1CA3-FE9B-4413-9CCD-C02F29F5D439}"/>
    <cellStyle name="Normal 12 3 2 3 2 2 3 2 6 2" xfId="25529" xr:uid="{53C0D18D-9CA1-4452-85E3-CF7C75914AD2}"/>
    <cellStyle name="Normal 12 3 2 3 2 2 3 2 7" xfId="25530" xr:uid="{B7D3D291-3803-42DA-8715-E78D4DCDBA7A}"/>
    <cellStyle name="Normal 12 3 2 3 2 2 3 2 7 2" xfId="25531" xr:uid="{768A64DA-1661-4DDB-82A3-E637E0D0F5F7}"/>
    <cellStyle name="Normal 12 3 2 3 2 2 3 2 8" xfId="25532" xr:uid="{A7A64CEC-15EA-46CE-8330-A09CCE67374F}"/>
    <cellStyle name="Normal 12 3 2 3 2 2 3 2_FY15" xfId="25533" xr:uid="{47654113-C86A-44C4-AA73-6E7AAAA2D62A}"/>
    <cellStyle name="Normal 12 3 2 3 2 2 3 3" xfId="25534" xr:uid="{35A617B1-1ECC-475C-AF01-EC311677EE78}"/>
    <cellStyle name="Normal 12 3 2 3 2 2 3 3 2" xfId="25535" xr:uid="{4A448560-9CC0-4807-98B3-39991A135C5E}"/>
    <cellStyle name="Normal 12 3 2 3 2 2 3 4" xfId="25536" xr:uid="{27B508E8-9C2B-4E1F-B7E6-22660B5D3CFE}"/>
    <cellStyle name="Normal 12 3 2 3 2 2 3 4 2" xfId="25537" xr:uid="{A1E79B8D-1EE9-4866-8D23-8960FCB337CD}"/>
    <cellStyle name="Normal 12 3 2 3 2 2 3 5" xfId="25538" xr:uid="{6309CFE6-043E-480C-B7D2-D688FBBE1E11}"/>
    <cellStyle name="Normal 12 3 2 3 2 2 3 5 2" xfId="25539" xr:uid="{A56DE43F-3D5C-419E-A793-044416A8C01C}"/>
    <cellStyle name="Normal 12 3 2 3 2 2 3 6" xfId="25540" xr:uid="{C710D53F-59E8-456E-B0B7-429C68E9DCD3}"/>
    <cellStyle name="Normal 12 3 2 3 2 2 3 6 2" xfId="25541" xr:uid="{4DFE5CC3-4E66-4012-AB9E-C8DFF26F3410}"/>
    <cellStyle name="Normal 12 3 2 3 2 2 3 7" xfId="25542" xr:uid="{207F78B1-1D5F-458F-ACA1-5EEC0F5AE18A}"/>
    <cellStyle name="Normal 12 3 2 3 2 2 3 7 2" xfId="25543" xr:uid="{9ACB1DBC-F410-4FF8-AC1C-57C261D09B4F}"/>
    <cellStyle name="Normal 12 3 2 3 2 2 3 8" xfId="25544" xr:uid="{096B6814-573F-4D47-89BF-6681004D5F0B}"/>
    <cellStyle name="Normal 12 3 2 3 2 2 3 8 2" xfId="25545" xr:uid="{2A62C941-74DB-479F-9712-6C5678AC049A}"/>
    <cellStyle name="Normal 12 3 2 3 2 2 3 9" xfId="25546" xr:uid="{0D68697B-7BD4-4C8F-8421-D7107708A633}"/>
    <cellStyle name="Normal 12 3 2 3 2 2 3_FY15" xfId="25547" xr:uid="{08A99690-403B-4CF7-81FD-6904DAB6E2F9}"/>
    <cellStyle name="Normal 12 3 2 3 2 2 4" xfId="25548" xr:uid="{0106A294-066B-4527-8ADE-8938F81C9876}"/>
    <cellStyle name="Normal 12 3 2 3 2 2 4 2" xfId="25549" xr:uid="{A0AED742-6E3F-48BD-945D-18824AB8D257}"/>
    <cellStyle name="Normal 12 3 2 3 2 2 4 2 2" xfId="25550" xr:uid="{0EB8477A-2C3D-40BA-B9FD-EBDF68C345A3}"/>
    <cellStyle name="Normal 12 3 2 3 2 2 4 2 2 2" xfId="25551" xr:uid="{6A214140-8ABE-4FD2-AB88-7B915052A012}"/>
    <cellStyle name="Normal 12 3 2 3 2 2 4 2 3" xfId="25552" xr:uid="{35AB0402-65C5-4563-BF1F-98E838B766DA}"/>
    <cellStyle name="Normal 12 3 2 3 2 2 4 2 3 2" xfId="25553" xr:uid="{3008EA17-933F-4CE6-9F67-37CFEC0AE115}"/>
    <cellStyle name="Normal 12 3 2 3 2 2 4 2 4" xfId="25554" xr:uid="{E16225D6-0DF6-42F5-AF37-75C0DD116CB5}"/>
    <cellStyle name="Normal 12 3 2 3 2 2 4 2 4 2" xfId="25555" xr:uid="{1AA8CFD2-CEC6-4CC3-909A-512F675F5963}"/>
    <cellStyle name="Normal 12 3 2 3 2 2 4 2 5" xfId="25556" xr:uid="{0FD22751-1B30-44B5-A9FD-C43ADCD0B401}"/>
    <cellStyle name="Normal 12 3 2 3 2 2 4 2 5 2" xfId="25557" xr:uid="{25EF94E9-AD8C-47C2-BC2C-F7452F3678BB}"/>
    <cellStyle name="Normal 12 3 2 3 2 2 4 2 6" xfId="25558" xr:uid="{A32DC47E-1418-4DED-ACF8-3C8661255C56}"/>
    <cellStyle name="Normal 12 3 2 3 2 2 4 2 6 2" xfId="25559" xr:uid="{F609546F-7EFB-4479-91CE-75673127A0F3}"/>
    <cellStyle name="Normal 12 3 2 3 2 2 4 2 7" xfId="25560" xr:uid="{35C1C29B-9440-411C-822A-5BD0E872AF90}"/>
    <cellStyle name="Normal 12 3 2 3 2 2 4 2 7 2" xfId="25561" xr:uid="{F48F40BF-E740-43D3-B8A6-C9FA4B537C7F}"/>
    <cellStyle name="Normal 12 3 2 3 2 2 4 2 8" xfId="25562" xr:uid="{BB85FD93-42FA-4EEA-A9C1-1BEF64B68A8C}"/>
    <cellStyle name="Normal 12 3 2 3 2 2 4 2_FY15" xfId="25563" xr:uid="{C7CB501D-3AC7-4D2A-96EF-887832B4B3B9}"/>
    <cellStyle name="Normal 12 3 2 3 2 2 4 3" xfId="25564" xr:uid="{61D390D8-D4E7-4EA6-BA47-8639C47D1669}"/>
    <cellStyle name="Normal 12 3 2 3 2 2 4 3 2" xfId="25565" xr:uid="{F4D3148E-42F1-4505-A6B1-0DB73C020874}"/>
    <cellStyle name="Normal 12 3 2 3 2 2 4 4" xfId="25566" xr:uid="{E18B070D-94FF-4146-AC88-344D44CC3594}"/>
    <cellStyle name="Normal 12 3 2 3 2 2 4 4 2" xfId="25567" xr:uid="{70FA5932-9953-409F-A392-94BA3BEF0871}"/>
    <cellStyle name="Normal 12 3 2 3 2 2 4 5" xfId="25568" xr:uid="{E7F653C4-4466-4C3D-BB69-07755DF96C7E}"/>
    <cellStyle name="Normal 12 3 2 3 2 2 4 5 2" xfId="25569" xr:uid="{D4925A06-F081-4EAA-B3BD-79D7933EC067}"/>
    <cellStyle name="Normal 12 3 2 3 2 2 4 6" xfId="25570" xr:uid="{30CEFE8C-28D3-4B81-BE0B-22BAA9479FB9}"/>
    <cellStyle name="Normal 12 3 2 3 2 2 4 6 2" xfId="25571" xr:uid="{C95615A8-7DF1-43E1-9E16-1540A3677C36}"/>
    <cellStyle name="Normal 12 3 2 3 2 2 4 7" xfId="25572" xr:uid="{1D1768A7-DDC9-4A58-A8A3-D6D2492A75D7}"/>
    <cellStyle name="Normal 12 3 2 3 2 2 4 7 2" xfId="25573" xr:uid="{01A4AA73-2034-414B-96EB-4E3156CD1582}"/>
    <cellStyle name="Normal 12 3 2 3 2 2 4 8" xfId="25574" xr:uid="{C991A47A-2C86-40B2-9A1E-5482B48E9527}"/>
    <cellStyle name="Normal 12 3 2 3 2 2 4 8 2" xfId="25575" xr:uid="{C4484A6F-935F-4F7F-9A00-BC67537C866F}"/>
    <cellStyle name="Normal 12 3 2 3 2 2 4 9" xfId="25576" xr:uid="{072542D1-91E4-4328-B8CB-4199FF701479}"/>
    <cellStyle name="Normal 12 3 2 3 2 2 4_FY15" xfId="25577" xr:uid="{16373341-B524-4AB3-90B9-B062DA62D7E6}"/>
    <cellStyle name="Normal 12 3 2 3 2 2 5" xfId="25578" xr:uid="{D1B2945A-5453-49A4-AC5F-59FE31EC9F74}"/>
    <cellStyle name="Normal 12 3 2 3 2 2 5 2" xfId="25579" xr:uid="{D253308A-6D3D-4B33-AA3E-A507510EB561}"/>
    <cellStyle name="Normal 12 3 2 3 2 2 5 2 2" xfId="25580" xr:uid="{D19CE44C-2696-456E-AC58-E761A7AC513A}"/>
    <cellStyle name="Normal 12 3 2 3 2 2 5 3" xfId="25581" xr:uid="{A8E7F477-04CC-4693-BDFB-D2E184B1877A}"/>
    <cellStyle name="Normal 12 3 2 3 2 2 5 3 2" xfId="25582" xr:uid="{F6EAFAE5-579A-45FE-A941-D19A9009D1CD}"/>
    <cellStyle name="Normal 12 3 2 3 2 2 5 4" xfId="25583" xr:uid="{0C454E11-7B9C-4135-8CC3-3C10D2D949AF}"/>
    <cellStyle name="Normal 12 3 2 3 2 2 5 4 2" xfId="25584" xr:uid="{C7E5BE38-9BC1-459B-9396-99603DD91C02}"/>
    <cellStyle name="Normal 12 3 2 3 2 2 5 5" xfId="25585" xr:uid="{688E7E53-7E5C-4226-AB69-950D712CCD0B}"/>
    <cellStyle name="Normal 12 3 2 3 2 2 5 5 2" xfId="25586" xr:uid="{89EDA4B2-2E03-486E-A448-28CCCFEA9B23}"/>
    <cellStyle name="Normal 12 3 2 3 2 2 5 6" xfId="25587" xr:uid="{EEF280E0-D71B-42BF-A888-87732E20ED5C}"/>
    <cellStyle name="Normal 12 3 2 3 2 2 5 6 2" xfId="25588" xr:uid="{9EAA9DCA-B85E-454A-8510-527CB64069A5}"/>
    <cellStyle name="Normal 12 3 2 3 2 2 5 7" xfId="25589" xr:uid="{E3A812C2-955A-463A-AFC6-D2204B7D535B}"/>
    <cellStyle name="Normal 12 3 2 3 2 2 5 7 2" xfId="25590" xr:uid="{00DA6272-DE60-4378-A49D-1EE02B4D8D9B}"/>
    <cellStyle name="Normal 12 3 2 3 2 2 5 8" xfId="25591" xr:uid="{A8420062-76B8-49E8-A7AC-47439C91ED25}"/>
    <cellStyle name="Normal 12 3 2 3 2 2 5_FY15" xfId="25592" xr:uid="{343008CC-248D-4B07-A1A3-5AC1B63F08C7}"/>
    <cellStyle name="Normal 12 3 2 3 2 2 6" xfId="25593" xr:uid="{210ED94F-273F-4C8B-B6A3-7F90DEC8D4A2}"/>
    <cellStyle name="Normal 12 3 2 3 2 2 6 2" xfId="25594" xr:uid="{DBB1C934-E1D5-4F64-805B-7AABE8F6662D}"/>
    <cellStyle name="Normal 12 3 2 3 2 2 7" xfId="25595" xr:uid="{3830F367-3AA3-43B3-A91F-933FE40C6A4A}"/>
    <cellStyle name="Normal 12 3 2 3 2 2 7 2" xfId="25596" xr:uid="{87207F8F-F2D2-44C2-A928-96C3D2C082A6}"/>
    <cellStyle name="Normal 12 3 2 3 2 2 8" xfId="25597" xr:uid="{5E8AED63-F550-4AAB-854E-4A9BDF1E3E0C}"/>
    <cellStyle name="Normal 12 3 2 3 2 2 8 2" xfId="25598" xr:uid="{CE3DF494-6851-4299-826D-9951648916D4}"/>
    <cellStyle name="Normal 12 3 2 3 2 2 9" xfId="25599" xr:uid="{753E5CEC-01A1-4DA4-994D-EFCC0164F8E8}"/>
    <cellStyle name="Normal 12 3 2 3 2 2 9 2" xfId="25600" xr:uid="{16E5E285-D91C-417D-9F78-56665602ABF0}"/>
    <cellStyle name="Normal 12 3 2 3 2 2_AAUP CBI Calc" xfId="25601" xr:uid="{8571B47B-4924-4014-8B3F-DFD9F8BAA190}"/>
    <cellStyle name="Normal 12 3 2 3 2 3" xfId="25602" xr:uid="{7AD0CB78-0F2D-4B34-A1A2-FA333D4F59CD}"/>
    <cellStyle name="Normal 12 3 2 3 2 3 10" xfId="25603" xr:uid="{BA86E669-B1A5-4F0E-A491-F25A3FF914AB}"/>
    <cellStyle name="Normal 12 3 2 3 2 3 2" xfId="25604" xr:uid="{79B7B48D-2182-4F60-92E2-F754E217737F}"/>
    <cellStyle name="Normal 12 3 2 3 2 3 2 2" xfId="25605" xr:uid="{DC651697-48AF-4E4A-9BCE-840B32E2B6EF}"/>
    <cellStyle name="Normal 12 3 2 3 2 3 2 2 2" xfId="25606" xr:uid="{F37A3109-64F4-46A0-819F-B91189BB0FEC}"/>
    <cellStyle name="Normal 12 3 2 3 2 3 2 2 2 2" xfId="25607" xr:uid="{5FBD2B25-F5DA-4A20-BF57-49DB339AC3CA}"/>
    <cellStyle name="Normal 12 3 2 3 2 3 2 2 3" xfId="25608" xr:uid="{44BD5CBE-88F2-4C60-8BF4-581554D07D86}"/>
    <cellStyle name="Normal 12 3 2 3 2 3 2 2 3 2" xfId="25609" xr:uid="{E66FD71D-A7C4-482A-9B5C-C503571BFE61}"/>
    <cellStyle name="Normal 12 3 2 3 2 3 2 2 4" xfId="25610" xr:uid="{87E2169A-4F27-406A-926C-F9CCE3177FDA}"/>
    <cellStyle name="Normal 12 3 2 3 2 3 2 2 4 2" xfId="25611" xr:uid="{13CECB36-C94D-47C8-85EF-5F4448D487A5}"/>
    <cellStyle name="Normal 12 3 2 3 2 3 2 2 5" xfId="25612" xr:uid="{09CF8FB0-E3E3-43CE-915C-05E800C3BA81}"/>
    <cellStyle name="Normal 12 3 2 3 2 3 2 2 5 2" xfId="25613" xr:uid="{D2B36210-3A85-4360-AA59-57E6325F3227}"/>
    <cellStyle name="Normal 12 3 2 3 2 3 2 2 6" xfId="25614" xr:uid="{6F3ECD61-5420-4286-AF6B-D0DC248602F9}"/>
    <cellStyle name="Normal 12 3 2 3 2 3 2 2 6 2" xfId="25615" xr:uid="{482D65D1-76A2-437C-92D9-4F2D5594A75E}"/>
    <cellStyle name="Normal 12 3 2 3 2 3 2 2 7" xfId="25616" xr:uid="{6543648C-7170-4818-9E8E-E9E7292DBF41}"/>
    <cellStyle name="Normal 12 3 2 3 2 3 2 2 7 2" xfId="25617" xr:uid="{F7E077E0-F55A-40EF-A9EA-278D754A3DB2}"/>
    <cellStyle name="Normal 12 3 2 3 2 3 2 2 8" xfId="25618" xr:uid="{5020374C-C029-49F2-8434-270548C3F36E}"/>
    <cellStyle name="Normal 12 3 2 3 2 3 2 2_FY15" xfId="25619" xr:uid="{AE267E50-94CC-4EC2-A36B-32F8C76C0FD1}"/>
    <cellStyle name="Normal 12 3 2 3 2 3 2 3" xfId="25620" xr:uid="{4DFE1477-6F14-484A-9459-0BABEB83974B}"/>
    <cellStyle name="Normal 12 3 2 3 2 3 2 3 2" xfId="25621" xr:uid="{A1CDFB14-7F75-4EAF-A9EE-AF61DD24AAC4}"/>
    <cellStyle name="Normal 12 3 2 3 2 3 2 4" xfId="25622" xr:uid="{E4F80E3C-F720-42AF-8A12-A39AA606DE77}"/>
    <cellStyle name="Normal 12 3 2 3 2 3 2 4 2" xfId="25623" xr:uid="{67D15E38-B61C-4829-B7E5-8E316172DB94}"/>
    <cellStyle name="Normal 12 3 2 3 2 3 2 5" xfId="25624" xr:uid="{B859FC63-055E-4219-8D19-8BC263A2EC57}"/>
    <cellStyle name="Normal 12 3 2 3 2 3 2 5 2" xfId="25625" xr:uid="{BE1C6AC6-E3BE-48E3-88AE-187DB52DA6C0}"/>
    <cellStyle name="Normal 12 3 2 3 2 3 2 6" xfId="25626" xr:uid="{13ED1FD9-E579-4F58-B6F8-1AA9DD512F9B}"/>
    <cellStyle name="Normal 12 3 2 3 2 3 2 6 2" xfId="25627" xr:uid="{33C8433A-6E37-4C1F-8339-B4231BC1F40D}"/>
    <cellStyle name="Normal 12 3 2 3 2 3 2 7" xfId="25628" xr:uid="{AD806085-9474-4B9C-A44A-B3D04B876EE5}"/>
    <cellStyle name="Normal 12 3 2 3 2 3 2 7 2" xfId="25629" xr:uid="{DA24B0BE-540B-47D9-8E66-397FB93AE06E}"/>
    <cellStyle name="Normal 12 3 2 3 2 3 2 8" xfId="25630" xr:uid="{8A3F73A8-DB98-4ABD-8E13-285B241814D6}"/>
    <cellStyle name="Normal 12 3 2 3 2 3 2 8 2" xfId="25631" xr:uid="{581468A1-4939-4D25-92B0-3EE305531DC7}"/>
    <cellStyle name="Normal 12 3 2 3 2 3 2 9" xfId="25632" xr:uid="{FF5FD9B0-22EB-45EA-8512-0ADFDBF0BBA5}"/>
    <cellStyle name="Normal 12 3 2 3 2 3 2_FY15" xfId="25633" xr:uid="{75C56F94-40D5-44A8-922C-4772C8B31232}"/>
    <cellStyle name="Normal 12 3 2 3 2 3 3" xfId="25634" xr:uid="{C05D0AEA-1D23-48C5-9534-8D559D36C6E0}"/>
    <cellStyle name="Normal 12 3 2 3 2 3 3 2" xfId="25635" xr:uid="{AA150391-8CE7-470D-A9AE-AE4F3ACD408B}"/>
    <cellStyle name="Normal 12 3 2 3 2 3 3 2 2" xfId="25636" xr:uid="{1ECABBBA-437F-4151-8E7B-211DD722BDFA}"/>
    <cellStyle name="Normal 12 3 2 3 2 3 3 3" xfId="25637" xr:uid="{D660CFD5-83A5-4A59-9F19-D4EA7726DA81}"/>
    <cellStyle name="Normal 12 3 2 3 2 3 3 3 2" xfId="25638" xr:uid="{C38750B4-7AD3-45B2-A8E1-65F51F94B546}"/>
    <cellStyle name="Normal 12 3 2 3 2 3 3 4" xfId="25639" xr:uid="{1131E125-9FF9-4D62-BDC8-6FCCB564D3BA}"/>
    <cellStyle name="Normal 12 3 2 3 2 3 3 4 2" xfId="25640" xr:uid="{9D7A6B5A-00B7-4DD3-B3FE-DAA67E38C177}"/>
    <cellStyle name="Normal 12 3 2 3 2 3 3 5" xfId="25641" xr:uid="{F6C00151-62D5-4197-8900-794457A99514}"/>
    <cellStyle name="Normal 12 3 2 3 2 3 3 5 2" xfId="25642" xr:uid="{C0451A34-2453-450F-820F-2609ED884436}"/>
    <cellStyle name="Normal 12 3 2 3 2 3 3 6" xfId="25643" xr:uid="{5F59D096-2001-4672-9192-1205CB03A1EE}"/>
    <cellStyle name="Normal 12 3 2 3 2 3 3 6 2" xfId="25644" xr:uid="{14EEBF8D-9D1B-485C-BE54-44529D93C584}"/>
    <cellStyle name="Normal 12 3 2 3 2 3 3 7" xfId="25645" xr:uid="{CCD54394-6283-4016-A81A-34606AD39F8B}"/>
    <cellStyle name="Normal 12 3 2 3 2 3 3 7 2" xfId="25646" xr:uid="{2AB446BE-126D-4425-855C-682F80D601C3}"/>
    <cellStyle name="Normal 12 3 2 3 2 3 3 8" xfId="25647" xr:uid="{BD13AF91-0F26-4B58-A04A-53F3D4045334}"/>
    <cellStyle name="Normal 12 3 2 3 2 3 3_FY15" xfId="25648" xr:uid="{47CC353C-BECE-4A6E-A530-47A38CCF633C}"/>
    <cellStyle name="Normal 12 3 2 3 2 3 4" xfId="25649" xr:uid="{4473A570-3E03-405F-9A04-7E2258208BDB}"/>
    <cellStyle name="Normal 12 3 2 3 2 3 4 2" xfId="25650" xr:uid="{D1688CE7-EB22-4B93-A0CE-329F1C0BD6D1}"/>
    <cellStyle name="Normal 12 3 2 3 2 3 5" xfId="25651" xr:uid="{6AC348D6-7B7B-4DF8-8C7F-094D994285A8}"/>
    <cellStyle name="Normal 12 3 2 3 2 3 5 2" xfId="25652" xr:uid="{72A57CEB-B9FA-4335-B5ED-E385D5537409}"/>
    <cellStyle name="Normal 12 3 2 3 2 3 6" xfId="25653" xr:uid="{07D6A0DD-D2F4-4471-A971-99D7B86324D2}"/>
    <cellStyle name="Normal 12 3 2 3 2 3 6 2" xfId="25654" xr:uid="{B319A40F-25B6-49B1-ACC8-F32C6E08F616}"/>
    <cellStyle name="Normal 12 3 2 3 2 3 7" xfId="25655" xr:uid="{D3D11212-1FEB-420F-BF03-80FBD22D1E60}"/>
    <cellStyle name="Normal 12 3 2 3 2 3 7 2" xfId="25656" xr:uid="{3757059D-8AC1-4670-9F69-146B1E708543}"/>
    <cellStyle name="Normal 12 3 2 3 2 3 8" xfId="25657" xr:uid="{85D84226-14C7-4D39-A369-624457CC49AB}"/>
    <cellStyle name="Normal 12 3 2 3 2 3 8 2" xfId="25658" xr:uid="{C8396494-392D-410C-88E1-CFBA9FCC8F5E}"/>
    <cellStyle name="Normal 12 3 2 3 2 3 9" xfId="25659" xr:uid="{663DB216-6500-4BFD-AC96-02E7419F6F0E}"/>
    <cellStyle name="Normal 12 3 2 3 2 3 9 2" xfId="25660" xr:uid="{378471A7-F908-4DDF-A38B-567FA94EA3B4}"/>
    <cellStyle name="Normal 12 3 2 3 2 3_AAUP CBI Calc" xfId="25661" xr:uid="{F5526EE2-1D59-4BE6-A829-F768744F7032}"/>
    <cellStyle name="Normal 12 3 2 3 2 4" xfId="25662" xr:uid="{60AEF5A7-69A9-4103-BA41-6436CEA604DE}"/>
    <cellStyle name="Normal 12 3 2 3 2 4 10" xfId="25663" xr:uid="{0C4B6101-FD7D-410A-B70F-E9A9A0936F16}"/>
    <cellStyle name="Normal 12 3 2 3 2 4 2" xfId="25664" xr:uid="{5DE7BB09-ECE0-42A4-A8FB-F519EE0F6375}"/>
    <cellStyle name="Normal 12 3 2 3 2 4 2 2" xfId="25665" xr:uid="{DC87D8E6-65B0-4D40-8C22-7D67D332A13C}"/>
    <cellStyle name="Normal 12 3 2 3 2 4 2 2 2" xfId="25666" xr:uid="{E12986CF-6414-4B14-A190-23EF0CE6407D}"/>
    <cellStyle name="Normal 12 3 2 3 2 4 2 2 2 2" xfId="25667" xr:uid="{180EB368-F505-4512-B569-DE7F10F95F2B}"/>
    <cellStyle name="Normal 12 3 2 3 2 4 2 2 3" xfId="25668" xr:uid="{807E2D91-31D0-4A63-8ECC-B889BF03AC82}"/>
    <cellStyle name="Normal 12 3 2 3 2 4 2 2 3 2" xfId="25669" xr:uid="{A21CEB44-0C05-4645-9BA2-5AC255F512EC}"/>
    <cellStyle name="Normal 12 3 2 3 2 4 2 2 4" xfId="25670" xr:uid="{7CBD6F22-749C-4CEB-8EED-9E9A99D70208}"/>
    <cellStyle name="Normal 12 3 2 3 2 4 2 2 4 2" xfId="25671" xr:uid="{2E265949-64A9-4943-89BE-B5C014626E5D}"/>
    <cellStyle name="Normal 12 3 2 3 2 4 2 2 5" xfId="25672" xr:uid="{2D4B7683-5824-451C-BCA2-DF5396F41EB1}"/>
    <cellStyle name="Normal 12 3 2 3 2 4 2 2 5 2" xfId="25673" xr:uid="{3917DDAB-0944-4E4D-A10C-EB703C5D3889}"/>
    <cellStyle name="Normal 12 3 2 3 2 4 2 2 6" xfId="25674" xr:uid="{81EE6CED-5225-4700-84CD-8E1707D56F45}"/>
    <cellStyle name="Normal 12 3 2 3 2 4 2 2 6 2" xfId="25675" xr:uid="{46960B69-0877-4D9A-9ED0-A041AE34AE17}"/>
    <cellStyle name="Normal 12 3 2 3 2 4 2 2 7" xfId="25676" xr:uid="{270FD2BC-DD84-47C5-89FD-17BE25C3A891}"/>
    <cellStyle name="Normal 12 3 2 3 2 4 2 2 7 2" xfId="25677" xr:uid="{EDB83142-9004-40FE-A6ED-2722EEAAA941}"/>
    <cellStyle name="Normal 12 3 2 3 2 4 2 2 8" xfId="25678" xr:uid="{D846D952-D851-4911-B079-DCD672C2CF77}"/>
    <cellStyle name="Normal 12 3 2 3 2 4 2 2_FY15" xfId="25679" xr:uid="{AEBDCA72-FCFD-4487-8FF9-653B472EEF8E}"/>
    <cellStyle name="Normal 12 3 2 3 2 4 2 3" xfId="25680" xr:uid="{41DEDE16-1529-4FA4-B470-F39EA028390E}"/>
    <cellStyle name="Normal 12 3 2 3 2 4 2 3 2" xfId="25681" xr:uid="{6F0C4F31-88DA-41DC-9719-10708FE63640}"/>
    <cellStyle name="Normal 12 3 2 3 2 4 2 4" xfId="25682" xr:uid="{36BEC005-09CA-4D5E-B0B5-10B039727084}"/>
    <cellStyle name="Normal 12 3 2 3 2 4 2 4 2" xfId="25683" xr:uid="{31577E1D-33BD-4AAE-B43F-0158C8B10697}"/>
    <cellStyle name="Normal 12 3 2 3 2 4 2 5" xfId="25684" xr:uid="{E2D3AEB6-2987-4255-AD7B-DE9D3E69793A}"/>
    <cellStyle name="Normal 12 3 2 3 2 4 2 5 2" xfId="25685" xr:uid="{4AD3D24F-5A87-4490-8B72-46E10AD646CB}"/>
    <cellStyle name="Normal 12 3 2 3 2 4 2 6" xfId="25686" xr:uid="{8A9D560C-FE5B-4953-85F6-914B73289832}"/>
    <cellStyle name="Normal 12 3 2 3 2 4 2 6 2" xfId="25687" xr:uid="{ECE33294-8374-4FB1-993A-F03C0937BFC9}"/>
    <cellStyle name="Normal 12 3 2 3 2 4 2 7" xfId="25688" xr:uid="{10300396-30CA-454F-B050-63DFB90A01C8}"/>
    <cellStyle name="Normal 12 3 2 3 2 4 2 7 2" xfId="25689" xr:uid="{174DC80F-7847-4969-98F6-C531DB1AB5B7}"/>
    <cellStyle name="Normal 12 3 2 3 2 4 2 8" xfId="25690" xr:uid="{8D1F4EBB-F37D-4A82-866B-B1433B4D434D}"/>
    <cellStyle name="Normal 12 3 2 3 2 4 2 8 2" xfId="25691" xr:uid="{E7CADFB4-ED11-4830-8434-81450D53B8F2}"/>
    <cellStyle name="Normal 12 3 2 3 2 4 2 9" xfId="25692" xr:uid="{3DD3D44F-64BD-445C-9BB4-2A2AEA86D740}"/>
    <cellStyle name="Normal 12 3 2 3 2 4 2_FY15" xfId="25693" xr:uid="{23FCE3DA-8DC0-491F-9C6B-96769539AE2C}"/>
    <cellStyle name="Normal 12 3 2 3 2 4 3" xfId="25694" xr:uid="{15739557-0EAF-4BC1-AFE4-260CC21D8817}"/>
    <cellStyle name="Normal 12 3 2 3 2 4 3 2" xfId="25695" xr:uid="{C8B34135-5897-4D66-BD34-FE17B587F19E}"/>
    <cellStyle name="Normal 12 3 2 3 2 4 3 2 2" xfId="25696" xr:uid="{A7EA0167-18AC-4D82-8D85-A3ABED915DAD}"/>
    <cellStyle name="Normal 12 3 2 3 2 4 3 3" xfId="25697" xr:uid="{2E67AE85-B2C1-4F41-BE2A-5B4BC8D50F61}"/>
    <cellStyle name="Normal 12 3 2 3 2 4 3 3 2" xfId="25698" xr:uid="{8F35081F-64F4-4129-B863-341641F7A232}"/>
    <cellStyle name="Normal 12 3 2 3 2 4 3 4" xfId="25699" xr:uid="{B8AC77B5-8531-4940-8DB9-B15C06BFBE58}"/>
    <cellStyle name="Normal 12 3 2 3 2 4 3 4 2" xfId="25700" xr:uid="{2D2661B6-BA01-4D3B-A732-03CF110DD1E9}"/>
    <cellStyle name="Normal 12 3 2 3 2 4 3 5" xfId="25701" xr:uid="{331DB00A-FAE4-4D86-9C47-6410112DB6EF}"/>
    <cellStyle name="Normal 12 3 2 3 2 4 3 5 2" xfId="25702" xr:uid="{92515183-0A73-43FE-BA46-E900D9C5E7B8}"/>
    <cellStyle name="Normal 12 3 2 3 2 4 3 6" xfId="25703" xr:uid="{D35F6F47-5B8E-4BF3-91CF-4947F1583BA7}"/>
    <cellStyle name="Normal 12 3 2 3 2 4 3 6 2" xfId="25704" xr:uid="{2D81DCA5-C069-4EFF-90BF-CF0B6E0202CB}"/>
    <cellStyle name="Normal 12 3 2 3 2 4 3 7" xfId="25705" xr:uid="{E504CC3E-2A1E-4621-8B42-9EE5E769D9C6}"/>
    <cellStyle name="Normal 12 3 2 3 2 4 3 7 2" xfId="25706" xr:uid="{AAED8B01-C336-47A8-92E9-CD9BF3C850D9}"/>
    <cellStyle name="Normal 12 3 2 3 2 4 3 8" xfId="25707" xr:uid="{307E67B0-5269-489C-9DFA-5B48A71DE4CA}"/>
    <cellStyle name="Normal 12 3 2 3 2 4 3_FY15" xfId="25708" xr:uid="{B7679914-592D-4353-B9E4-B0C54F6FFAA1}"/>
    <cellStyle name="Normal 12 3 2 3 2 4 4" xfId="25709" xr:uid="{EDAB0B53-AAC2-4A67-AF2D-6E34DBC684ED}"/>
    <cellStyle name="Normal 12 3 2 3 2 4 4 2" xfId="25710" xr:uid="{B207DE9D-C9F2-4D81-AFF6-5B91448A4FD8}"/>
    <cellStyle name="Normal 12 3 2 3 2 4 5" xfId="25711" xr:uid="{7B049CE4-3840-4A74-B1B2-5AB3BADC4203}"/>
    <cellStyle name="Normal 12 3 2 3 2 4 5 2" xfId="25712" xr:uid="{18A88F95-3268-4EC1-A035-F0446B60D52B}"/>
    <cellStyle name="Normal 12 3 2 3 2 4 6" xfId="25713" xr:uid="{62299C68-0ADA-41D0-AF9A-1DAC042C8885}"/>
    <cellStyle name="Normal 12 3 2 3 2 4 6 2" xfId="25714" xr:uid="{2A10F63B-7F4D-47FD-9E46-10835DDBB610}"/>
    <cellStyle name="Normal 12 3 2 3 2 4 7" xfId="25715" xr:uid="{482B6DED-D6F8-4D44-9F67-BDB6C72B8E91}"/>
    <cellStyle name="Normal 12 3 2 3 2 4 7 2" xfId="25716" xr:uid="{485A2726-DE82-491F-9455-868B7C57E4EB}"/>
    <cellStyle name="Normal 12 3 2 3 2 4 8" xfId="25717" xr:uid="{B38951AE-629A-4EB7-BAD9-2F1332C3BB7F}"/>
    <cellStyle name="Normal 12 3 2 3 2 4 8 2" xfId="25718" xr:uid="{6252495A-175D-47CB-A981-D72B14C66445}"/>
    <cellStyle name="Normal 12 3 2 3 2 4 9" xfId="25719" xr:uid="{1A3FC6BF-B281-415C-9708-BDBB8848F856}"/>
    <cellStyle name="Normal 12 3 2 3 2 4 9 2" xfId="25720" xr:uid="{EE072FAC-0A45-4B31-891C-9E0D6A80202D}"/>
    <cellStyle name="Normal 12 3 2 3 2 4_AAUP CBI Calc" xfId="25721" xr:uid="{7D6841B4-0B76-4B81-B55A-C73B4FB2AF28}"/>
    <cellStyle name="Normal 12 3 2 3 2 5" xfId="25722" xr:uid="{1CDB2AF1-A17E-4F74-8F02-67E04ECB569E}"/>
    <cellStyle name="Normal 12 3 2 3 2 5 10" xfId="25723" xr:uid="{81C57D56-4AE4-454B-93E6-6733264C2E22}"/>
    <cellStyle name="Normal 12 3 2 3 2 5 2" xfId="25724" xr:uid="{E3D523A6-B477-4769-B0BD-1E23372CF959}"/>
    <cellStyle name="Normal 12 3 2 3 2 5 2 2" xfId="25725" xr:uid="{D25598F3-0F27-4A24-A573-1267C9BB4911}"/>
    <cellStyle name="Normal 12 3 2 3 2 5 2 2 2" xfId="25726" xr:uid="{734D311D-FC2A-4162-B407-FDB23E373456}"/>
    <cellStyle name="Normal 12 3 2 3 2 5 2 2 2 2" xfId="25727" xr:uid="{8DCC09B0-94F8-40C6-8184-853013180999}"/>
    <cellStyle name="Normal 12 3 2 3 2 5 2 2 3" xfId="25728" xr:uid="{549F58F5-6368-4601-BE74-A28D4A36C1F8}"/>
    <cellStyle name="Normal 12 3 2 3 2 5 2 2 3 2" xfId="25729" xr:uid="{3A1C0A35-68CF-4F2C-82C8-A88D57972292}"/>
    <cellStyle name="Normal 12 3 2 3 2 5 2 2 4" xfId="25730" xr:uid="{BD4A707C-052C-48FB-A554-DD70F859F410}"/>
    <cellStyle name="Normal 12 3 2 3 2 5 2 2 4 2" xfId="25731" xr:uid="{B460AA73-9AE8-4DF0-A51A-44EBE3089409}"/>
    <cellStyle name="Normal 12 3 2 3 2 5 2 2 5" xfId="25732" xr:uid="{C350B060-6749-4757-9836-6CBE59F35778}"/>
    <cellStyle name="Normal 12 3 2 3 2 5 2 2 5 2" xfId="25733" xr:uid="{5843071F-FFC5-4DBF-914E-44635F8CE37C}"/>
    <cellStyle name="Normal 12 3 2 3 2 5 2 2 6" xfId="25734" xr:uid="{018187A5-4DB3-4BFC-8BDA-84FA3CFAC4E2}"/>
    <cellStyle name="Normal 12 3 2 3 2 5 2 2 6 2" xfId="25735" xr:uid="{E4B0D60E-F3BC-45DC-908E-52138F6AC7B1}"/>
    <cellStyle name="Normal 12 3 2 3 2 5 2 2 7" xfId="25736" xr:uid="{B82239D5-B431-4CAD-8C10-0CE526B8B31F}"/>
    <cellStyle name="Normal 12 3 2 3 2 5 2 2 7 2" xfId="25737" xr:uid="{244D242A-D5E4-46DA-849A-4DD67EF31857}"/>
    <cellStyle name="Normal 12 3 2 3 2 5 2 2 8" xfId="25738" xr:uid="{72A21D27-B2E2-4C88-A858-BCD476483F51}"/>
    <cellStyle name="Normal 12 3 2 3 2 5 2 2_FY15" xfId="25739" xr:uid="{98F7808F-AA04-4845-9E80-9254A2C32303}"/>
    <cellStyle name="Normal 12 3 2 3 2 5 2 3" xfId="25740" xr:uid="{BDF0B54A-D082-46BD-B8A9-5B178C75758E}"/>
    <cellStyle name="Normal 12 3 2 3 2 5 2 3 2" xfId="25741" xr:uid="{D878C7B9-515E-4CD3-AE73-657CD2D0C275}"/>
    <cellStyle name="Normal 12 3 2 3 2 5 2 4" xfId="25742" xr:uid="{AC79AD7D-FBA9-4252-8969-7A1C22B1C6DB}"/>
    <cellStyle name="Normal 12 3 2 3 2 5 2 4 2" xfId="25743" xr:uid="{AB7710DE-2820-4653-8731-7A8C3596B165}"/>
    <cellStyle name="Normal 12 3 2 3 2 5 2 5" xfId="25744" xr:uid="{F7BAE187-1229-4E6B-8DE9-C6B5D889DD08}"/>
    <cellStyle name="Normal 12 3 2 3 2 5 2 5 2" xfId="25745" xr:uid="{3B23FDF1-26CC-485A-A1E0-83EE020EEF65}"/>
    <cellStyle name="Normal 12 3 2 3 2 5 2 6" xfId="25746" xr:uid="{2F614E04-5651-44A6-8424-F24BA2DD4686}"/>
    <cellStyle name="Normal 12 3 2 3 2 5 2 6 2" xfId="25747" xr:uid="{9AE0899C-4FC0-4311-81D3-BCB0516A5F05}"/>
    <cellStyle name="Normal 12 3 2 3 2 5 2 7" xfId="25748" xr:uid="{67EB5892-C71D-490E-81A8-0AEA0D149556}"/>
    <cellStyle name="Normal 12 3 2 3 2 5 2 7 2" xfId="25749" xr:uid="{0519DD36-715C-4A3E-B065-81CFD3242846}"/>
    <cellStyle name="Normal 12 3 2 3 2 5 2 8" xfId="25750" xr:uid="{3DBD3FA4-7FCD-47AC-BD76-72C51172D888}"/>
    <cellStyle name="Normal 12 3 2 3 2 5 2 8 2" xfId="25751" xr:uid="{1D9EFC4C-B4CB-4C97-968D-ED0FC29E9849}"/>
    <cellStyle name="Normal 12 3 2 3 2 5 2 9" xfId="25752" xr:uid="{FB493B17-0569-4F9D-8C55-E90EA21D3056}"/>
    <cellStyle name="Normal 12 3 2 3 2 5 2_FY15" xfId="25753" xr:uid="{FF18D9F5-C5FC-413F-A712-1252BA5E6838}"/>
    <cellStyle name="Normal 12 3 2 3 2 5 3" xfId="25754" xr:uid="{71D5F969-1A45-4144-BA83-B744A7837480}"/>
    <cellStyle name="Normal 12 3 2 3 2 5 3 2" xfId="25755" xr:uid="{937AC294-ECBF-4209-826B-F7AD5185890B}"/>
    <cellStyle name="Normal 12 3 2 3 2 5 3 2 2" xfId="25756" xr:uid="{C0007C4A-54AE-4F3B-84E3-38D4088DE296}"/>
    <cellStyle name="Normal 12 3 2 3 2 5 3 3" xfId="25757" xr:uid="{180CA73A-5F71-4EDD-B760-0FB7380B4188}"/>
    <cellStyle name="Normal 12 3 2 3 2 5 3 3 2" xfId="25758" xr:uid="{BCF7B4DF-3E12-48C7-8CD2-6465D5CF609E}"/>
    <cellStyle name="Normal 12 3 2 3 2 5 3 4" xfId="25759" xr:uid="{17933360-4A79-412F-95C6-841EE351FBEE}"/>
    <cellStyle name="Normal 12 3 2 3 2 5 3 4 2" xfId="25760" xr:uid="{9670BFF3-05A1-4D76-AA09-C211F06F5168}"/>
    <cellStyle name="Normal 12 3 2 3 2 5 3 5" xfId="25761" xr:uid="{F8544648-998F-46EF-BAB6-ACDFB5A491CD}"/>
    <cellStyle name="Normal 12 3 2 3 2 5 3 5 2" xfId="25762" xr:uid="{98BD2273-E8B9-42E6-8367-0BD8AF92D478}"/>
    <cellStyle name="Normal 12 3 2 3 2 5 3 6" xfId="25763" xr:uid="{010423B6-83B9-47A2-8AD1-6126ECC4CF68}"/>
    <cellStyle name="Normal 12 3 2 3 2 5 3 6 2" xfId="25764" xr:uid="{28BE6AA8-D4E7-49C9-91AA-0711954DB139}"/>
    <cellStyle name="Normal 12 3 2 3 2 5 3 7" xfId="25765" xr:uid="{6E53C5C9-40EB-4179-9CD9-717254F4D976}"/>
    <cellStyle name="Normal 12 3 2 3 2 5 3 7 2" xfId="25766" xr:uid="{273EE20B-0A80-40ED-91AB-9D8EFF264935}"/>
    <cellStyle name="Normal 12 3 2 3 2 5 3 8" xfId="25767" xr:uid="{AD61613E-1D99-4683-AAA9-CD429F454BF8}"/>
    <cellStyle name="Normal 12 3 2 3 2 5 3_FY15" xfId="25768" xr:uid="{9451D062-FFA9-47E0-A97B-A7DC58876C5A}"/>
    <cellStyle name="Normal 12 3 2 3 2 5 4" xfId="25769" xr:uid="{E9D935D1-80CD-499F-A9A2-A1CCA5C01D5D}"/>
    <cellStyle name="Normal 12 3 2 3 2 5 4 2" xfId="25770" xr:uid="{FE0CF03D-78C0-47D4-AA89-A7EC2F3D0CEB}"/>
    <cellStyle name="Normal 12 3 2 3 2 5 5" xfId="25771" xr:uid="{EFA667EA-7BCD-4101-8183-8CE6CE5960FD}"/>
    <cellStyle name="Normal 12 3 2 3 2 5 5 2" xfId="25772" xr:uid="{1CDC0547-4191-4A2F-B7C8-C4923F4F8471}"/>
    <cellStyle name="Normal 12 3 2 3 2 5 6" xfId="25773" xr:uid="{EB2FB787-8BED-4757-ABD6-9C33FC8748B3}"/>
    <cellStyle name="Normal 12 3 2 3 2 5 6 2" xfId="25774" xr:uid="{39A8B7AC-F92A-4975-A6E0-F6369B57AA4E}"/>
    <cellStyle name="Normal 12 3 2 3 2 5 7" xfId="25775" xr:uid="{FE33F883-BDCE-408F-985F-FFA43A2AFEC8}"/>
    <cellStyle name="Normal 12 3 2 3 2 5 7 2" xfId="25776" xr:uid="{BD0272F2-A79D-4C49-BE47-9964BF02A77D}"/>
    <cellStyle name="Normal 12 3 2 3 2 5 8" xfId="25777" xr:uid="{594B36C0-7ACA-4FDA-8B82-24A3DAE098E5}"/>
    <cellStyle name="Normal 12 3 2 3 2 5 8 2" xfId="25778" xr:uid="{18463FEA-0972-48BA-9DAA-6CC21564459F}"/>
    <cellStyle name="Normal 12 3 2 3 2 5 9" xfId="25779" xr:uid="{A358B1AA-0F83-4E0F-8B63-B62787773936}"/>
    <cellStyle name="Normal 12 3 2 3 2 5 9 2" xfId="25780" xr:uid="{09EC7D29-4946-4711-8773-ACC08384AE47}"/>
    <cellStyle name="Normal 12 3 2 3 2 5_AAUP CBI Calc" xfId="25781" xr:uid="{B953ADBA-88AC-4E9C-A89F-7BBF7C9DE7B4}"/>
    <cellStyle name="Normal 12 3 2 3 2 6" xfId="25782" xr:uid="{AA734F81-AA96-4D1E-A626-DE9DAB523418}"/>
    <cellStyle name="Normal 12 3 2 3 2 6 10" xfId="25783" xr:uid="{9D369FB1-EF11-4535-859F-EB62F5208826}"/>
    <cellStyle name="Normal 12 3 2 3 2 6 2" xfId="25784" xr:uid="{8F33B9B0-C50C-4339-B444-B589B2D1CD01}"/>
    <cellStyle name="Normal 12 3 2 3 2 6 2 2" xfId="25785" xr:uid="{5576FA0A-FC02-4563-BAD9-182952D2E00B}"/>
    <cellStyle name="Normal 12 3 2 3 2 6 2 2 2" xfId="25786" xr:uid="{AD1E3691-C1C8-4CCA-A810-41298DEE349F}"/>
    <cellStyle name="Normal 12 3 2 3 2 6 2 2 2 2" xfId="25787" xr:uid="{DCF129D5-B179-4006-A404-EB4468127E86}"/>
    <cellStyle name="Normal 12 3 2 3 2 6 2 2 3" xfId="25788" xr:uid="{71AA9DF8-BD90-44F3-A559-F3CC2631FC72}"/>
    <cellStyle name="Normal 12 3 2 3 2 6 2 2 3 2" xfId="25789" xr:uid="{CD1517B2-3A96-4393-8229-ECE5E89D0870}"/>
    <cellStyle name="Normal 12 3 2 3 2 6 2 2 4" xfId="25790" xr:uid="{BD862A70-AD57-4A7F-AA32-53F17EB969E9}"/>
    <cellStyle name="Normal 12 3 2 3 2 6 2 2 4 2" xfId="25791" xr:uid="{5CEB0F2D-57C4-4C12-B4BE-D9DE869CBFB3}"/>
    <cellStyle name="Normal 12 3 2 3 2 6 2 2 5" xfId="25792" xr:uid="{FA7403E0-D6EE-4B86-AFD3-283598886646}"/>
    <cellStyle name="Normal 12 3 2 3 2 6 2 2 5 2" xfId="25793" xr:uid="{4E4EE0EE-EA03-45DA-A896-C113B3F65C6A}"/>
    <cellStyle name="Normal 12 3 2 3 2 6 2 2 6" xfId="25794" xr:uid="{5D2D1BE0-5689-4DA2-9CB3-FBEEFFDE1F76}"/>
    <cellStyle name="Normal 12 3 2 3 2 6 2 2 6 2" xfId="25795" xr:uid="{02026091-7BC1-4C42-98A3-76FEE9A113B4}"/>
    <cellStyle name="Normal 12 3 2 3 2 6 2 2 7" xfId="25796" xr:uid="{3C491210-7BD5-4CAA-ADD2-C530FC14D6BC}"/>
    <cellStyle name="Normal 12 3 2 3 2 6 2 2 7 2" xfId="25797" xr:uid="{33F3ED86-FC8C-49AA-A181-CE66A20B0E89}"/>
    <cellStyle name="Normal 12 3 2 3 2 6 2 2 8" xfId="25798" xr:uid="{6C03B111-7C5E-461C-AF94-3384FED8C3EA}"/>
    <cellStyle name="Normal 12 3 2 3 2 6 2 2_FY15" xfId="25799" xr:uid="{AE5858D4-907E-4A1D-AA23-B76D974E79C2}"/>
    <cellStyle name="Normal 12 3 2 3 2 6 2 3" xfId="25800" xr:uid="{CCB93D4F-FDD4-4A63-B714-EDB89FCD5058}"/>
    <cellStyle name="Normal 12 3 2 3 2 6 2 3 2" xfId="25801" xr:uid="{B6AF10AF-9993-487C-BB98-280D7D690D53}"/>
    <cellStyle name="Normal 12 3 2 3 2 6 2 4" xfId="25802" xr:uid="{856264FF-858B-42DC-9DF1-01198D2EF164}"/>
    <cellStyle name="Normal 12 3 2 3 2 6 2 4 2" xfId="25803" xr:uid="{905664AD-8399-4EF2-8E0E-0915A71E6EF9}"/>
    <cellStyle name="Normal 12 3 2 3 2 6 2 5" xfId="25804" xr:uid="{C7A5DE82-3E93-4DD8-82ED-13FFCC5E0C1B}"/>
    <cellStyle name="Normal 12 3 2 3 2 6 2 5 2" xfId="25805" xr:uid="{CA344A0C-1BD9-4C90-B7D2-513939A26987}"/>
    <cellStyle name="Normal 12 3 2 3 2 6 2 6" xfId="25806" xr:uid="{1BF2E9BE-20B5-4ECB-A4B9-A76D7CFC4916}"/>
    <cellStyle name="Normal 12 3 2 3 2 6 2 6 2" xfId="25807" xr:uid="{7C21A917-4A70-4390-80BC-3C47FA22D823}"/>
    <cellStyle name="Normal 12 3 2 3 2 6 2 7" xfId="25808" xr:uid="{A66A5820-E224-41AE-9FE0-175320F5C002}"/>
    <cellStyle name="Normal 12 3 2 3 2 6 2 7 2" xfId="25809" xr:uid="{208D1549-E884-44ED-8F18-83C2ADD84F30}"/>
    <cellStyle name="Normal 12 3 2 3 2 6 2 8" xfId="25810" xr:uid="{09318CCE-B8D7-4538-9C01-F18094D66641}"/>
    <cellStyle name="Normal 12 3 2 3 2 6 2 8 2" xfId="25811" xr:uid="{1353AFF2-78AB-40BD-B96E-F32C8F63C2EF}"/>
    <cellStyle name="Normal 12 3 2 3 2 6 2 9" xfId="25812" xr:uid="{0737326B-888F-4284-99F4-D5F65BAF4DD9}"/>
    <cellStyle name="Normal 12 3 2 3 2 6 2_FY15" xfId="25813" xr:uid="{9F3588A7-05E0-461E-99D1-711B10544289}"/>
    <cellStyle name="Normal 12 3 2 3 2 6 3" xfId="25814" xr:uid="{536178F4-FB02-41A3-8800-489E897AC136}"/>
    <cellStyle name="Normal 12 3 2 3 2 6 3 2" xfId="25815" xr:uid="{394611AC-1884-4D03-AC85-53545098A850}"/>
    <cellStyle name="Normal 12 3 2 3 2 6 3 2 2" xfId="25816" xr:uid="{5B922DDC-31BF-4A1B-95DF-637AEC30B9CE}"/>
    <cellStyle name="Normal 12 3 2 3 2 6 3 3" xfId="25817" xr:uid="{E14F55ED-1282-4FB3-A467-E14A423401CB}"/>
    <cellStyle name="Normal 12 3 2 3 2 6 3 3 2" xfId="25818" xr:uid="{E4ECF3BB-BF86-4EDB-A95B-3457F1C13075}"/>
    <cellStyle name="Normal 12 3 2 3 2 6 3 4" xfId="25819" xr:uid="{8D68C535-CF28-46E3-8AAA-BDA2EFE82172}"/>
    <cellStyle name="Normal 12 3 2 3 2 6 3 4 2" xfId="25820" xr:uid="{B2616B80-66D8-415B-B46E-8AC9DC278988}"/>
    <cellStyle name="Normal 12 3 2 3 2 6 3 5" xfId="25821" xr:uid="{E6BE02E1-21C3-4EE7-BF72-E1DE64EFD82F}"/>
    <cellStyle name="Normal 12 3 2 3 2 6 3 5 2" xfId="25822" xr:uid="{C57FA153-8022-43B6-923F-7010F3E52490}"/>
    <cellStyle name="Normal 12 3 2 3 2 6 3 6" xfId="25823" xr:uid="{8A3560CC-00B6-40B9-BA6E-6A4DFBAAA373}"/>
    <cellStyle name="Normal 12 3 2 3 2 6 3 6 2" xfId="25824" xr:uid="{9DC27C45-0648-4339-9EAE-496377797716}"/>
    <cellStyle name="Normal 12 3 2 3 2 6 3 7" xfId="25825" xr:uid="{1C21D827-5814-4250-A5A0-7D53C8687531}"/>
    <cellStyle name="Normal 12 3 2 3 2 6 3 7 2" xfId="25826" xr:uid="{B634F021-3655-4CD9-8DFE-2C46A14CF6E1}"/>
    <cellStyle name="Normal 12 3 2 3 2 6 3 8" xfId="25827" xr:uid="{72064349-E928-420B-B260-FA239B562DD8}"/>
    <cellStyle name="Normal 12 3 2 3 2 6 3_FY15" xfId="25828" xr:uid="{04C66D7D-8931-44C5-ADE8-419B1E910F06}"/>
    <cellStyle name="Normal 12 3 2 3 2 6 4" xfId="25829" xr:uid="{F98F22FA-AA5E-479F-B6CF-84A59D4AA54E}"/>
    <cellStyle name="Normal 12 3 2 3 2 6 4 2" xfId="25830" xr:uid="{818A8A26-EA46-4ED2-95B4-AF0FFEAC90CC}"/>
    <cellStyle name="Normal 12 3 2 3 2 6 5" xfId="25831" xr:uid="{1C0AE872-C63A-4A49-9B04-2F8BD880D20D}"/>
    <cellStyle name="Normal 12 3 2 3 2 6 5 2" xfId="25832" xr:uid="{6E3175C8-7CA0-4C7F-9429-178F44D0085F}"/>
    <cellStyle name="Normal 12 3 2 3 2 6 6" xfId="25833" xr:uid="{2963C73D-E649-4ECB-BFDE-AF2782E6508A}"/>
    <cellStyle name="Normal 12 3 2 3 2 6 6 2" xfId="25834" xr:uid="{73E26CB6-7C6D-4E6A-8D58-ECB8E923CCBF}"/>
    <cellStyle name="Normal 12 3 2 3 2 6 7" xfId="25835" xr:uid="{FEC3EE35-2235-423E-96CB-48C9BECED0A5}"/>
    <cellStyle name="Normal 12 3 2 3 2 6 7 2" xfId="25836" xr:uid="{BD01DA48-4DA3-4686-905E-C4AD58903A73}"/>
    <cellStyle name="Normal 12 3 2 3 2 6 8" xfId="25837" xr:uid="{594C31C7-C863-403E-B0EF-CCF9A8AA5924}"/>
    <cellStyle name="Normal 12 3 2 3 2 6 8 2" xfId="25838" xr:uid="{93C030E8-E788-4AA1-9798-83E0A49ABAC2}"/>
    <cellStyle name="Normal 12 3 2 3 2 6 9" xfId="25839" xr:uid="{A88867A5-AEE1-4AA7-8345-63206FCBE969}"/>
    <cellStyle name="Normal 12 3 2 3 2 6 9 2" xfId="25840" xr:uid="{8A127473-BA97-4F49-915E-330D5E6FBD13}"/>
    <cellStyle name="Normal 12 3 2 3 2 6_AAUP CBI Calc" xfId="25841" xr:uid="{C08FE951-B525-49EE-87D3-43B84C93C544}"/>
    <cellStyle name="Normal 12 3 2 3 2 7" xfId="25842" xr:uid="{D2880DF1-9AA5-4DC3-87AA-2DAACC418335}"/>
    <cellStyle name="Normal 12 3 2 3 2 7 2" xfId="25843" xr:uid="{500EFF9C-83A5-47F4-9251-A35C56D55E0C}"/>
    <cellStyle name="Normal 12 3 2 3 2 7 2 2" xfId="25844" xr:uid="{4D423022-E5F2-4288-8D07-F771B047D0CA}"/>
    <cellStyle name="Normal 12 3 2 3 2 7 2 2 2" xfId="25845" xr:uid="{44733ADE-E506-4A60-AC0A-A03543937EF7}"/>
    <cellStyle name="Normal 12 3 2 3 2 7 2 3" xfId="25846" xr:uid="{2BD90B89-1AAF-4A0B-8A1B-B7FDEACE8164}"/>
    <cellStyle name="Normal 12 3 2 3 2 7 2 3 2" xfId="25847" xr:uid="{8C63B35D-026C-4A33-ABCD-FC326E60CA24}"/>
    <cellStyle name="Normal 12 3 2 3 2 7 2 4" xfId="25848" xr:uid="{1E1AF46A-821D-4896-8F29-3C0C4326251B}"/>
    <cellStyle name="Normal 12 3 2 3 2 7 2 4 2" xfId="25849" xr:uid="{22C51734-2A82-4D00-B3D7-5CF0E3BFDD96}"/>
    <cellStyle name="Normal 12 3 2 3 2 7 2 5" xfId="25850" xr:uid="{B1E71E36-BFCF-40FD-B694-BA736135A766}"/>
    <cellStyle name="Normal 12 3 2 3 2 7 2 5 2" xfId="25851" xr:uid="{9494672D-8B86-4A0D-A253-97D153B3E441}"/>
    <cellStyle name="Normal 12 3 2 3 2 7 2 6" xfId="25852" xr:uid="{9928F545-3855-4E59-88EC-12917CE250CE}"/>
    <cellStyle name="Normal 12 3 2 3 2 7 2 6 2" xfId="25853" xr:uid="{F09B7938-2A7F-4F03-BBBA-B891F1FC29CF}"/>
    <cellStyle name="Normal 12 3 2 3 2 7 2 7" xfId="25854" xr:uid="{0514C72C-D2DE-4113-8FF8-DF6FB30DD6C8}"/>
    <cellStyle name="Normal 12 3 2 3 2 7 2 7 2" xfId="25855" xr:uid="{6CBA3A8B-24FF-4ED6-8DC8-B83173717323}"/>
    <cellStyle name="Normal 12 3 2 3 2 7 2 8" xfId="25856" xr:uid="{C9A69A4B-C93D-40E0-91C2-3660019A8501}"/>
    <cellStyle name="Normal 12 3 2 3 2 7 2_FY15" xfId="25857" xr:uid="{336DEC9C-44E4-437C-A221-C87A6F1EB4A3}"/>
    <cellStyle name="Normal 12 3 2 3 2 7 3" xfId="25858" xr:uid="{80EB46C6-0EA1-45AD-AF4D-02BF7032ADE1}"/>
    <cellStyle name="Normal 12 3 2 3 2 7 3 2" xfId="25859" xr:uid="{2A15B886-E105-47A9-B74F-4554882402CB}"/>
    <cellStyle name="Normal 12 3 2 3 2 7 4" xfId="25860" xr:uid="{27661BED-7F04-44D5-A383-18BA3198D97C}"/>
    <cellStyle name="Normal 12 3 2 3 2 7 4 2" xfId="25861" xr:uid="{BC4287FA-EAE9-42EF-A0D4-F1EDF1A800FD}"/>
    <cellStyle name="Normal 12 3 2 3 2 7 5" xfId="25862" xr:uid="{21DCB123-FED1-42A1-ABE6-BE63CB67D488}"/>
    <cellStyle name="Normal 12 3 2 3 2 7 5 2" xfId="25863" xr:uid="{BD5C354D-FA0E-415D-B53B-92AFA9A7793F}"/>
    <cellStyle name="Normal 12 3 2 3 2 7 6" xfId="25864" xr:uid="{D8E9A8C7-29CA-4219-AFDF-0EB647CE7C24}"/>
    <cellStyle name="Normal 12 3 2 3 2 7 6 2" xfId="25865" xr:uid="{D9DEF1D4-0FA4-4144-9F69-1F10984E78CA}"/>
    <cellStyle name="Normal 12 3 2 3 2 7 7" xfId="25866" xr:uid="{9C307136-721F-48D2-80A0-393BA49288F2}"/>
    <cellStyle name="Normal 12 3 2 3 2 7 7 2" xfId="25867" xr:uid="{35A1813E-92EA-437C-BC3F-673D6E282DFF}"/>
    <cellStyle name="Normal 12 3 2 3 2 7 8" xfId="25868" xr:uid="{141D3BFA-102E-4EB1-A40B-10D760612099}"/>
    <cellStyle name="Normal 12 3 2 3 2 7 8 2" xfId="25869" xr:uid="{5ACE9A39-C693-4878-AC4B-D6E97A9D11CA}"/>
    <cellStyle name="Normal 12 3 2 3 2 7 9" xfId="25870" xr:uid="{D25DE3E0-F70A-40A0-B3E4-65FE74E84392}"/>
    <cellStyle name="Normal 12 3 2 3 2 7_FY15" xfId="25871" xr:uid="{FC91A9F0-D8B0-4DC3-9A97-13F26356E44C}"/>
    <cellStyle name="Normal 12 3 2 3 2 8" xfId="25872" xr:uid="{750C1AB1-2277-486E-A438-BD2980EEBC74}"/>
    <cellStyle name="Normal 12 3 2 3 2 8 2" xfId="25873" xr:uid="{AC934D39-22CA-4B39-938B-4DD35EE1FA87}"/>
    <cellStyle name="Normal 12 3 2 3 2 8 2 2" xfId="25874" xr:uid="{ED48533A-34E3-44FF-AD5F-01348094AE35}"/>
    <cellStyle name="Normal 12 3 2 3 2 8 2 2 2" xfId="25875" xr:uid="{ADDB6E6A-5B4E-42BA-ACE6-CB13E8A35FB6}"/>
    <cellStyle name="Normal 12 3 2 3 2 8 2 3" xfId="25876" xr:uid="{91A53A5F-6092-4906-8218-687EAD9523CB}"/>
    <cellStyle name="Normal 12 3 2 3 2 8 2 3 2" xfId="25877" xr:uid="{923106AB-7C67-4998-9A5D-986E92EECE37}"/>
    <cellStyle name="Normal 12 3 2 3 2 8 2 4" xfId="25878" xr:uid="{75482A13-61D1-47CC-87D6-A49093053D01}"/>
    <cellStyle name="Normal 12 3 2 3 2 8 2 4 2" xfId="25879" xr:uid="{BAD6D869-4797-4257-8F22-8EB007661F07}"/>
    <cellStyle name="Normal 12 3 2 3 2 8 2 5" xfId="25880" xr:uid="{8B1CD33B-55DD-4CD8-A42D-0DCF61F48ED0}"/>
    <cellStyle name="Normal 12 3 2 3 2 8 2 5 2" xfId="25881" xr:uid="{89CECE07-4E4D-4A92-AE3B-760984FCB2CF}"/>
    <cellStyle name="Normal 12 3 2 3 2 8 2 6" xfId="25882" xr:uid="{E32A58C0-AD0F-4744-A58E-24B3179456D6}"/>
    <cellStyle name="Normal 12 3 2 3 2 8 2 6 2" xfId="25883" xr:uid="{CAE873DF-2B73-41E4-BC3F-6302957FABBF}"/>
    <cellStyle name="Normal 12 3 2 3 2 8 2 7" xfId="25884" xr:uid="{F224083B-573A-45A1-A7EB-50A463D90D59}"/>
    <cellStyle name="Normal 12 3 2 3 2 8 2 7 2" xfId="25885" xr:uid="{7436F542-E4D1-48A4-A6F0-A524BF8354E1}"/>
    <cellStyle name="Normal 12 3 2 3 2 8 2 8" xfId="25886" xr:uid="{DB821E15-CAF8-4AEE-879F-2132CE19892D}"/>
    <cellStyle name="Normal 12 3 2 3 2 8 2_FY15" xfId="25887" xr:uid="{4B26B1BC-C040-4F82-A867-E5775664C694}"/>
    <cellStyle name="Normal 12 3 2 3 2 8 3" xfId="25888" xr:uid="{6B2C4686-204E-43F6-BFCD-2A645D110AD0}"/>
    <cellStyle name="Normal 12 3 2 3 2 8 3 2" xfId="25889" xr:uid="{A583C4B7-8B9F-41B6-B45B-86F67BFBA725}"/>
    <cellStyle name="Normal 12 3 2 3 2 8 4" xfId="25890" xr:uid="{AD37443C-8EE1-4360-BC51-31D1BD0F9446}"/>
    <cellStyle name="Normal 12 3 2 3 2 8 4 2" xfId="25891" xr:uid="{E5BDFCF7-466B-4D2F-BA56-8C4DBDAC5EFC}"/>
    <cellStyle name="Normal 12 3 2 3 2 8 5" xfId="25892" xr:uid="{67C2A8C9-113F-418B-9751-F7D48BE354FD}"/>
    <cellStyle name="Normal 12 3 2 3 2 8 5 2" xfId="25893" xr:uid="{27E265A9-3B20-42FC-9C60-C89AC4A4AABC}"/>
    <cellStyle name="Normal 12 3 2 3 2 8 6" xfId="25894" xr:uid="{0B6E9173-4E4C-43F3-818F-269C5D3FF82F}"/>
    <cellStyle name="Normal 12 3 2 3 2 8 6 2" xfId="25895" xr:uid="{CE35F00E-7B8A-4BE8-BA10-EB9D55327206}"/>
    <cellStyle name="Normal 12 3 2 3 2 8 7" xfId="25896" xr:uid="{C9527EE4-7011-4F3F-9D7A-99EADA89993E}"/>
    <cellStyle name="Normal 12 3 2 3 2 8 7 2" xfId="25897" xr:uid="{0D04E40F-9B6D-40AA-8A5B-18F63D983529}"/>
    <cellStyle name="Normal 12 3 2 3 2 8 8" xfId="25898" xr:uid="{BB59F03F-210B-433D-A79A-1BEDDFC0B689}"/>
    <cellStyle name="Normal 12 3 2 3 2 8 8 2" xfId="25899" xr:uid="{2022B3EA-472C-4F5C-8427-A0C8CC8B32E2}"/>
    <cellStyle name="Normal 12 3 2 3 2 8 9" xfId="25900" xr:uid="{B88BB7C1-E6D0-4AB1-A775-A2D2A0458C01}"/>
    <cellStyle name="Normal 12 3 2 3 2 8_FY15" xfId="25901" xr:uid="{869C4F6D-C231-4A08-AF05-9F90260914A4}"/>
    <cellStyle name="Normal 12 3 2 3 2 9" xfId="25902" xr:uid="{EEE4A911-1ECB-4E0B-94F9-CF5322B90DF0}"/>
    <cellStyle name="Normal 12 3 2 3 2 9 2" xfId="25903" xr:uid="{97EFF531-4545-4B98-B2C2-3B83A21720A5}"/>
    <cellStyle name="Normal 12 3 2 3 2 9 2 2" xfId="25904" xr:uid="{1D3ED2BD-C2B9-4FBA-B201-6949D3F524E4}"/>
    <cellStyle name="Normal 12 3 2 3 2 9 3" xfId="25905" xr:uid="{9B9918D9-0051-4193-A157-40F267286B67}"/>
    <cellStyle name="Normal 12 3 2 3 2 9 3 2" xfId="25906" xr:uid="{B9C22276-EE11-4F6D-AB09-908F90BB0699}"/>
    <cellStyle name="Normal 12 3 2 3 2 9 4" xfId="25907" xr:uid="{E58A0EF6-7331-4255-A86E-BF75220043B0}"/>
    <cellStyle name="Normal 12 3 2 3 2 9 4 2" xfId="25908" xr:uid="{19394E13-879D-4418-A447-20750F05A8BE}"/>
    <cellStyle name="Normal 12 3 2 3 2 9 5" xfId="25909" xr:uid="{82A5EA4A-A90A-4B60-9D3D-9DD2EB719D07}"/>
    <cellStyle name="Normal 12 3 2 3 2 9 5 2" xfId="25910" xr:uid="{6B6095BB-38F7-42CF-89EB-80CBC2252C35}"/>
    <cellStyle name="Normal 12 3 2 3 2 9 6" xfId="25911" xr:uid="{4B2D29D3-3DDF-4A29-8C17-FF6785669835}"/>
    <cellStyle name="Normal 12 3 2 3 2 9 6 2" xfId="25912" xr:uid="{D04CFAE6-B07D-435A-89DE-16A6E1266ACB}"/>
    <cellStyle name="Normal 12 3 2 3 2 9 7" xfId="25913" xr:uid="{8533A61A-1BD7-463A-AC9C-5C0F58B71335}"/>
    <cellStyle name="Normal 12 3 2 3 2 9 7 2" xfId="25914" xr:uid="{A75BF5FF-46DC-45A3-A946-12F47FB5359F}"/>
    <cellStyle name="Normal 12 3 2 3 2 9 8" xfId="25915" xr:uid="{1B9DECAA-A5AD-4DF4-B7D1-3FCE1880E03E}"/>
    <cellStyle name="Normal 12 3 2 3 2 9_FY15" xfId="25916" xr:uid="{A86116B2-0277-4768-B28F-A1FD3C57E947}"/>
    <cellStyle name="Normal 12 3 2 3 2_AAUP CBI Calc" xfId="25917" xr:uid="{28E8C2C7-B094-474A-B3BC-CBE3EAD4F2DE}"/>
    <cellStyle name="Normal 12 3 2 3 3" xfId="25918" xr:uid="{407E1D3C-3443-4061-88CA-ED900E4C0C93}"/>
    <cellStyle name="Normal 12 3 2 3 3 10" xfId="25919" xr:uid="{5B50E829-FB81-4706-AA8B-B339735093ED}"/>
    <cellStyle name="Normal 12 3 2 3 3 10 2" xfId="25920" xr:uid="{5E927553-7259-43B1-9CB6-6A4A18436E08}"/>
    <cellStyle name="Normal 12 3 2 3 3 11" xfId="25921" xr:uid="{AC771982-7B3E-484D-A3DD-70AE054F4268}"/>
    <cellStyle name="Normal 12 3 2 3 3 11 2" xfId="25922" xr:uid="{BF19E791-9AE6-4D41-8C06-3515A5544CC5}"/>
    <cellStyle name="Normal 12 3 2 3 3 12" xfId="25923" xr:uid="{1B56C985-11E7-4C32-AD16-C6DFF3B90D14}"/>
    <cellStyle name="Normal 12 3 2 3 3 12 2" xfId="25924" xr:uid="{C7961559-2C30-499B-A122-51F4023F7FF2}"/>
    <cellStyle name="Normal 12 3 2 3 3 13" xfId="25925" xr:uid="{437B2688-689C-4D3F-80E6-F2EAE22179BB}"/>
    <cellStyle name="Normal 12 3 2 3 3 13 2" xfId="25926" xr:uid="{C92316F3-8015-4077-B5B5-66865B59FE9B}"/>
    <cellStyle name="Normal 12 3 2 3 3 14" xfId="25927" xr:uid="{6300B73D-A1A5-4CD6-B972-7D6532A4434E}"/>
    <cellStyle name="Normal 12 3 2 3 3 14 2" xfId="25928" xr:uid="{12C5F22D-D37F-4BA8-B51F-26D973B0AD3D}"/>
    <cellStyle name="Normal 12 3 2 3 3 15" xfId="25929" xr:uid="{F04F08B0-CD3A-4ABD-B112-F4FFCAF49CD4}"/>
    <cellStyle name="Normal 12 3 2 3 3 2" xfId="25930" xr:uid="{2BAA401D-3549-4D96-B753-C54610BF5CD3}"/>
    <cellStyle name="Normal 12 3 2 3 3 2 10" xfId="25931" xr:uid="{C7B1B55F-62F8-4412-A0FD-75BFF1E8B145}"/>
    <cellStyle name="Normal 12 3 2 3 3 2 10 2" xfId="25932" xr:uid="{0E318448-77BF-4B2B-9C1F-4655B9EDA1E8}"/>
    <cellStyle name="Normal 12 3 2 3 3 2 11" xfId="25933" xr:uid="{32A9C707-0528-44B4-BDF3-6D53F99DC8B5}"/>
    <cellStyle name="Normal 12 3 2 3 3 2 2" xfId="25934" xr:uid="{17D659A7-FB89-4540-9478-89F8E911EB8F}"/>
    <cellStyle name="Normal 12 3 2 3 3 2 2 2" xfId="25935" xr:uid="{FBC1FC71-881A-450E-A175-46C453CF9DEE}"/>
    <cellStyle name="Normal 12 3 2 3 3 2 2 2 2" xfId="25936" xr:uid="{9DFB5D3C-5EE0-4069-B29B-81BC8C92B96D}"/>
    <cellStyle name="Normal 12 3 2 3 3 2 2 2 2 2" xfId="25937" xr:uid="{8750FB41-07D3-4F32-B4F5-94FF47FD01A7}"/>
    <cellStyle name="Normal 12 3 2 3 3 2 2 2 3" xfId="25938" xr:uid="{7D0000ED-9572-4727-BCE0-596C71C9FB4E}"/>
    <cellStyle name="Normal 12 3 2 3 3 2 2 2 3 2" xfId="25939" xr:uid="{A09D2A0E-DE52-40CD-8273-7DCAB4471416}"/>
    <cellStyle name="Normal 12 3 2 3 3 2 2 2 4" xfId="25940" xr:uid="{637E0195-B455-414C-BF4E-2660F06F84AF}"/>
    <cellStyle name="Normal 12 3 2 3 3 2 2 2 4 2" xfId="25941" xr:uid="{D6F3AA8F-795E-46E7-A385-663133F72FAB}"/>
    <cellStyle name="Normal 12 3 2 3 3 2 2 2 5" xfId="25942" xr:uid="{365C659A-7199-45A4-8F86-8A3296ACD83A}"/>
    <cellStyle name="Normal 12 3 2 3 3 2 2 2 5 2" xfId="25943" xr:uid="{66193573-5849-40C0-B251-FC8A0C1BA919}"/>
    <cellStyle name="Normal 12 3 2 3 3 2 2 2 6" xfId="25944" xr:uid="{958E5373-457F-4C57-9D4B-7DDF546D20A7}"/>
    <cellStyle name="Normal 12 3 2 3 3 2 2 2 6 2" xfId="25945" xr:uid="{A4CD5FC1-F57A-4640-B629-5399A8F95178}"/>
    <cellStyle name="Normal 12 3 2 3 3 2 2 2 7" xfId="25946" xr:uid="{1BEAE6FE-E145-44F3-80D7-38B53E7F7F0A}"/>
    <cellStyle name="Normal 12 3 2 3 3 2 2 2 7 2" xfId="25947" xr:uid="{EC27EBE8-A6DB-4ED4-9AE6-E2F4784F91E0}"/>
    <cellStyle name="Normal 12 3 2 3 3 2 2 2 8" xfId="25948" xr:uid="{0576B937-7291-4DC1-A7A4-FE8433039661}"/>
    <cellStyle name="Normal 12 3 2 3 3 2 2 2_FY15" xfId="25949" xr:uid="{91175734-E08F-48AA-84E3-154DC74AB7A0}"/>
    <cellStyle name="Normal 12 3 2 3 3 2 2 3" xfId="25950" xr:uid="{1157A9BE-840A-4D9A-8F8F-46782B1B1A10}"/>
    <cellStyle name="Normal 12 3 2 3 3 2 2 3 2" xfId="25951" xr:uid="{C58C8113-A977-4DC7-B217-617BA925C219}"/>
    <cellStyle name="Normal 12 3 2 3 3 2 2 4" xfId="25952" xr:uid="{7145CA30-F506-406C-8C3B-FC0E9854F889}"/>
    <cellStyle name="Normal 12 3 2 3 3 2 2 4 2" xfId="25953" xr:uid="{8E42A6B2-839B-4949-8532-2B88B5EC1D3A}"/>
    <cellStyle name="Normal 12 3 2 3 3 2 2 5" xfId="25954" xr:uid="{DFC01E51-6D27-40FB-B526-FE438A56AB1D}"/>
    <cellStyle name="Normal 12 3 2 3 3 2 2 5 2" xfId="25955" xr:uid="{C9C61292-963B-4B6E-9B20-2B672123D17C}"/>
    <cellStyle name="Normal 12 3 2 3 3 2 2 6" xfId="25956" xr:uid="{70A677E9-D471-4CB5-BE67-9E8783F08017}"/>
    <cellStyle name="Normal 12 3 2 3 3 2 2 6 2" xfId="25957" xr:uid="{3D3DF02E-34DA-4D7D-B66C-628EFE1DB6B0}"/>
    <cellStyle name="Normal 12 3 2 3 3 2 2 7" xfId="25958" xr:uid="{86F9F48D-2727-4605-8257-B7CE91E16CD6}"/>
    <cellStyle name="Normal 12 3 2 3 3 2 2 7 2" xfId="25959" xr:uid="{6E653342-0E35-4C44-BAA2-119A3B3B9C81}"/>
    <cellStyle name="Normal 12 3 2 3 3 2 2 8" xfId="25960" xr:uid="{ADDBC7A3-2AAA-4CCA-8968-11C29B664601}"/>
    <cellStyle name="Normal 12 3 2 3 3 2 2 8 2" xfId="25961" xr:uid="{FF09CBE0-0825-4948-9818-566EB5838E8E}"/>
    <cellStyle name="Normal 12 3 2 3 3 2 2 9" xfId="25962" xr:uid="{4747380F-2497-4D61-A1EC-2C3EA1EB09D6}"/>
    <cellStyle name="Normal 12 3 2 3 3 2 2_FY15" xfId="25963" xr:uid="{DAF18650-8FA2-4185-9612-489FAF22BFDF}"/>
    <cellStyle name="Normal 12 3 2 3 3 2 3" xfId="25964" xr:uid="{6556782D-9A41-4346-B064-3656FB0AF09F}"/>
    <cellStyle name="Normal 12 3 2 3 3 2 3 2" xfId="25965" xr:uid="{C5E888E0-15DF-4277-B3BB-3BAD7E54EF8B}"/>
    <cellStyle name="Normal 12 3 2 3 3 2 3 2 2" xfId="25966" xr:uid="{420A552D-47FC-40C9-B139-E40CDA0BD9B8}"/>
    <cellStyle name="Normal 12 3 2 3 3 2 3 2 2 2" xfId="25967" xr:uid="{C25E4000-D535-424B-8C89-6ECAFAED83E2}"/>
    <cellStyle name="Normal 12 3 2 3 3 2 3 2 3" xfId="25968" xr:uid="{DFA529B3-8731-417D-81AF-83BB29CC971A}"/>
    <cellStyle name="Normal 12 3 2 3 3 2 3 2 3 2" xfId="25969" xr:uid="{1D0371FC-154A-434B-85BE-E8073DED93FA}"/>
    <cellStyle name="Normal 12 3 2 3 3 2 3 2 4" xfId="25970" xr:uid="{835E2AA7-0506-434F-86F0-582E04246000}"/>
    <cellStyle name="Normal 12 3 2 3 3 2 3 2 4 2" xfId="25971" xr:uid="{362CA45C-1CE2-4242-83DA-95B564640ED0}"/>
    <cellStyle name="Normal 12 3 2 3 3 2 3 2 5" xfId="25972" xr:uid="{E7143302-08FD-4386-89BA-C184DE25C412}"/>
    <cellStyle name="Normal 12 3 2 3 3 2 3 2 5 2" xfId="25973" xr:uid="{5015D265-6A19-44F6-BBFF-601B37FBB322}"/>
    <cellStyle name="Normal 12 3 2 3 3 2 3 2 6" xfId="25974" xr:uid="{9EE981FE-6A07-4250-A713-BCB510255E0B}"/>
    <cellStyle name="Normal 12 3 2 3 3 2 3 2 6 2" xfId="25975" xr:uid="{A801F06E-6E62-4DFE-908E-B19792392F44}"/>
    <cellStyle name="Normal 12 3 2 3 3 2 3 2 7" xfId="25976" xr:uid="{E1EE81A5-84B0-4BAF-A670-7D8B52E45292}"/>
    <cellStyle name="Normal 12 3 2 3 3 2 3 2 7 2" xfId="25977" xr:uid="{0C14DF5B-8E8F-4FB9-981A-C65581C62811}"/>
    <cellStyle name="Normal 12 3 2 3 3 2 3 2 8" xfId="25978" xr:uid="{6679E587-6921-460B-AB83-BC8F0055989F}"/>
    <cellStyle name="Normal 12 3 2 3 3 2 3 2_FY15" xfId="25979" xr:uid="{CA876E72-53D7-4164-B35D-3549733C94D7}"/>
    <cellStyle name="Normal 12 3 2 3 3 2 3 3" xfId="25980" xr:uid="{62355A99-91E4-4AF7-9166-FD010008EE43}"/>
    <cellStyle name="Normal 12 3 2 3 3 2 3 3 2" xfId="25981" xr:uid="{E40539CF-A877-4C42-B9AF-72BFD8E71AEA}"/>
    <cellStyle name="Normal 12 3 2 3 3 2 3 4" xfId="25982" xr:uid="{16D06DCA-85F5-4338-91B8-320F025D79CA}"/>
    <cellStyle name="Normal 12 3 2 3 3 2 3 4 2" xfId="25983" xr:uid="{632F2072-3318-411A-B70E-5982DEF4A41F}"/>
    <cellStyle name="Normal 12 3 2 3 3 2 3 5" xfId="25984" xr:uid="{10EBF819-A5A8-4363-8A6B-4EF76F6716C9}"/>
    <cellStyle name="Normal 12 3 2 3 3 2 3 5 2" xfId="25985" xr:uid="{E59BE0E4-96F5-463D-976A-0244200897A9}"/>
    <cellStyle name="Normal 12 3 2 3 3 2 3 6" xfId="25986" xr:uid="{9B88F2F9-26DA-4200-800C-D32AC7C590B3}"/>
    <cellStyle name="Normal 12 3 2 3 3 2 3 6 2" xfId="25987" xr:uid="{22F31B25-5496-4C24-A842-EFF385F1C63F}"/>
    <cellStyle name="Normal 12 3 2 3 3 2 3 7" xfId="25988" xr:uid="{17AB799A-8702-4EA0-9D36-FD3637328AC8}"/>
    <cellStyle name="Normal 12 3 2 3 3 2 3 7 2" xfId="25989" xr:uid="{ACD6A8C8-26D2-4A0A-847E-A573EB3FA146}"/>
    <cellStyle name="Normal 12 3 2 3 3 2 3 8" xfId="25990" xr:uid="{B95F2FAE-4472-4894-8676-5F4A6DB4BFF8}"/>
    <cellStyle name="Normal 12 3 2 3 3 2 3 8 2" xfId="25991" xr:uid="{CAA7B563-4BBE-4153-8B3D-AB6E56E80B1F}"/>
    <cellStyle name="Normal 12 3 2 3 3 2 3 9" xfId="25992" xr:uid="{BBB1BD70-6729-4845-B847-A57C3039EBA1}"/>
    <cellStyle name="Normal 12 3 2 3 3 2 3_FY15" xfId="25993" xr:uid="{C10F1C0A-A3CE-4DAA-AB17-104E617AC4E7}"/>
    <cellStyle name="Normal 12 3 2 3 3 2 4" xfId="25994" xr:uid="{4289736D-8FA8-4793-A829-B6ED47B104CF}"/>
    <cellStyle name="Normal 12 3 2 3 3 2 4 2" xfId="25995" xr:uid="{385CF5E7-D9F3-45F5-A59B-EF48E89D7B96}"/>
    <cellStyle name="Normal 12 3 2 3 3 2 4 2 2" xfId="25996" xr:uid="{FF5E738F-1E80-4615-B06A-118DC08FB8E9}"/>
    <cellStyle name="Normal 12 3 2 3 3 2 4 3" xfId="25997" xr:uid="{DD1188F2-488E-4451-99E6-D525488D876A}"/>
    <cellStyle name="Normal 12 3 2 3 3 2 4 3 2" xfId="25998" xr:uid="{73F9D9F5-FE56-449A-996E-C71354232132}"/>
    <cellStyle name="Normal 12 3 2 3 3 2 4 4" xfId="25999" xr:uid="{D028B6DF-A043-4802-A77A-3303DC6D4D22}"/>
    <cellStyle name="Normal 12 3 2 3 3 2 4 4 2" xfId="26000" xr:uid="{CF12C04E-B684-4AC2-9BFA-B2AACCBC27DF}"/>
    <cellStyle name="Normal 12 3 2 3 3 2 4 5" xfId="26001" xr:uid="{FB0D8F0A-FF55-4948-98D7-01CAF059775C}"/>
    <cellStyle name="Normal 12 3 2 3 3 2 4 5 2" xfId="26002" xr:uid="{D3A4D9C9-F563-47DA-8371-1CC00AADA583}"/>
    <cellStyle name="Normal 12 3 2 3 3 2 4 6" xfId="26003" xr:uid="{46F8E140-B616-4D79-BA42-ED8BAC9BC2DD}"/>
    <cellStyle name="Normal 12 3 2 3 3 2 4 6 2" xfId="26004" xr:uid="{CC84DA76-5F46-46CE-BD41-65547074F317}"/>
    <cellStyle name="Normal 12 3 2 3 3 2 4 7" xfId="26005" xr:uid="{DD49CF6E-CC7D-4233-92C2-57F8D314CBE1}"/>
    <cellStyle name="Normal 12 3 2 3 3 2 4 7 2" xfId="26006" xr:uid="{39F8BE57-3370-40BC-B5F2-95D24E11AF22}"/>
    <cellStyle name="Normal 12 3 2 3 3 2 4 8" xfId="26007" xr:uid="{17E0E8DC-3511-43DA-B5C9-68ADF3B1452F}"/>
    <cellStyle name="Normal 12 3 2 3 3 2 4_FY15" xfId="26008" xr:uid="{A733EDA6-7CEB-4447-9B18-2EC1DE38C690}"/>
    <cellStyle name="Normal 12 3 2 3 3 2 5" xfId="26009" xr:uid="{8FE6149C-1E87-4810-AED5-98F56FBDBF27}"/>
    <cellStyle name="Normal 12 3 2 3 3 2 5 2" xfId="26010" xr:uid="{8C1E7C80-8266-4CE6-BC68-D5EC1B5211B6}"/>
    <cellStyle name="Normal 12 3 2 3 3 2 6" xfId="26011" xr:uid="{4CAA5A05-EB94-4CA7-AD92-2F578D7195D4}"/>
    <cellStyle name="Normal 12 3 2 3 3 2 6 2" xfId="26012" xr:uid="{A59A17CF-E574-4E33-8CF2-F993763792C0}"/>
    <cellStyle name="Normal 12 3 2 3 3 2 7" xfId="26013" xr:uid="{3AF52990-4296-4906-A38B-CF4D2C5FE3CC}"/>
    <cellStyle name="Normal 12 3 2 3 3 2 7 2" xfId="26014" xr:uid="{4A3EAF1E-D7F8-4DD9-BFAE-7A2FC8E3F181}"/>
    <cellStyle name="Normal 12 3 2 3 3 2 8" xfId="26015" xr:uid="{3BC02E6D-63D0-43F2-BEDC-E57140701EEE}"/>
    <cellStyle name="Normal 12 3 2 3 3 2 8 2" xfId="26016" xr:uid="{AC0AE782-0A78-4612-9BD0-A29AA6A14D12}"/>
    <cellStyle name="Normal 12 3 2 3 3 2 9" xfId="26017" xr:uid="{722B59AF-B1BB-4774-B7B5-89F23B5E6178}"/>
    <cellStyle name="Normal 12 3 2 3 3 2 9 2" xfId="26018" xr:uid="{70625110-3229-486D-9741-C261694AE331}"/>
    <cellStyle name="Normal 12 3 2 3 3 2_AAUP CBI Calc" xfId="26019" xr:uid="{3ED924D5-D88B-468F-91A6-2322A2BB2A98}"/>
    <cellStyle name="Normal 12 3 2 3 3 3" xfId="26020" xr:uid="{2DA562B9-3D81-43A2-8F51-901C336287B8}"/>
    <cellStyle name="Normal 12 3 2 3 3 3 10" xfId="26021" xr:uid="{E463F88C-4098-411D-9FBC-8D0835275655}"/>
    <cellStyle name="Normal 12 3 2 3 3 3 2" xfId="26022" xr:uid="{81ED27FA-83A1-480D-BE1A-88C52DAA684B}"/>
    <cellStyle name="Normal 12 3 2 3 3 3 2 2" xfId="26023" xr:uid="{87D858F0-80FF-4E34-A434-818F40CA739D}"/>
    <cellStyle name="Normal 12 3 2 3 3 3 2 2 2" xfId="26024" xr:uid="{C735F082-64B6-4C84-BB44-04D5835D5F79}"/>
    <cellStyle name="Normal 12 3 2 3 3 3 2 2 2 2" xfId="26025" xr:uid="{54F4A920-A202-4D5F-B020-0E30E5585088}"/>
    <cellStyle name="Normal 12 3 2 3 3 3 2 2 3" xfId="26026" xr:uid="{7F32B0B0-C4ED-4E02-B8D8-316A9BDF20F2}"/>
    <cellStyle name="Normal 12 3 2 3 3 3 2 2 3 2" xfId="26027" xr:uid="{BF6CB6D6-B7D1-4A3B-87AB-97E8CFFE24FC}"/>
    <cellStyle name="Normal 12 3 2 3 3 3 2 2 4" xfId="26028" xr:uid="{EA9C78B7-FD4B-42FC-84BD-05C82E139ACE}"/>
    <cellStyle name="Normal 12 3 2 3 3 3 2 2 4 2" xfId="26029" xr:uid="{264E94FE-EF49-4781-B0D7-B5CDCFD6672B}"/>
    <cellStyle name="Normal 12 3 2 3 3 3 2 2 5" xfId="26030" xr:uid="{F2883FF0-35DB-45E2-B7B8-753E4DB0D792}"/>
    <cellStyle name="Normal 12 3 2 3 3 3 2 2 5 2" xfId="26031" xr:uid="{84753038-A4AB-41F3-8AE4-B7A5C4B16ECE}"/>
    <cellStyle name="Normal 12 3 2 3 3 3 2 2 6" xfId="26032" xr:uid="{4EDBC31F-5E7A-4F0C-9A13-689B29CD051E}"/>
    <cellStyle name="Normal 12 3 2 3 3 3 2 2 6 2" xfId="26033" xr:uid="{93194D63-A131-4B51-945C-E8BFDC1B76CD}"/>
    <cellStyle name="Normal 12 3 2 3 3 3 2 2 7" xfId="26034" xr:uid="{694151B5-E2FC-49CC-8BD5-DA65B1ABFC3E}"/>
    <cellStyle name="Normal 12 3 2 3 3 3 2 2 7 2" xfId="26035" xr:uid="{F9E7D281-25BF-41C0-B392-56B6187ACE1E}"/>
    <cellStyle name="Normal 12 3 2 3 3 3 2 2 8" xfId="26036" xr:uid="{FB023A38-0D5E-49F1-8C02-08020DF8DDA7}"/>
    <cellStyle name="Normal 12 3 2 3 3 3 2 2_FY15" xfId="26037" xr:uid="{79C93BB7-A08F-450F-9973-5756A8640BD1}"/>
    <cellStyle name="Normal 12 3 2 3 3 3 2 3" xfId="26038" xr:uid="{E1EDFD65-C69A-4B33-A5C1-2D5F5D6A0253}"/>
    <cellStyle name="Normal 12 3 2 3 3 3 2 3 2" xfId="26039" xr:uid="{0FEFFEEC-3BB0-41CB-B2DB-08ADC34C2941}"/>
    <cellStyle name="Normal 12 3 2 3 3 3 2 4" xfId="26040" xr:uid="{38B28D8B-6270-42D8-8C5C-1FA24F5B598D}"/>
    <cellStyle name="Normal 12 3 2 3 3 3 2 4 2" xfId="26041" xr:uid="{F740BA67-DF33-4067-BF64-01E457C9E29B}"/>
    <cellStyle name="Normal 12 3 2 3 3 3 2 5" xfId="26042" xr:uid="{1225A6B6-D411-4F67-97C1-D5B90A8305D9}"/>
    <cellStyle name="Normal 12 3 2 3 3 3 2 5 2" xfId="26043" xr:uid="{C9633DC9-A0D0-43AF-B950-2D8A0392D565}"/>
    <cellStyle name="Normal 12 3 2 3 3 3 2 6" xfId="26044" xr:uid="{D6C30D02-B307-4718-8795-5BAE5F1553F0}"/>
    <cellStyle name="Normal 12 3 2 3 3 3 2 6 2" xfId="26045" xr:uid="{44A3355B-E1E8-4647-BA26-821F0F4ECA1E}"/>
    <cellStyle name="Normal 12 3 2 3 3 3 2 7" xfId="26046" xr:uid="{5FDCB0C8-11A1-4E8B-B4B4-87D904306144}"/>
    <cellStyle name="Normal 12 3 2 3 3 3 2 7 2" xfId="26047" xr:uid="{4A1D6739-4A0B-4C64-963C-AD4477689385}"/>
    <cellStyle name="Normal 12 3 2 3 3 3 2 8" xfId="26048" xr:uid="{8DF80930-F4E3-49F5-9FB3-16469566913E}"/>
    <cellStyle name="Normal 12 3 2 3 3 3 2 8 2" xfId="26049" xr:uid="{CA07B759-FE4A-4F45-B8CE-E832043090E4}"/>
    <cellStyle name="Normal 12 3 2 3 3 3 2 9" xfId="26050" xr:uid="{06DB0E1C-9BDE-4C67-BDBF-BB76B6BD1E9A}"/>
    <cellStyle name="Normal 12 3 2 3 3 3 2_FY15" xfId="26051" xr:uid="{AB98805D-3868-4014-8AB3-31AC8080E317}"/>
    <cellStyle name="Normal 12 3 2 3 3 3 3" xfId="26052" xr:uid="{2BCB9C7F-47AA-4D33-93C1-D53734F76DE4}"/>
    <cellStyle name="Normal 12 3 2 3 3 3 3 2" xfId="26053" xr:uid="{CBC4026B-29CD-419C-B7CA-7BFAC8CCF671}"/>
    <cellStyle name="Normal 12 3 2 3 3 3 3 2 2" xfId="26054" xr:uid="{3DD577B4-8CEE-4C6F-A91D-A023E0637898}"/>
    <cellStyle name="Normal 12 3 2 3 3 3 3 3" xfId="26055" xr:uid="{AC6760A9-F116-4D7B-834F-7B569B50DB76}"/>
    <cellStyle name="Normal 12 3 2 3 3 3 3 3 2" xfId="26056" xr:uid="{DEE776ED-96FD-4B9C-88A2-C3F03F139C46}"/>
    <cellStyle name="Normal 12 3 2 3 3 3 3 4" xfId="26057" xr:uid="{39EB0D69-CAC1-473B-99F3-A79945D27F9A}"/>
    <cellStyle name="Normal 12 3 2 3 3 3 3 4 2" xfId="26058" xr:uid="{30DE12C6-FD41-4EFA-8998-0305E6EC8E7F}"/>
    <cellStyle name="Normal 12 3 2 3 3 3 3 5" xfId="26059" xr:uid="{3D85589A-6858-4BD0-95C4-1FED005DA04E}"/>
    <cellStyle name="Normal 12 3 2 3 3 3 3 5 2" xfId="26060" xr:uid="{6A2787B8-B4ED-41BC-B6B5-572BC97AD929}"/>
    <cellStyle name="Normal 12 3 2 3 3 3 3 6" xfId="26061" xr:uid="{0F658ACB-8FDD-4E66-AF3E-DD7F16B889E5}"/>
    <cellStyle name="Normal 12 3 2 3 3 3 3 6 2" xfId="26062" xr:uid="{3340819D-539B-4358-A24E-8E86D88D1596}"/>
    <cellStyle name="Normal 12 3 2 3 3 3 3 7" xfId="26063" xr:uid="{C93E8E1A-F6C6-41EA-8864-B9B3C815DD3E}"/>
    <cellStyle name="Normal 12 3 2 3 3 3 3 7 2" xfId="26064" xr:uid="{2F695D29-9087-44A4-8DF1-441C7E76A3E0}"/>
    <cellStyle name="Normal 12 3 2 3 3 3 3 8" xfId="26065" xr:uid="{0AD7427A-FF1C-4C52-80EE-944304C9343A}"/>
    <cellStyle name="Normal 12 3 2 3 3 3 3_FY15" xfId="26066" xr:uid="{81BC4AF8-7F87-4A08-809F-CCC53653FE06}"/>
    <cellStyle name="Normal 12 3 2 3 3 3 4" xfId="26067" xr:uid="{978C43A4-39B2-455E-B626-F9E0AEA54040}"/>
    <cellStyle name="Normal 12 3 2 3 3 3 4 2" xfId="26068" xr:uid="{D4AADABF-D10A-45B0-80BC-9D0A123EF363}"/>
    <cellStyle name="Normal 12 3 2 3 3 3 5" xfId="26069" xr:uid="{E8FAB983-5774-439B-A652-8BEA6F0BE959}"/>
    <cellStyle name="Normal 12 3 2 3 3 3 5 2" xfId="26070" xr:uid="{412B7F9C-A192-44EA-B9F1-758C48A56302}"/>
    <cellStyle name="Normal 12 3 2 3 3 3 6" xfId="26071" xr:uid="{E58AF3C2-8342-4007-9B16-3BFAEF4E1293}"/>
    <cellStyle name="Normal 12 3 2 3 3 3 6 2" xfId="26072" xr:uid="{962DB69A-8988-48B7-930B-D70EDDC668B1}"/>
    <cellStyle name="Normal 12 3 2 3 3 3 7" xfId="26073" xr:uid="{ABE54C02-575B-448D-8FC7-0CD94DCE83D0}"/>
    <cellStyle name="Normal 12 3 2 3 3 3 7 2" xfId="26074" xr:uid="{375DE746-6970-4B02-9F19-87931642CEFB}"/>
    <cellStyle name="Normal 12 3 2 3 3 3 8" xfId="26075" xr:uid="{28CF38AC-DE49-45EF-B205-4A34005CD03F}"/>
    <cellStyle name="Normal 12 3 2 3 3 3 8 2" xfId="26076" xr:uid="{C6157CF1-B857-4331-9E3D-5293D7A87BF7}"/>
    <cellStyle name="Normal 12 3 2 3 3 3 9" xfId="26077" xr:uid="{0BE53A33-FED3-4A71-A467-37772DE0CFF1}"/>
    <cellStyle name="Normal 12 3 2 3 3 3 9 2" xfId="26078" xr:uid="{F58B8CF8-09AB-44F2-BC71-64165ED7A813}"/>
    <cellStyle name="Normal 12 3 2 3 3 3_AAUP CBI Calc" xfId="26079" xr:uid="{108E5577-DB3D-44D3-9B10-8A7FCD25C5ED}"/>
    <cellStyle name="Normal 12 3 2 3 3 4" xfId="26080" xr:uid="{2181B793-4CD7-41E1-9F81-0174B59EC16C}"/>
    <cellStyle name="Normal 12 3 2 3 3 4 10" xfId="26081" xr:uid="{09CB04AF-2526-4190-A8E3-4C3AB9D3291D}"/>
    <cellStyle name="Normal 12 3 2 3 3 4 2" xfId="26082" xr:uid="{588A84AF-564D-4404-8782-15BBB91CB932}"/>
    <cellStyle name="Normal 12 3 2 3 3 4 2 2" xfId="26083" xr:uid="{AB0B5E18-3702-446B-8E51-942C92B41D79}"/>
    <cellStyle name="Normal 12 3 2 3 3 4 2 2 2" xfId="26084" xr:uid="{C55D2B51-9D1B-4250-824C-D80ED11860EF}"/>
    <cellStyle name="Normal 12 3 2 3 3 4 2 2 2 2" xfId="26085" xr:uid="{8E308E1C-DD32-42A8-A7FF-4AF88EC46D19}"/>
    <cellStyle name="Normal 12 3 2 3 3 4 2 2 3" xfId="26086" xr:uid="{F5763930-9D12-4F5E-ACFC-D70059BD71AA}"/>
    <cellStyle name="Normal 12 3 2 3 3 4 2 2 3 2" xfId="26087" xr:uid="{47CECDF3-2C1C-434B-AB10-60FA9B4973B6}"/>
    <cellStyle name="Normal 12 3 2 3 3 4 2 2 4" xfId="26088" xr:uid="{71088360-DE00-4DF4-8992-A026A4156E55}"/>
    <cellStyle name="Normal 12 3 2 3 3 4 2 2 4 2" xfId="26089" xr:uid="{59AACF43-F6F6-4496-9E6D-FB47D50150F4}"/>
    <cellStyle name="Normal 12 3 2 3 3 4 2 2 5" xfId="26090" xr:uid="{EAC9033F-4AAD-4A4A-A343-A0A2BD20878F}"/>
    <cellStyle name="Normal 12 3 2 3 3 4 2 2 5 2" xfId="26091" xr:uid="{0CADC473-CCEB-4ED8-A7B3-13CFE9D34CAC}"/>
    <cellStyle name="Normal 12 3 2 3 3 4 2 2 6" xfId="26092" xr:uid="{695BD656-FD0B-47A5-A679-6B5787030301}"/>
    <cellStyle name="Normal 12 3 2 3 3 4 2 2 6 2" xfId="26093" xr:uid="{ACF06F0D-647A-4F87-8B4A-262C48C9A6F2}"/>
    <cellStyle name="Normal 12 3 2 3 3 4 2 2 7" xfId="26094" xr:uid="{302A8AA7-C6F1-4121-93EF-1ED554BE6903}"/>
    <cellStyle name="Normal 12 3 2 3 3 4 2 2 7 2" xfId="26095" xr:uid="{7DBAECF6-26A9-4412-AFE6-4BE73CB57A06}"/>
    <cellStyle name="Normal 12 3 2 3 3 4 2 2 8" xfId="26096" xr:uid="{EFA216A0-9287-4F6F-A6C8-EFEAF5E12A86}"/>
    <cellStyle name="Normal 12 3 2 3 3 4 2 2_FY15" xfId="26097" xr:uid="{728FC93C-74E3-4903-A911-0CD401ED72B0}"/>
    <cellStyle name="Normal 12 3 2 3 3 4 2 3" xfId="26098" xr:uid="{E4C18CD5-0C23-4DEC-8123-EF5F6B68C534}"/>
    <cellStyle name="Normal 12 3 2 3 3 4 2 3 2" xfId="26099" xr:uid="{4257D1AB-117F-4E20-8C25-5FBD634F17B2}"/>
    <cellStyle name="Normal 12 3 2 3 3 4 2 4" xfId="26100" xr:uid="{17C63223-9695-4E36-9C98-5204EDD242B0}"/>
    <cellStyle name="Normal 12 3 2 3 3 4 2 4 2" xfId="26101" xr:uid="{BD040FF7-DCC3-4372-B2C1-7677E9E877E6}"/>
    <cellStyle name="Normal 12 3 2 3 3 4 2 5" xfId="26102" xr:uid="{5460C196-9ADB-4471-BF65-619271288F9D}"/>
    <cellStyle name="Normal 12 3 2 3 3 4 2 5 2" xfId="26103" xr:uid="{F2D0FC66-B041-4733-84A2-32DB1E4D48D5}"/>
    <cellStyle name="Normal 12 3 2 3 3 4 2 6" xfId="26104" xr:uid="{6FD555DC-F2DF-45B6-B625-5FD69A0AA5CD}"/>
    <cellStyle name="Normal 12 3 2 3 3 4 2 6 2" xfId="26105" xr:uid="{4B3310F9-BAB8-485C-BEC5-58CD7E1304C7}"/>
    <cellStyle name="Normal 12 3 2 3 3 4 2 7" xfId="26106" xr:uid="{3A3BD03B-D316-4C78-90A3-62B19666F4FF}"/>
    <cellStyle name="Normal 12 3 2 3 3 4 2 7 2" xfId="26107" xr:uid="{50165816-7895-43CB-97FE-B517CDD34D75}"/>
    <cellStyle name="Normal 12 3 2 3 3 4 2 8" xfId="26108" xr:uid="{2137232B-3DB0-4713-98E7-A252879B4D39}"/>
    <cellStyle name="Normal 12 3 2 3 3 4 2 8 2" xfId="26109" xr:uid="{4B0B728F-C89F-4F3C-AE1F-95E34A5D9D37}"/>
    <cellStyle name="Normal 12 3 2 3 3 4 2 9" xfId="26110" xr:uid="{2485FF08-CBE5-4D07-9A9B-6C86378CDEDC}"/>
    <cellStyle name="Normal 12 3 2 3 3 4 2_FY15" xfId="26111" xr:uid="{B77F0C0D-9D1B-4F73-819D-242A758C65E9}"/>
    <cellStyle name="Normal 12 3 2 3 3 4 3" xfId="26112" xr:uid="{1D6B4F37-B28C-4AAD-9E47-B9A7AC1446A5}"/>
    <cellStyle name="Normal 12 3 2 3 3 4 3 2" xfId="26113" xr:uid="{AC413267-F75C-4C3D-8897-8F81C9938CFE}"/>
    <cellStyle name="Normal 12 3 2 3 3 4 3 2 2" xfId="26114" xr:uid="{284CBC32-89D3-4A51-A2C0-5EAF24B3CD47}"/>
    <cellStyle name="Normal 12 3 2 3 3 4 3 3" xfId="26115" xr:uid="{AE86DCDF-D7AC-4D80-AAC6-E79D4BBAB36F}"/>
    <cellStyle name="Normal 12 3 2 3 3 4 3 3 2" xfId="26116" xr:uid="{3042DCF4-4924-4AC1-8324-8FC135872A30}"/>
    <cellStyle name="Normal 12 3 2 3 3 4 3 4" xfId="26117" xr:uid="{7171B76F-2214-4EFC-AA2A-81F8A60AED01}"/>
    <cellStyle name="Normal 12 3 2 3 3 4 3 4 2" xfId="26118" xr:uid="{DC64BAAC-2FF5-43F7-9806-0CD1376A9961}"/>
    <cellStyle name="Normal 12 3 2 3 3 4 3 5" xfId="26119" xr:uid="{D7CCD728-F33E-4298-AE73-2D749B3E8BB4}"/>
    <cellStyle name="Normal 12 3 2 3 3 4 3 5 2" xfId="26120" xr:uid="{CD42241F-563A-43D3-94AD-E423E45DFAEB}"/>
    <cellStyle name="Normal 12 3 2 3 3 4 3 6" xfId="26121" xr:uid="{95A18C83-9F78-4359-A81E-AE07BAAD412C}"/>
    <cellStyle name="Normal 12 3 2 3 3 4 3 6 2" xfId="26122" xr:uid="{AB18FC56-0A7F-4F9C-8B74-0C06EEE1E519}"/>
    <cellStyle name="Normal 12 3 2 3 3 4 3 7" xfId="26123" xr:uid="{55A0F135-4E05-42F2-A47B-860E9CC6073B}"/>
    <cellStyle name="Normal 12 3 2 3 3 4 3 7 2" xfId="26124" xr:uid="{DAE725A8-62B3-4C28-BED8-4C677C89F6F9}"/>
    <cellStyle name="Normal 12 3 2 3 3 4 3 8" xfId="26125" xr:uid="{DFF94703-B2D8-4451-BD89-926B98241362}"/>
    <cellStyle name="Normal 12 3 2 3 3 4 3_FY15" xfId="26126" xr:uid="{F02CCD62-5830-4CAB-98EA-2C89C7838D59}"/>
    <cellStyle name="Normal 12 3 2 3 3 4 4" xfId="26127" xr:uid="{E9708E92-DBD1-4B5B-8479-B7D86F7C9A7F}"/>
    <cellStyle name="Normal 12 3 2 3 3 4 4 2" xfId="26128" xr:uid="{707B5567-6B2B-44B9-BB6B-A52DFD678F02}"/>
    <cellStyle name="Normal 12 3 2 3 3 4 5" xfId="26129" xr:uid="{7433408C-FB6C-4B45-A23C-545229B8AB31}"/>
    <cellStyle name="Normal 12 3 2 3 3 4 5 2" xfId="26130" xr:uid="{D0367851-719F-4B4C-8114-DC25CF548010}"/>
    <cellStyle name="Normal 12 3 2 3 3 4 6" xfId="26131" xr:uid="{C7489A49-479E-4BDA-A3E2-AD3BE2566ADE}"/>
    <cellStyle name="Normal 12 3 2 3 3 4 6 2" xfId="26132" xr:uid="{B4D8B286-23EE-407C-8B48-AAE454BF6426}"/>
    <cellStyle name="Normal 12 3 2 3 3 4 7" xfId="26133" xr:uid="{3BC974BE-7FBD-4F4B-BDD7-3D740844EB12}"/>
    <cellStyle name="Normal 12 3 2 3 3 4 7 2" xfId="26134" xr:uid="{B8B14C82-753E-4208-BAD9-F8ECCCB33FAC}"/>
    <cellStyle name="Normal 12 3 2 3 3 4 8" xfId="26135" xr:uid="{157B463D-81F6-47F8-9E94-C156DC6A1CC5}"/>
    <cellStyle name="Normal 12 3 2 3 3 4 8 2" xfId="26136" xr:uid="{96A361F4-009E-4B34-8FB6-27AD032840F6}"/>
    <cellStyle name="Normal 12 3 2 3 3 4 9" xfId="26137" xr:uid="{0F77A434-2F02-4754-B0A3-314DF8F39995}"/>
    <cellStyle name="Normal 12 3 2 3 3 4 9 2" xfId="26138" xr:uid="{469AE28F-D6F2-4E50-A26E-1924F5152466}"/>
    <cellStyle name="Normal 12 3 2 3 3 4_AAUP CBI Calc" xfId="26139" xr:uid="{2BA39C5E-E533-4640-A4EC-9D72980352A9}"/>
    <cellStyle name="Normal 12 3 2 3 3 5" xfId="26140" xr:uid="{6160EA85-DA25-4BCA-B41E-7E40F50773BC}"/>
    <cellStyle name="Normal 12 3 2 3 3 5 10" xfId="26141" xr:uid="{2E419655-999E-46ED-B6E5-AB523960D402}"/>
    <cellStyle name="Normal 12 3 2 3 3 5 2" xfId="26142" xr:uid="{960D31BE-1B38-4FEB-A18D-F3406DC252E9}"/>
    <cellStyle name="Normal 12 3 2 3 3 5 2 2" xfId="26143" xr:uid="{AFFA175F-5131-4D43-A102-549A4BDAB228}"/>
    <cellStyle name="Normal 12 3 2 3 3 5 2 2 2" xfId="26144" xr:uid="{F658EC0D-5954-42A8-9422-4BD5A09C00AB}"/>
    <cellStyle name="Normal 12 3 2 3 3 5 2 2 2 2" xfId="26145" xr:uid="{7A1E5C57-AFF1-432B-BD6F-C9789C7BA14F}"/>
    <cellStyle name="Normal 12 3 2 3 3 5 2 2 3" xfId="26146" xr:uid="{A2FD2E88-A686-4EF2-9ADD-6E47BC2D2F3F}"/>
    <cellStyle name="Normal 12 3 2 3 3 5 2 2 3 2" xfId="26147" xr:uid="{1460D86D-619B-4F8E-BA68-F793059D3730}"/>
    <cellStyle name="Normal 12 3 2 3 3 5 2 2 4" xfId="26148" xr:uid="{7445DF9A-0753-4A4F-88AE-56398789C103}"/>
    <cellStyle name="Normal 12 3 2 3 3 5 2 2 4 2" xfId="26149" xr:uid="{6DB869B2-82DF-404F-9FA0-9A71807CDF79}"/>
    <cellStyle name="Normal 12 3 2 3 3 5 2 2 5" xfId="26150" xr:uid="{45BD4410-731C-4A8C-A29D-F474C0EDD9DD}"/>
    <cellStyle name="Normal 12 3 2 3 3 5 2 2 5 2" xfId="26151" xr:uid="{E57653A2-94E7-407C-800C-9FDB85D49361}"/>
    <cellStyle name="Normal 12 3 2 3 3 5 2 2 6" xfId="26152" xr:uid="{1B08676D-D96B-4328-BF96-1213810A3B66}"/>
    <cellStyle name="Normal 12 3 2 3 3 5 2 2 6 2" xfId="26153" xr:uid="{48248FDA-27A7-453C-8BD1-22738A4EC7EF}"/>
    <cellStyle name="Normal 12 3 2 3 3 5 2 2 7" xfId="26154" xr:uid="{67EACB49-8F70-41D7-AD26-4B9002A8E679}"/>
    <cellStyle name="Normal 12 3 2 3 3 5 2 2 7 2" xfId="26155" xr:uid="{4525FE35-BA60-4FD6-8F9A-7F1F5EFF40C9}"/>
    <cellStyle name="Normal 12 3 2 3 3 5 2 2 8" xfId="26156" xr:uid="{5CA78894-1512-4313-8587-E0BF0676735A}"/>
    <cellStyle name="Normal 12 3 2 3 3 5 2 2_FY15" xfId="26157" xr:uid="{1DD5DBB1-9E1D-4F07-8336-8D05C455D4DD}"/>
    <cellStyle name="Normal 12 3 2 3 3 5 2 3" xfId="26158" xr:uid="{CF5A0D3E-7A4C-4F97-8974-3650DFF8EC7C}"/>
    <cellStyle name="Normal 12 3 2 3 3 5 2 3 2" xfId="26159" xr:uid="{CD239A1A-D180-4270-8328-D8BBBA2FD216}"/>
    <cellStyle name="Normal 12 3 2 3 3 5 2 4" xfId="26160" xr:uid="{87E34143-E6A8-4F4E-A2AB-2350A098B863}"/>
    <cellStyle name="Normal 12 3 2 3 3 5 2 4 2" xfId="26161" xr:uid="{19E5E737-6608-45C2-9515-37A3E9569865}"/>
    <cellStyle name="Normal 12 3 2 3 3 5 2 5" xfId="26162" xr:uid="{12F251A6-ECF3-43B6-AF59-33B5AE8872AF}"/>
    <cellStyle name="Normal 12 3 2 3 3 5 2 5 2" xfId="26163" xr:uid="{F89E3FA2-5261-428E-B8AC-3E0D5A6AB8B3}"/>
    <cellStyle name="Normal 12 3 2 3 3 5 2 6" xfId="26164" xr:uid="{DAA0EDFC-C552-46C5-916A-172321EFD769}"/>
    <cellStyle name="Normal 12 3 2 3 3 5 2 6 2" xfId="26165" xr:uid="{0818157D-D236-483C-ACC3-7306EE375260}"/>
    <cellStyle name="Normal 12 3 2 3 3 5 2 7" xfId="26166" xr:uid="{220C546D-CA1F-428E-B849-DA7912A61652}"/>
    <cellStyle name="Normal 12 3 2 3 3 5 2 7 2" xfId="26167" xr:uid="{EF86BEFA-C8DE-4813-97F3-839C5B331591}"/>
    <cellStyle name="Normal 12 3 2 3 3 5 2 8" xfId="26168" xr:uid="{8AE34EF2-1457-47D5-96F9-BB45E83B59BD}"/>
    <cellStyle name="Normal 12 3 2 3 3 5 2 8 2" xfId="26169" xr:uid="{CC49EDDB-60A8-4D72-A8E6-0789D497BC87}"/>
    <cellStyle name="Normal 12 3 2 3 3 5 2 9" xfId="26170" xr:uid="{5240379D-7929-4DE6-857B-37E128911EB4}"/>
    <cellStyle name="Normal 12 3 2 3 3 5 2_FY15" xfId="26171" xr:uid="{79189D2F-D5B2-4FD8-BF0F-1D8ABAA08A94}"/>
    <cellStyle name="Normal 12 3 2 3 3 5 3" xfId="26172" xr:uid="{4A42A4DE-BBEB-4FFB-A19D-1AAF2D028522}"/>
    <cellStyle name="Normal 12 3 2 3 3 5 3 2" xfId="26173" xr:uid="{510F7D66-E1A1-4CDD-A0AD-82BB4F395416}"/>
    <cellStyle name="Normal 12 3 2 3 3 5 3 2 2" xfId="26174" xr:uid="{15043B2D-CBC2-494B-B995-F7BA3F64F293}"/>
    <cellStyle name="Normal 12 3 2 3 3 5 3 3" xfId="26175" xr:uid="{26840723-B472-40BA-A416-9EEC1754DCD4}"/>
    <cellStyle name="Normal 12 3 2 3 3 5 3 3 2" xfId="26176" xr:uid="{1413D333-74CB-4C29-8CA9-1294AF6B7758}"/>
    <cellStyle name="Normal 12 3 2 3 3 5 3 4" xfId="26177" xr:uid="{A09E976B-1FA6-484E-9A49-F6FB0E086952}"/>
    <cellStyle name="Normal 12 3 2 3 3 5 3 4 2" xfId="26178" xr:uid="{127EFB1B-7363-4BCD-937A-81C864D5858F}"/>
    <cellStyle name="Normal 12 3 2 3 3 5 3 5" xfId="26179" xr:uid="{87258D0D-B112-4F37-8949-CB7CE2A9BCE7}"/>
    <cellStyle name="Normal 12 3 2 3 3 5 3 5 2" xfId="26180" xr:uid="{AE605F00-D53C-46B3-8330-5348616F0E1D}"/>
    <cellStyle name="Normal 12 3 2 3 3 5 3 6" xfId="26181" xr:uid="{D0D38945-FF2F-437E-8A65-D996275F5205}"/>
    <cellStyle name="Normal 12 3 2 3 3 5 3 6 2" xfId="26182" xr:uid="{984EFA43-6253-4860-BF61-4BACA58AD202}"/>
    <cellStyle name="Normal 12 3 2 3 3 5 3 7" xfId="26183" xr:uid="{3B0BD32C-F437-4C63-AE45-9ED5648C6889}"/>
    <cellStyle name="Normal 12 3 2 3 3 5 3 7 2" xfId="26184" xr:uid="{6D51965D-ADEE-41FC-8B80-88FA31D55B97}"/>
    <cellStyle name="Normal 12 3 2 3 3 5 3 8" xfId="26185" xr:uid="{3257F501-1B3A-42E6-A946-613C69F513B6}"/>
    <cellStyle name="Normal 12 3 2 3 3 5 3_FY15" xfId="26186" xr:uid="{FEC0C520-EE2E-4877-A307-4B5377B96282}"/>
    <cellStyle name="Normal 12 3 2 3 3 5 4" xfId="26187" xr:uid="{8390E186-0195-4D9B-A02F-E2E9966CE05A}"/>
    <cellStyle name="Normal 12 3 2 3 3 5 4 2" xfId="26188" xr:uid="{EA9DD1E9-05D0-489F-8FCF-3218A1854E3B}"/>
    <cellStyle name="Normal 12 3 2 3 3 5 5" xfId="26189" xr:uid="{E024A416-A8B7-4DBF-B3CC-D89F961C36FF}"/>
    <cellStyle name="Normal 12 3 2 3 3 5 5 2" xfId="26190" xr:uid="{0BAEBDC5-2CDB-4F18-B1D3-64D05F37C529}"/>
    <cellStyle name="Normal 12 3 2 3 3 5 6" xfId="26191" xr:uid="{F16F59A4-855A-4CCF-97DD-370989B3833F}"/>
    <cellStyle name="Normal 12 3 2 3 3 5 6 2" xfId="26192" xr:uid="{5C79984F-0499-481F-AE5F-6BD9985CFD04}"/>
    <cellStyle name="Normal 12 3 2 3 3 5 7" xfId="26193" xr:uid="{2C9C4935-2846-40D2-A91D-0F1EAA797300}"/>
    <cellStyle name="Normal 12 3 2 3 3 5 7 2" xfId="26194" xr:uid="{9E8D1DAA-74C5-4A4D-B776-22A5551EF49F}"/>
    <cellStyle name="Normal 12 3 2 3 3 5 8" xfId="26195" xr:uid="{CB51A8B8-5DE1-4CF5-A9B8-F0A928314A78}"/>
    <cellStyle name="Normal 12 3 2 3 3 5 8 2" xfId="26196" xr:uid="{04C36089-677E-4168-AD1B-F8546A217CF4}"/>
    <cellStyle name="Normal 12 3 2 3 3 5 9" xfId="26197" xr:uid="{4CC1E9F6-D548-4BDA-987C-97D9F88556C0}"/>
    <cellStyle name="Normal 12 3 2 3 3 5 9 2" xfId="26198" xr:uid="{30B77564-6CFB-46C5-9618-77005DD838D8}"/>
    <cellStyle name="Normal 12 3 2 3 3 5_AAUP CBI Calc" xfId="26199" xr:uid="{91A819C6-D398-45B0-B833-C362C26E18FA}"/>
    <cellStyle name="Normal 12 3 2 3 3 6" xfId="26200" xr:uid="{5E5091EB-142A-4A65-B16F-1436DF872D11}"/>
    <cellStyle name="Normal 12 3 2 3 3 6 2" xfId="26201" xr:uid="{1C7FBAE5-C21E-4C19-9FD0-32BF76D8717F}"/>
    <cellStyle name="Normal 12 3 2 3 3 6 2 2" xfId="26202" xr:uid="{27EDB9D7-3C0E-40D2-ADA2-F4CCBAC1ABD4}"/>
    <cellStyle name="Normal 12 3 2 3 3 6 2 2 2" xfId="26203" xr:uid="{50940FD7-5895-49D5-9DC9-D139E6684E14}"/>
    <cellStyle name="Normal 12 3 2 3 3 6 2 3" xfId="26204" xr:uid="{A31BD39C-5519-46A5-ABC1-F1064570C812}"/>
    <cellStyle name="Normal 12 3 2 3 3 6 2 3 2" xfId="26205" xr:uid="{4E3EB45F-C243-4E6C-8B49-25C5ADD93707}"/>
    <cellStyle name="Normal 12 3 2 3 3 6 2 4" xfId="26206" xr:uid="{5F9906BF-CC20-42B1-AB08-D0A625849139}"/>
    <cellStyle name="Normal 12 3 2 3 3 6 2 4 2" xfId="26207" xr:uid="{22B04DE3-9E1C-4F18-8D31-FB9D3F9CBBBD}"/>
    <cellStyle name="Normal 12 3 2 3 3 6 2 5" xfId="26208" xr:uid="{2190DB01-47D4-4021-8CC1-0BDEF2AA8FEF}"/>
    <cellStyle name="Normal 12 3 2 3 3 6 2 5 2" xfId="26209" xr:uid="{C3DBFE15-8CDC-4A8F-9E26-DDA4387896D5}"/>
    <cellStyle name="Normal 12 3 2 3 3 6 2 6" xfId="26210" xr:uid="{71E2CAC1-ECEA-4B81-9623-28963B79800B}"/>
    <cellStyle name="Normal 12 3 2 3 3 6 2 6 2" xfId="26211" xr:uid="{51D00119-42AE-4887-A986-10F7A612CFC9}"/>
    <cellStyle name="Normal 12 3 2 3 3 6 2 7" xfId="26212" xr:uid="{6CDCD772-7AF9-4178-A1D9-9DC83FB54CCE}"/>
    <cellStyle name="Normal 12 3 2 3 3 6 2 7 2" xfId="26213" xr:uid="{4BC6C6C4-5700-4F8B-B3D6-102CD9CC9542}"/>
    <cellStyle name="Normal 12 3 2 3 3 6 2 8" xfId="26214" xr:uid="{52A61D67-5013-4071-99D0-305458151AD0}"/>
    <cellStyle name="Normal 12 3 2 3 3 6 2_FY15" xfId="26215" xr:uid="{EFFBEB38-57CC-4DE5-A71C-062ED5AD6F87}"/>
    <cellStyle name="Normal 12 3 2 3 3 6 3" xfId="26216" xr:uid="{9EE1DBAD-BA4B-42EA-BAA3-D268D60A5E9D}"/>
    <cellStyle name="Normal 12 3 2 3 3 6 3 2" xfId="26217" xr:uid="{A017C0BD-FC3C-4EAD-87E1-FA40421D9213}"/>
    <cellStyle name="Normal 12 3 2 3 3 6 4" xfId="26218" xr:uid="{21FD0872-062A-4245-B2E9-B1FB5C15AEA4}"/>
    <cellStyle name="Normal 12 3 2 3 3 6 4 2" xfId="26219" xr:uid="{458F0163-8CC7-4901-A242-D08283B4F352}"/>
    <cellStyle name="Normal 12 3 2 3 3 6 5" xfId="26220" xr:uid="{F246B375-A045-4552-B712-B88C726B390D}"/>
    <cellStyle name="Normal 12 3 2 3 3 6 5 2" xfId="26221" xr:uid="{79A20C61-26A1-4406-A61E-74337D2DAD07}"/>
    <cellStyle name="Normal 12 3 2 3 3 6 6" xfId="26222" xr:uid="{F3FA49A7-D99B-4F08-A18A-9EBA8FD2154E}"/>
    <cellStyle name="Normal 12 3 2 3 3 6 6 2" xfId="26223" xr:uid="{E95DB95A-56E2-4B82-BDCB-755F75A868F1}"/>
    <cellStyle name="Normal 12 3 2 3 3 6 7" xfId="26224" xr:uid="{0F5C031C-3917-40C2-9F34-80007EFA29C5}"/>
    <cellStyle name="Normal 12 3 2 3 3 6 7 2" xfId="26225" xr:uid="{72BF56AD-1AE7-479A-9C2D-D4335F3DF649}"/>
    <cellStyle name="Normal 12 3 2 3 3 6 8" xfId="26226" xr:uid="{B8A6894C-4743-45D8-8304-BF3BBEB18844}"/>
    <cellStyle name="Normal 12 3 2 3 3 6 8 2" xfId="26227" xr:uid="{BB037E5C-B1FF-4F20-82B7-C12A3523B23A}"/>
    <cellStyle name="Normal 12 3 2 3 3 6 9" xfId="26228" xr:uid="{63F8DBC4-C38F-4CC8-A345-F934F1469098}"/>
    <cellStyle name="Normal 12 3 2 3 3 6_FY15" xfId="26229" xr:uid="{81C98B7D-E65E-4A36-9003-479560512A83}"/>
    <cellStyle name="Normal 12 3 2 3 3 7" xfId="26230" xr:uid="{6EC821CE-3FDE-4BB1-9ED6-F1A594171779}"/>
    <cellStyle name="Normal 12 3 2 3 3 7 2" xfId="26231" xr:uid="{83CDDBE5-6A64-4522-A611-EA39F98DDB67}"/>
    <cellStyle name="Normal 12 3 2 3 3 7 2 2" xfId="26232" xr:uid="{495F1801-1465-4E01-8C25-21324E4DCA8D}"/>
    <cellStyle name="Normal 12 3 2 3 3 7 2 2 2" xfId="26233" xr:uid="{95BDC44D-40F6-456E-AC38-6F9093E5C7DF}"/>
    <cellStyle name="Normal 12 3 2 3 3 7 2 3" xfId="26234" xr:uid="{FEAFA326-F613-41DE-9B3F-6390AD917A4B}"/>
    <cellStyle name="Normal 12 3 2 3 3 7 2 3 2" xfId="26235" xr:uid="{4250B989-A858-4452-91C6-175CBF3152D7}"/>
    <cellStyle name="Normal 12 3 2 3 3 7 2 4" xfId="26236" xr:uid="{E61B91EA-DC0E-4E2D-BDFD-E8E666F655CB}"/>
    <cellStyle name="Normal 12 3 2 3 3 7 2 4 2" xfId="26237" xr:uid="{C2C94BA9-C303-4784-91C3-5679E0436C27}"/>
    <cellStyle name="Normal 12 3 2 3 3 7 2 5" xfId="26238" xr:uid="{0586206C-CDE2-4D9E-A2D6-9CDD292ED6CF}"/>
    <cellStyle name="Normal 12 3 2 3 3 7 2 5 2" xfId="26239" xr:uid="{24B8DCED-DCC6-4FB7-ADD3-46F060EDDFBE}"/>
    <cellStyle name="Normal 12 3 2 3 3 7 2 6" xfId="26240" xr:uid="{7395B065-1BA2-44C4-BD1D-333931808929}"/>
    <cellStyle name="Normal 12 3 2 3 3 7 2 6 2" xfId="26241" xr:uid="{F48E369F-BC8A-4221-B032-1F1612182DC2}"/>
    <cellStyle name="Normal 12 3 2 3 3 7 2 7" xfId="26242" xr:uid="{C001BD3C-3FA3-446D-B3CA-727CC33A608E}"/>
    <cellStyle name="Normal 12 3 2 3 3 7 2 7 2" xfId="26243" xr:uid="{377F37DE-1F38-4DF4-93AF-508966728B96}"/>
    <cellStyle name="Normal 12 3 2 3 3 7 2 8" xfId="26244" xr:uid="{55E8D3DC-5AC8-41FA-9CD5-1B3F75FB5F74}"/>
    <cellStyle name="Normal 12 3 2 3 3 7 2_FY15" xfId="26245" xr:uid="{F89B5640-B212-4DA6-93AF-27971311609F}"/>
    <cellStyle name="Normal 12 3 2 3 3 7 3" xfId="26246" xr:uid="{E17624C9-3FB3-4D6F-AD55-58583D6E1E51}"/>
    <cellStyle name="Normal 12 3 2 3 3 7 3 2" xfId="26247" xr:uid="{FA40092A-8B05-43DD-810A-9C9D48B59EE0}"/>
    <cellStyle name="Normal 12 3 2 3 3 7 4" xfId="26248" xr:uid="{13FD27E3-79C9-4769-B325-424917F82EE4}"/>
    <cellStyle name="Normal 12 3 2 3 3 7 4 2" xfId="26249" xr:uid="{2F79BFAC-0BAC-4051-81BD-68AE5CC25E77}"/>
    <cellStyle name="Normal 12 3 2 3 3 7 5" xfId="26250" xr:uid="{12E4829F-622B-47BB-8312-C523B2670FC6}"/>
    <cellStyle name="Normal 12 3 2 3 3 7 5 2" xfId="26251" xr:uid="{C244B11B-4412-44F5-A2AC-6FCAF166DBA2}"/>
    <cellStyle name="Normal 12 3 2 3 3 7 6" xfId="26252" xr:uid="{A7D37804-ABBC-4D43-A179-F651153FE0A6}"/>
    <cellStyle name="Normal 12 3 2 3 3 7 6 2" xfId="26253" xr:uid="{3E6DD2AF-CC37-4DA4-B5BE-158669FB5D47}"/>
    <cellStyle name="Normal 12 3 2 3 3 7 7" xfId="26254" xr:uid="{0ECF954D-D377-412B-85D5-D41CCF5127B0}"/>
    <cellStyle name="Normal 12 3 2 3 3 7 7 2" xfId="26255" xr:uid="{9176316C-D99C-4B17-B26C-C24C75D21663}"/>
    <cellStyle name="Normal 12 3 2 3 3 7 8" xfId="26256" xr:uid="{4B2D2359-D9A6-4AFA-956F-DA8FC9B38A9F}"/>
    <cellStyle name="Normal 12 3 2 3 3 7 8 2" xfId="26257" xr:uid="{4278B686-6045-43DD-A80E-F7A178297495}"/>
    <cellStyle name="Normal 12 3 2 3 3 7 9" xfId="26258" xr:uid="{2C251784-127C-4EA7-9D3F-C8029077197F}"/>
    <cellStyle name="Normal 12 3 2 3 3 7_FY15" xfId="26259" xr:uid="{F723BEC8-C8A7-49D0-9205-1C3B28E4D8EF}"/>
    <cellStyle name="Normal 12 3 2 3 3 8" xfId="26260" xr:uid="{9907B570-5742-4148-9D73-30DC0E1B031C}"/>
    <cellStyle name="Normal 12 3 2 3 3 8 2" xfId="26261" xr:uid="{D44E0742-37A9-4CFC-AC41-1B8F81076F3A}"/>
    <cellStyle name="Normal 12 3 2 3 3 8 2 2" xfId="26262" xr:uid="{A8B904E5-3660-4A40-82E7-BA262AB9DC6E}"/>
    <cellStyle name="Normal 12 3 2 3 3 8 3" xfId="26263" xr:uid="{EC60A49B-2DA4-46E6-A6E6-5AA6389DC7BB}"/>
    <cellStyle name="Normal 12 3 2 3 3 8 3 2" xfId="26264" xr:uid="{1053AED5-971E-4C1B-A420-1851D504CB99}"/>
    <cellStyle name="Normal 12 3 2 3 3 8 4" xfId="26265" xr:uid="{36E48F3D-8234-442D-99D1-742242C6F8FC}"/>
    <cellStyle name="Normal 12 3 2 3 3 8 4 2" xfId="26266" xr:uid="{A06CA33D-3BE9-4709-9426-A669A79F6D96}"/>
    <cellStyle name="Normal 12 3 2 3 3 8 5" xfId="26267" xr:uid="{85ADED02-D4DF-47A9-A13D-B27D1EDE753A}"/>
    <cellStyle name="Normal 12 3 2 3 3 8 5 2" xfId="26268" xr:uid="{EDB16A00-D7FD-4E35-9885-9C054C1BD4FD}"/>
    <cellStyle name="Normal 12 3 2 3 3 8 6" xfId="26269" xr:uid="{67AD6DF7-596E-4060-8796-4E067847B86E}"/>
    <cellStyle name="Normal 12 3 2 3 3 8 6 2" xfId="26270" xr:uid="{38F600DB-532B-4EF1-963A-89AB5E9CFF2D}"/>
    <cellStyle name="Normal 12 3 2 3 3 8 7" xfId="26271" xr:uid="{E7BD04A3-925C-4889-809F-BF20685CB86C}"/>
    <cellStyle name="Normal 12 3 2 3 3 8 7 2" xfId="26272" xr:uid="{453D416A-13C7-4E22-AB73-068E1C4AAFEB}"/>
    <cellStyle name="Normal 12 3 2 3 3 8 8" xfId="26273" xr:uid="{C6B76187-AAA7-4E1F-AC3F-9A663719D85C}"/>
    <cellStyle name="Normal 12 3 2 3 3 8_FY15" xfId="26274" xr:uid="{C4DF5F96-287C-4C5A-A485-98FB71513266}"/>
    <cellStyle name="Normal 12 3 2 3 3 9" xfId="26275" xr:uid="{80FEE9E4-34B0-47F8-ABEC-8A4AA46F3BA8}"/>
    <cellStyle name="Normal 12 3 2 3 3 9 2" xfId="26276" xr:uid="{D45E1746-8870-47EC-AC2B-03252E811282}"/>
    <cellStyle name="Normal 12 3 2 3 3_AAUP CBI Calc" xfId="26277" xr:uid="{759277E5-0362-4CB3-92CA-8CCDBDC49E95}"/>
    <cellStyle name="Normal 12 3 2 3 4" xfId="26278" xr:uid="{A00D1B55-CF49-4EA2-BB72-C4D5A105A78D}"/>
    <cellStyle name="Normal 12 3 2 3 4 10" xfId="26279" xr:uid="{C5087E5E-BE98-4178-AB4B-1AEF8ED08049}"/>
    <cellStyle name="Normal 12 3 2 3 4 10 2" xfId="26280" xr:uid="{103CE695-4E6D-46C6-A10E-9FE5D371ADD1}"/>
    <cellStyle name="Normal 12 3 2 3 4 11" xfId="26281" xr:uid="{558317E7-9055-4BE2-B4D0-E1FDE600364B}"/>
    <cellStyle name="Normal 12 3 2 3 4 11 2" xfId="26282" xr:uid="{1A9E586C-E8EA-4469-8A50-00A524BCA89D}"/>
    <cellStyle name="Normal 12 3 2 3 4 12" xfId="26283" xr:uid="{FD96D5B3-7352-44F5-ABBD-0D5653203456}"/>
    <cellStyle name="Normal 12 3 2 3 4 2" xfId="26284" xr:uid="{E9A821F5-B5F9-435D-9810-DE4EEB131D91}"/>
    <cellStyle name="Normal 12 3 2 3 4 2 10" xfId="26285" xr:uid="{44B6ED29-4730-4E5F-930B-0DB39A6E2CD3}"/>
    <cellStyle name="Normal 12 3 2 3 4 2 2" xfId="26286" xr:uid="{F643699E-A36D-43C1-937A-9A3FC18E2C05}"/>
    <cellStyle name="Normal 12 3 2 3 4 2 2 2" xfId="26287" xr:uid="{035F7F95-8975-4616-AECC-A39D3C8B37A8}"/>
    <cellStyle name="Normal 12 3 2 3 4 2 2 2 2" xfId="26288" xr:uid="{6E801309-B13B-4BE1-BB21-A34EA9A871F2}"/>
    <cellStyle name="Normal 12 3 2 3 4 2 2 2 2 2" xfId="26289" xr:uid="{D8EBBF48-2748-4DB8-A8A3-942888FA38D5}"/>
    <cellStyle name="Normal 12 3 2 3 4 2 2 2 3" xfId="26290" xr:uid="{93B176B8-A68B-447C-8FEA-737F1E6B60C1}"/>
    <cellStyle name="Normal 12 3 2 3 4 2 2 2 3 2" xfId="26291" xr:uid="{9CF4D06B-32EB-48B9-81AC-7E5E3C1C05B0}"/>
    <cellStyle name="Normal 12 3 2 3 4 2 2 2 4" xfId="26292" xr:uid="{E7FD5F4F-743E-4412-9EB6-C572E2AF9A20}"/>
    <cellStyle name="Normal 12 3 2 3 4 2 2 2 4 2" xfId="26293" xr:uid="{FD98D0DA-B804-4257-AD47-CA165279A4F5}"/>
    <cellStyle name="Normal 12 3 2 3 4 2 2 2 5" xfId="26294" xr:uid="{2C5C8BE1-7292-420E-8C6E-801D8785BADC}"/>
    <cellStyle name="Normal 12 3 2 3 4 2 2 2 5 2" xfId="26295" xr:uid="{BCAA266D-9EA8-4F00-882C-12470BC6D407}"/>
    <cellStyle name="Normal 12 3 2 3 4 2 2 2 6" xfId="26296" xr:uid="{A50AC48C-B704-4588-897E-7620AB68DBB0}"/>
    <cellStyle name="Normal 12 3 2 3 4 2 2 2 6 2" xfId="26297" xr:uid="{2C6D3622-14A6-4537-9AA1-FB32B1B4CCC4}"/>
    <cellStyle name="Normal 12 3 2 3 4 2 2 2 7" xfId="26298" xr:uid="{11872094-98D3-4BB6-827B-85BDBEBFE6C4}"/>
    <cellStyle name="Normal 12 3 2 3 4 2 2 2 7 2" xfId="26299" xr:uid="{514B750E-6042-4D82-9343-2A794A15FB08}"/>
    <cellStyle name="Normal 12 3 2 3 4 2 2 2 8" xfId="26300" xr:uid="{84B58842-C302-4D28-BA11-91B6B231F15A}"/>
    <cellStyle name="Normal 12 3 2 3 4 2 2 2_FY15" xfId="26301" xr:uid="{65421159-180E-43C9-912B-1188F441A0A5}"/>
    <cellStyle name="Normal 12 3 2 3 4 2 2 3" xfId="26302" xr:uid="{7AFEB474-DA27-4787-90D7-E490FC5814BB}"/>
    <cellStyle name="Normal 12 3 2 3 4 2 2 3 2" xfId="26303" xr:uid="{857530A1-B376-4E70-A4DD-F29D3B11DB68}"/>
    <cellStyle name="Normal 12 3 2 3 4 2 2 4" xfId="26304" xr:uid="{042E17D3-EC11-435A-B44F-3999E5F463D0}"/>
    <cellStyle name="Normal 12 3 2 3 4 2 2 4 2" xfId="26305" xr:uid="{5709C4EE-8054-4700-AF73-8FE4EB60753E}"/>
    <cellStyle name="Normal 12 3 2 3 4 2 2 5" xfId="26306" xr:uid="{DE10DC92-A303-4AC0-B300-CBE0AFEE58D5}"/>
    <cellStyle name="Normal 12 3 2 3 4 2 2 5 2" xfId="26307" xr:uid="{71F327D0-491E-458C-B515-D954E10E6D9C}"/>
    <cellStyle name="Normal 12 3 2 3 4 2 2 6" xfId="26308" xr:uid="{77D1001E-DA23-44EA-A010-30E8092448DC}"/>
    <cellStyle name="Normal 12 3 2 3 4 2 2 6 2" xfId="26309" xr:uid="{9E1A412D-7BAF-4200-B882-637BDE06F198}"/>
    <cellStyle name="Normal 12 3 2 3 4 2 2 7" xfId="26310" xr:uid="{A74FBDCB-08BA-4D57-8658-A0EF7EBE78F3}"/>
    <cellStyle name="Normal 12 3 2 3 4 2 2 7 2" xfId="26311" xr:uid="{368F7693-8994-4D2E-B72B-A613BD2A3A0B}"/>
    <cellStyle name="Normal 12 3 2 3 4 2 2 8" xfId="26312" xr:uid="{83102736-E21E-4AF8-AF79-F7BC04A43A25}"/>
    <cellStyle name="Normal 12 3 2 3 4 2 2 8 2" xfId="26313" xr:uid="{E2B9A8DA-8FB5-4730-8C5D-C73F573A65AE}"/>
    <cellStyle name="Normal 12 3 2 3 4 2 2 9" xfId="26314" xr:uid="{61F23977-BC18-4278-B92F-AA3C056897EF}"/>
    <cellStyle name="Normal 12 3 2 3 4 2 2_FY15" xfId="26315" xr:uid="{9FDE2372-2FCB-4DA5-96E7-480E4DB528D9}"/>
    <cellStyle name="Normal 12 3 2 3 4 2 3" xfId="26316" xr:uid="{A28B80EE-CAFF-453B-B583-9CA921E57CDD}"/>
    <cellStyle name="Normal 12 3 2 3 4 2 3 2" xfId="26317" xr:uid="{2E326DBF-7E73-4D38-99FD-16270F06566A}"/>
    <cellStyle name="Normal 12 3 2 3 4 2 3 2 2" xfId="26318" xr:uid="{A95DF941-F2A0-4F79-860A-DC3B846790D4}"/>
    <cellStyle name="Normal 12 3 2 3 4 2 3 3" xfId="26319" xr:uid="{57BAE25B-D098-4053-9F34-69B71B5C8CD2}"/>
    <cellStyle name="Normal 12 3 2 3 4 2 3 3 2" xfId="26320" xr:uid="{8789C333-5F59-4CC5-97E3-0BC44BC1F54E}"/>
    <cellStyle name="Normal 12 3 2 3 4 2 3 4" xfId="26321" xr:uid="{03B94452-E868-46D1-BC1A-250C435A863B}"/>
    <cellStyle name="Normal 12 3 2 3 4 2 3 4 2" xfId="26322" xr:uid="{150C1966-EDF6-4C24-997F-BBEB1EC2F90D}"/>
    <cellStyle name="Normal 12 3 2 3 4 2 3 5" xfId="26323" xr:uid="{FA5F3FF6-F85E-4F21-9E41-9C6904D5D939}"/>
    <cellStyle name="Normal 12 3 2 3 4 2 3 5 2" xfId="26324" xr:uid="{9B7CDDD2-A9DF-4207-B6A5-AA4434F8E592}"/>
    <cellStyle name="Normal 12 3 2 3 4 2 3 6" xfId="26325" xr:uid="{AD7FFE45-7D98-4F46-B79A-EFF57158FD3A}"/>
    <cellStyle name="Normal 12 3 2 3 4 2 3 6 2" xfId="26326" xr:uid="{A7559B2B-B91A-4FF6-BDAE-03C406C8C661}"/>
    <cellStyle name="Normal 12 3 2 3 4 2 3 7" xfId="26327" xr:uid="{6E990FB5-EB50-47BC-A502-C891BD11D676}"/>
    <cellStyle name="Normal 12 3 2 3 4 2 3 7 2" xfId="26328" xr:uid="{BAAAA245-C0EC-47D9-A3E8-0ACD16ECE717}"/>
    <cellStyle name="Normal 12 3 2 3 4 2 3 8" xfId="26329" xr:uid="{144B99DF-FD7C-4FB1-AE6E-15475F563A69}"/>
    <cellStyle name="Normal 12 3 2 3 4 2 3_FY15" xfId="26330" xr:uid="{60275C78-7D4D-42F1-8043-DD86A11C715D}"/>
    <cellStyle name="Normal 12 3 2 3 4 2 4" xfId="26331" xr:uid="{A12E9DE0-418B-4522-BF53-269BABC99C28}"/>
    <cellStyle name="Normal 12 3 2 3 4 2 4 2" xfId="26332" xr:uid="{31B748BF-99FD-4357-BD7E-355F9C116109}"/>
    <cellStyle name="Normal 12 3 2 3 4 2 5" xfId="26333" xr:uid="{E602D7F0-1B76-4349-A9B1-6841A9C0BE4C}"/>
    <cellStyle name="Normal 12 3 2 3 4 2 5 2" xfId="26334" xr:uid="{00555741-D91E-4A25-98AF-6BD3BF81F740}"/>
    <cellStyle name="Normal 12 3 2 3 4 2 6" xfId="26335" xr:uid="{C5A953CC-7145-4CF6-BF0F-DA0DD79F947A}"/>
    <cellStyle name="Normal 12 3 2 3 4 2 6 2" xfId="26336" xr:uid="{8DCE1133-BC3A-47EE-8A03-2FA65426EF9B}"/>
    <cellStyle name="Normal 12 3 2 3 4 2 7" xfId="26337" xr:uid="{AC504A37-AC8F-48D2-909E-8A37153A7120}"/>
    <cellStyle name="Normal 12 3 2 3 4 2 7 2" xfId="26338" xr:uid="{7AB0C2E3-EB59-49CD-8A10-F40741FAB76B}"/>
    <cellStyle name="Normal 12 3 2 3 4 2 8" xfId="26339" xr:uid="{A7799F3C-D47F-41C9-930C-1B91E99E1F4F}"/>
    <cellStyle name="Normal 12 3 2 3 4 2 8 2" xfId="26340" xr:uid="{5A681188-F0DE-49EB-848F-C521D3BC368B}"/>
    <cellStyle name="Normal 12 3 2 3 4 2 9" xfId="26341" xr:uid="{F9ECE137-6C7E-494E-BF78-5534B012D182}"/>
    <cellStyle name="Normal 12 3 2 3 4 2 9 2" xfId="26342" xr:uid="{E9DE2402-F4CC-4DD3-B8BC-634CAFAAD630}"/>
    <cellStyle name="Normal 12 3 2 3 4 2_AAUP CBI Calc" xfId="26343" xr:uid="{74039EB0-98D4-40FD-9EFE-5ADFAD900970}"/>
    <cellStyle name="Normal 12 3 2 3 4 3" xfId="26344" xr:uid="{59F111BC-0386-478F-9059-1DFE42D2234E}"/>
    <cellStyle name="Normal 12 3 2 3 4 3 2" xfId="26345" xr:uid="{672FABF2-09C5-4E81-AA6F-B0FF9CF14D2A}"/>
    <cellStyle name="Normal 12 3 2 3 4 3 2 2" xfId="26346" xr:uid="{9874520D-4757-488B-94F8-47CEE9062851}"/>
    <cellStyle name="Normal 12 3 2 3 4 3 2 2 2" xfId="26347" xr:uid="{FE095BC0-05FC-4160-B8FB-C6F3C4E4FE2B}"/>
    <cellStyle name="Normal 12 3 2 3 4 3 2 3" xfId="26348" xr:uid="{43866E5B-D0CB-4870-824B-B98A16C67889}"/>
    <cellStyle name="Normal 12 3 2 3 4 3 2 3 2" xfId="26349" xr:uid="{C193A76F-DBFF-4CDF-BAB2-A15C8975FF5D}"/>
    <cellStyle name="Normal 12 3 2 3 4 3 2 4" xfId="26350" xr:uid="{E31408F3-B442-4D22-9AAB-91654B8133EB}"/>
    <cellStyle name="Normal 12 3 2 3 4 3 2 4 2" xfId="26351" xr:uid="{536BFE34-AAF3-4637-A164-7ECC89EE5BDE}"/>
    <cellStyle name="Normal 12 3 2 3 4 3 2 5" xfId="26352" xr:uid="{3115E7AC-AECA-4C6F-8BB7-0777C44E0B99}"/>
    <cellStyle name="Normal 12 3 2 3 4 3 2 5 2" xfId="26353" xr:uid="{129D987E-F77D-4793-9E55-51E3F6F7E697}"/>
    <cellStyle name="Normal 12 3 2 3 4 3 2 6" xfId="26354" xr:uid="{9CB6212C-307C-4DB6-B8CA-0D5B6BAB0406}"/>
    <cellStyle name="Normal 12 3 2 3 4 3 2 6 2" xfId="26355" xr:uid="{35CE9551-4B28-416C-8FE8-8C346536451A}"/>
    <cellStyle name="Normal 12 3 2 3 4 3 2 7" xfId="26356" xr:uid="{5CABD030-2152-45BE-B80F-C5B360B65093}"/>
    <cellStyle name="Normal 12 3 2 3 4 3 2 7 2" xfId="26357" xr:uid="{711163DE-1C3C-4611-BB55-CA2333909D9E}"/>
    <cellStyle name="Normal 12 3 2 3 4 3 2 8" xfId="26358" xr:uid="{2B94AC3D-31F9-44E2-9F22-D8F826367D30}"/>
    <cellStyle name="Normal 12 3 2 3 4 3 2_FY15" xfId="26359" xr:uid="{8284F02B-AC6C-4F06-9757-3988C6167A9A}"/>
    <cellStyle name="Normal 12 3 2 3 4 3 3" xfId="26360" xr:uid="{0E321A43-B318-4E27-B2C6-D9DF26E2F4BC}"/>
    <cellStyle name="Normal 12 3 2 3 4 3 3 2" xfId="26361" xr:uid="{B5B5FAE8-F33A-4119-9E5A-03E6DA0458CD}"/>
    <cellStyle name="Normal 12 3 2 3 4 3 4" xfId="26362" xr:uid="{089BC6E2-9E91-4654-A3B2-CD8EC8015615}"/>
    <cellStyle name="Normal 12 3 2 3 4 3 4 2" xfId="26363" xr:uid="{402A7B41-7D15-4F50-A1B9-5D1ECE5DAAE5}"/>
    <cellStyle name="Normal 12 3 2 3 4 3 5" xfId="26364" xr:uid="{B593EA90-BD84-47C7-929A-1356E79A50B5}"/>
    <cellStyle name="Normal 12 3 2 3 4 3 5 2" xfId="26365" xr:uid="{BAFECAF6-CE5F-4115-A779-04D319021D19}"/>
    <cellStyle name="Normal 12 3 2 3 4 3 6" xfId="26366" xr:uid="{1DDE7EB5-A91D-459B-A5B9-D349EEB6E317}"/>
    <cellStyle name="Normal 12 3 2 3 4 3 6 2" xfId="26367" xr:uid="{08265973-AF6C-4878-BC49-9D74168F542E}"/>
    <cellStyle name="Normal 12 3 2 3 4 3 7" xfId="26368" xr:uid="{DDA4C4B8-83BC-4C56-9EB8-366B7F93214F}"/>
    <cellStyle name="Normal 12 3 2 3 4 3 7 2" xfId="26369" xr:uid="{49771045-E9AC-4A46-9A02-DACDC16A461D}"/>
    <cellStyle name="Normal 12 3 2 3 4 3 8" xfId="26370" xr:uid="{41BCC286-836B-44D4-8E5A-20C99B24D872}"/>
    <cellStyle name="Normal 12 3 2 3 4 3 8 2" xfId="26371" xr:uid="{F6DFC603-75D0-401D-94EC-F9AD5210D382}"/>
    <cellStyle name="Normal 12 3 2 3 4 3 9" xfId="26372" xr:uid="{040D3F9A-23AF-4925-BC5E-2D50D7A32B52}"/>
    <cellStyle name="Normal 12 3 2 3 4 3_FY15" xfId="26373" xr:uid="{DCF1FEB7-F8A4-4FE1-B885-FAFD87F559FB}"/>
    <cellStyle name="Normal 12 3 2 3 4 4" xfId="26374" xr:uid="{55375360-1985-414C-96F9-DE12251B49C9}"/>
    <cellStyle name="Normal 12 3 2 3 4 4 2" xfId="26375" xr:uid="{148BCDB3-03AD-4F95-BDA6-3E3D9625F580}"/>
    <cellStyle name="Normal 12 3 2 3 4 4 2 2" xfId="26376" xr:uid="{30171BA9-F371-4E77-98B7-C875F3400040}"/>
    <cellStyle name="Normal 12 3 2 3 4 4 2 2 2" xfId="26377" xr:uid="{A39CACA7-C4C9-4397-ACDE-7127317F9F9D}"/>
    <cellStyle name="Normal 12 3 2 3 4 4 2 3" xfId="26378" xr:uid="{0FD0FF23-4FC5-4A56-8BF1-91B341B43A9A}"/>
    <cellStyle name="Normal 12 3 2 3 4 4 2 3 2" xfId="26379" xr:uid="{D4F9675E-C9AC-4311-B483-3CDA21D24B8C}"/>
    <cellStyle name="Normal 12 3 2 3 4 4 2 4" xfId="26380" xr:uid="{9C0D33F1-FDCA-411E-970E-7AC9A8373964}"/>
    <cellStyle name="Normal 12 3 2 3 4 4 2 4 2" xfId="26381" xr:uid="{36F7F060-80E5-4CEA-A281-47129A437133}"/>
    <cellStyle name="Normal 12 3 2 3 4 4 2 5" xfId="26382" xr:uid="{F8E3AA01-CE86-4E4D-81ED-F7B77EC8E411}"/>
    <cellStyle name="Normal 12 3 2 3 4 4 2 5 2" xfId="26383" xr:uid="{50FBD7D1-9596-4F05-B7F0-8BCEE2FF14BA}"/>
    <cellStyle name="Normal 12 3 2 3 4 4 2 6" xfId="26384" xr:uid="{834F2FD3-272F-4134-B0B0-AE0E9B0C0C3F}"/>
    <cellStyle name="Normal 12 3 2 3 4 4 2 6 2" xfId="26385" xr:uid="{63059F6A-6419-4B0F-8B0E-E38100211CC0}"/>
    <cellStyle name="Normal 12 3 2 3 4 4 2 7" xfId="26386" xr:uid="{B24E03F8-4767-4477-8CFE-4272F334D50F}"/>
    <cellStyle name="Normal 12 3 2 3 4 4 2 7 2" xfId="26387" xr:uid="{CFE3431D-A3FE-47CF-BD88-6C44BD07B177}"/>
    <cellStyle name="Normal 12 3 2 3 4 4 2 8" xfId="26388" xr:uid="{1184AEAF-1BF7-471F-9247-6942BDE74F95}"/>
    <cellStyle name="Normal 12 3 2 3 4 4 2_FY15" xfId="26389" xr:uid="{BBA35093-DDBE-4274-9E35-DA8F4E82CA1A}"/>
    <cellStyle name="Normal 12 3 2 3 4 4 3" xfId="26390" xr:uid="{1671A1C3-D52F-4AC8-875F-3C27991FA259}"/>
    <cellStyle name="Normal 12 3 2 3 4 4 3 2" xfId="26391" xr:uid="{DEB25BDD-5398-434C-A458-E915706B9606}"/>
    <cellStyle name="Normal 12 3 2 3 4 4 4" xfId="26392" xr:uid="{2BA4F5B9-7856-4DBB-BD53-FF308AC35581}"/>
    <cellStyle name="Normal 12 3 2 3 4 4 4 2" xfId="26393" xr:uid="{25D8765C-1588-4E60-9793-F22FA8C99231}"/>
    <cellStyle name="Normal 12 3 2 3 4 4 5" xfId="26394" xr:uid="{88F16B41-609B-47C1-A734-4070F9DF025E}"/>
    <cellStyle name="Normal 12 3 2 3 4 4 5 2" xfId="26395" xr:uid="{79905300-8B7C-4700-ADED-901C9BB8C1BC}"/>
    <cellStyle name="Normal 12 3 2 3 4 4 6" xfId="26396" xr:uid="{C29EF7D6-1748-48FD-9DAB-302A52AD994F}"/>
    <cellStyle name="Normal 12 3 2 3 4 4 6 2" xfId="26397" xr:uid="{816A429C-81D1-428B-A922-E3F7CC7A527F}"/>
    <cellStyle name="Normal 12 3 2 3 4 4 7" xfId="26398" xr:uid="{D11DBF35-D50D-434A-A445-CEBFAABE73D0}"/>
    <cellStyle name="Normal 12 3 2 3 4 4 7 2" xfId="26399" xr:uid="{326CD4C0-318C-453D-8BA0-8D0E6819AFEA}"/>
    <cellStyle name="Normal 12 3 2 3 4 4 8" xfId="26400" xr:uid="{45CEC2F8-D49B-4216-8DB4-BADB37F895B8}"/>
    <cellStyle name="Normal 12 3 2 3 4 4 8 2" xfId="26401" xr:uid="{ED466FCF-C46F-44D9-9264-287859E9F1E8}"/>
    <cellStyle name="Normal 12 3 2 3 4 4 9" xfId="26402" xr:uid="{8FE2197D-8F0A-44A9-8130-9B49CB39ACE3}"/>
    <cellStyle name="Normal 12 3 2 3 4 4_FY15" xfId="26403" xr:uid="{5A4D705F-9B91-4C76-A184-364ED359D865}"/>
    <cellStyle name="Normal 12 3 2 3 4 5" xfId="26404" xr:uid="{3BCB5724-176F-44C1-8919-F43AB40247C8}"/>
    <cellStyle name="Normal 12 3 2 3 4 5 2" xfId="26405" xr:uid="{62822FD9-28C1-4E03-8964-47054B92B197}"/>
    <cellStyle name="Normal 12 3 2 3 4 5 2 2" xfId="26406" xr:uid="{860B1E2B-E0D3-4351-B448-C714BDCF85AC}"/>
    <cellStyle name="Normal 12 3 2 3 4 5 3" xfId="26407" xr:uid="{E5CBEB16-EF48-47A1-9E1E-1CDB10982806}"/>
    <cellStyle name="Normal 12 3 2 3 4 5 3 2" xfId="26408" xr:uid="{E7F94D44-A3A5-45E8-AB5E-76847B814281}"/>
    <cellStyle name="Normal 12 3 2 3 4 5 4" xfId="26409" xr:uid="{C48C97AE-C880-4642-AD98-73F16A830961}"/>
    <cellStyle name="Normal 12 3 2 3 4 5 4 2" xfId="26410" xr:uid="{F0E3C7CC-3146-4D56-9121-1FA9B87BEF4A}"/>
    <cellStyle name="Normal 12 3 2 3 4 5 5" xfId="26411" xr:uid="{F6AE977E-7C06-436D-9B95-9F354DDFE42F}"/>
    <cellStyle name="Normal 12 3 2 3 4 5 5 2" xfId="26412" xr:uid="{5DC5F08F-09D9-4711-AEB7-981F7E963A44}"/>
    <cellStyle name="Normal 12 3 2 3 4 5 6" xfId="26413" xr:uid="{B7218413-88C2-4CDD-B45E-01ACD3573B8A}"/>
    <cellStyle name="Normal 12 3 2 3 4 5 6 2" xfId="26414" xr:uid="{7812970C-E1AF-46C8-A29E-7C90510EEF63}"/>
    <cellStyle name="Normal 12 3 2 3 4 5 7" xfId="26415" xr:uid="{5F779F74-BBE3-4081-ABBF-E77761F689ED}"/>
    <cellStyle name="Normal 12 3 2 3 4 5 7 2" xfId="26416" xr:uid="{298415A1-E74D-4B1D-B420-8A5C3158D8DF}"/>
    <cellStyle name="Normal 12 3 2 3 4 5 8" xfId="26417" xr:uid="{A37B0192-34BE-45A9-8A0C-259726D9858E}"/>
    <cellStyle name="Normal 12 3 2 3 4 5_FY15" xfId="26418" xr:uid="{4A6C6B80-AE74-4E38-BE97-35CD621B78BD}"/>
    <cellStyle name="Normal 12 3 2 3 4 6" xfId="26419" xr:uid="{440B9420-DDB5-48F2-9116-DBB3ED24EE68}"/>
    <cellStyle name="Normal 12 3 2 3 4 6 2" xfId="26420" xr:uid="{56F5C39A-5BAC-43C3-9EE1-5355B07FF014}"/>
    <cellStyle name="Normal 12 3 2 3 4 7" xfId="26421" xr:uid="{0A4625F1-63C7-4CB2-B748-058948D7E251}"/>
    <cellStyle name="Normal 12 3 2 3 4 7 2" xfId="26422" xr:uid="{DAC757BB-5DF0-412E-8CAE-D00F54805877}"/>
    <cellStyle name="Normal 12 3 2 3 4 8" xfId="26423" xr:uid="{F2083168-6029-46CC-A0B1-D64C5A8E7E98}"/>
    <cellStyle name="Normal 12 3 2 3 4 8 2" xfId="26424" xr:uid="{6D790CB4-8DD8-4D52-B5AA-5E56CC39CEA0}"/>
    <cellStyle name="Normal 12 3 2 3 4 9" xfId="26425" xr:uid="{42C9E2EB-F80F-4C38-8829-C4DDB1C0E7D9}"/>
    <cellStyle name="Normal 12 3 2 3 4 9 2" xfId="26426" xr:uid="{507124C5-F67C-4CC8-860D-58C42AD86FA9}"/>
    <cellStyle name="Normal 12 3 2 3 4_AAUP CBI Calc" xfId="26427" xr:uid="{A1109EFC-8E88-4EDF-AC23-BCCA6215DD60}"/>
    <cellStyle name="Normal 12 3 2 3 5" xfId="26428" xr:uid="{64318F34-22B4-449E-B887-D3F08A73D16D}"/>
    <cellStyle name="Normal 12 3 2 3 5 10" xfId="26429" xr:uid="{990F4AB9-D2F9-40D4-9F3D-65F7EC40EF12}"/>
    <cellStyle name="Normal 12 3 2 3 5 2" xfId="26430" xr:uid="{0A7CEA84-C8D4-4606-8376-7BEECD1EECBF}"/>
    <cellStyle name="Normal 12 3 2 3 5 2 2" xfId="26431" xr:uid="{90AD99EA-A161-445C-8829-84E74F7BCE7F}"/>
    <cellStyle name="Normal 12 3 2 3 5 2 2 2" xfId="26432" xr:uid="{64B81D63-F369-40AB-8D86-62C08944839F}"/>
    <cellStyle name="Normal 12 3 2 3 5 2 2 2 2" xfId="26433" xr:uid="{A7686A6B-7498-46CA-8550-7869DB54AD18}"/>
    <cellStyle name="Normal 12 3 2 3 5 2 2 3" xfId="26434" xr:uid="{A60ADCF8-034B-467D-9C1E-E4BC6333168F}"/>
    <cellStyle name="Normal 12 3 2 3 5 2 2 3 2" xfId="26435" xr:uid="{EFB8DD74-7D1A-4333-B480-70A290C696BB}"/>
    <cellStyle name="Normal 12 3 2 3 5 2 2 4" xfId="26436" xr:uid="{2C0BA535-14E5-4341-96B4-1A5E21A05861}"/>
    <cellStyle name="Normal 12 3 2 3 5 2 2 4 2" xfId="26437" xr:uid="{4C9BF7A2-5A1A-440F-BE28-0A7291838EC6}"/>
    <cellStyle name="Normal 12 3 2 3 5 2 2 5" xfId="26438" xr:uid="{CB8E26F8-1DD4-4A74-BC3B-9D46350D2F8D}"/>
    <cellStyle name="Normal 12 3 2 3 5 2 2 5 2" xfId="26439" xr:uid="{F0254EC8-872E-4A8F-ABC8-B1A7E3C2B3B4}"/>
    <cellStyle name="Normal 12 3 2 3 5 2 2 6" xfId="26440" xr:uid="{C179021C-CC1D-4F58-AD9A-D8314A29D0FA}"/>
    <cellStyle name="Normal 12 3 2 3 5 2 2 6 2" xfId="26441" xr:uid="{AF8A548E-C97D-494A-B693-0A306C34FAB0}"/>
    <cellStyle name="Normal 12 3 2 3 5 2 2 7" xfId="26442" xr:uid="{03B0316B-1210-4782-B478-C957AAC95FAE}"/>
    <cellStyle name="Normal 12 3 2 3 5 2 2 7 2" xfId="26443" xr:uid="{89F4FAE5-0C2C-4688-B376-17DBD8F7E82C}"/>
    <cellStyle name="Normal 12 3 2 3 5 2 2 8" xfId="26444" xr:uid="{DC026C5F-7175-485E-A536-CF7C12885759}"/>
    <cellStyle name="Normal 12 3 2 3 5 2 2_FY15" xfId="26445" xr:uid="{76892C0C-0E68-4D38-8FE1-4F2DDEB16120}"/>
    <cellStyle name="Normal 12 3 2 3 5 2 3" xfId="26446" xr:uid="{13DC3BAD-215D-42CB-AFF9-EDE620D32DD4}"/>
    <cellStyle name="Normal 12 3 2 3 5 2 3 2" xfId="26447" xr:uid="{E98C688D-CF76-44DD-864E-744E6B0BA7CD}"/>
    <cellStyle name="Normal 12 3 2 3 5 2 4" xfId="26448" xr:uid="{DFFD1F04-0E34-46C6-9A59-B72C6BA7F277}"/>
    <cellStyle name="Normal 12 3 2 3 5 2 4 2" xfId="26449" xr:uid="{4F2F1380-FA45-48A7-A6CB-1F183E2A41EC}"/>
    <cellStyle name="Normal 12 3 2 3 5 2 5" xfId="26450" xr:uid="{C6075E80-21B1-4207-AB12-CE76C679A716}"/>
    <cellStyle name="Normal 12 3 2 3 5 2 5 2" xfId="26451" xr:uid="{266C561E-7FF2-43AF-A5A1-7A546B5C6957}"/>
    <cellStyle name="Normal 12 3 2 3 5 2 6" xfId="26452" xr:uid="{2399879E-AE36-4AAE-96CF-3FB6D5B6EF94}"/>
    <cellStyle name="Normal 12 3 2 3 5 2 6 2" xfId="26453" xr:uid="{256F0C1A-8DE4-4979-AB64-B8E152A1A9B8}"/>
    <cellStyle name="Normal 12 3 2 3 5 2 7" xfId="26454" xr:uid="{AB0ED7C8-A555-4711-BCD3-707484AD71B0}"/>
    <cellStyle name="Normal 12 3 2 3 5 2 7 2" xfId="26455" xr:uid="{FAF09AD4-E9F1-4FA5-9924-FA031F217B5D}"/>
    <cellStyle name="Normal 12 3 2 3 5 2 8" xfId="26456" xr:uid="{DEB31D68-3300-480C-8E29-F379112F85C2}"/>
    <cellStyle name="Normal 12 3 2 3 5 2 8 2" xfId="26457" xr:uid="{78637B1A-F36A-48E3-A011-9AC42A274BE7}"/>
    <cellStyle name="Normal 12 3 2 3 5 2 9" xfId="26458" xr:uid="{EE206663-7F93-4948-B71E-AF9731379259}"/>
    <cellStyle name="Normal 12 3 2 3 5 2_FY15" xfId="26459" xr:uid="{C2549EA9-8D56-49E4-B6F8-FD2987B736F6}"/>
    <cellStyle name="Normal 12 3 2 3 5 3" xfId="26460" xr:uid="{D115C12B-EA66-4A27-96EE-C08563D4DE60}"/>
    <cellStyle name="Normal 12 3 2 3 5 3 2" xfId="26461" xr:uid="{84741ED6-6EEA-42AF-A42B-67F6FED097A5}"/>
    <cellStyle name="Normal 12 3 2 3 5 3 2 2" xfId="26462" xr:uid="{B4D4DE3A-ECB2-4783-ADB2-8F135B9A4635}"/>
    <cellStyle name="Normal 12 3 2 3 5 3 3" xfId="26463" xr:uid="{4A84AF9B-E48A-4C88-A1D8-4C94706E18DD}"/>
    <cellStyle name="Normal 12 3 2 3 5 3 3 2" xfId="26464" xr:uid="{58E3FD7B-5E0A-4A56-9643-5EEDF95A0C49}"/>
    <cellStyle name="Normal 12 3 2 3 5 3 4" xfId="26465" xr:uid="{74829338-D9F4-49E4-B9E4-BD305C8FF734}"/>
    <cellStyle name="Normal 12 3 2 3 5 3 4 2" xfId="26466" xr:uid="{536C2CAD-3A3F-4B7D-9270-1DE9207D16E7}"/>
    <cellStyle name="Normal 12 3 2 3 5 3 5" xfId="26467" xr:uid="{9EFA6FBF-0E15-47B4-878D-686FB2EA4325}"/>
    <cellStyle name="Normal 12 3 2 3 5 3 5 2" xfId="26468" xr:uid="{055FEDE3-5A06-4091-8A5E-8953A21E994A}"/>
    <cellStyle name="Normal 12 3 2 3 5 3 6" xfId="26469" xr:uid="{80C67370-324A-4988-B5B2-33A95538063C}"/>
    <cellStyle name="Normal 12 3 2 3 5 3 6 2" xfId="26470" xr:uid="{5AB4B2F0-C436-438B-B25A-C208DE2D985E}"/>
    <cellStyle name="Normal 12 3 2 3 5 3 7" xfId="26471" xr:uid="{A35AD35F-1EB1-4887-B099-6F644CD0154C}"/>
    <cellStyle name="Normal 12 3 2 3 5 3 7 2" xfId="26472" xr:uid="{C45DAFD5-2F99-4735-A370-0C8DE3E83FCB}"/>
    <cellStyle name="Normal 12 3 2 3 5 3 8" xfId="26473" xr:uid="{FAC72418-D8F5-4A33-84F8-0E463D017B54}"/>
    <cellStyle name="Normal 12 3 2 3 5 3_FY15" xfId="26474" xr:uid="{01DF2A4C-EB91-4294-B4ED-2113CF4C2A9E}"/>
    <cellStyle name="Normal 12 3 2 3 5 4" xfId="26475" xr:uid="{7FA1057B-612D-4AA5-88B2-6E3D1D624EA4}"/>
    <cellStyle name="Normal 12 3 2 3 5 4 2" xfId="26476" xr:uid="{7753AB03-0244-4FE8-94A8-2B049822465D}"/>
    <cellStyle name="Normal 12 3 2 3 5 5" xfId="26477" xr:uid="{A656F359-6603-445C-87B6-D1266599EBDF}"/>
    <cellStyle name="Normal 12 3 2 3 5 5 2" xfId="26478" xr:uid="{ABD1821A-7B6D-4D15-A54B-FBC3EF64BB2D}"/>
    <cellStyle name="Normal 12 3 2 3 5 6" xfId="26479" xr:uid="{8E9538E0-C5CF-4DD6-BD91-534F439B7D59}"/>
    <cellStyle name="Normal 12 3 2 3 5 6 2" xfId="26480" xr:uid="{C12B9B1F-5679-4829-B4E4-CC5755495E51}"/>
    <cellStyle name="Normal 12 3 2 3 5 7" xfId="26481" xr:uid="{7A3FE6B2-9E7F-462D-A1FE-C525842B80D9}"/>
    <cellStyle name="Normal 12 3 2 3 5 7 2" xfId="26482" xr:uid="{9A53D7CB-E244-42A9-9494-6ED60003FF57}"/>
    <cellStyle name="Normal 12 3 2 3 5 8" xfId="26483" xr:uid="{8E3D786E-0654-445D-ADE0-51E3CA2A574C}"/>
    <cellStyle name="Normal 12 3 2 3 5 8 2" xfId="26484" xr:uid="{84962E41-50A2-434D-961D-600847074B75}"/>
    <cellStyle name="Normal 12 3 2 3 5 9" xfId="26485" xr:uid="{9BFFA6C1-A74D-40D9-8273-CAF8F1F9B0A3}"/>
    <cellStyle name="Normal 12 3 2 3 5 9 2" xfId="26486" xr:uid="{94CC19F6-5A61-4BBE-BF01-757A10E174C9}"/>
    <cellStyle name="Normal 12 3 2 3 5_AAUP CBI Calc" xfId="26487" xr:uid="{243726C2-3A7E-4B6C-8BBC-506FE2044BCE}"/>
    <cellStyle name="Normal 12 3 2 3 6" xfId="26488" xr:uid="{52F747B1-12D0-4970-84A8-EB645A4C3E09}"/>
    <cellStyle name="Normal 12 3 2 3 6 10" xfId="26489" xr:uid="{9E7A8DD7-D658-4A63-97A9-EA27D76336BF}"/>
    <cellStyle name="Normal 12 3 2 3 6 2" xfId="26490" xr:uid="{BD523D56-9474-4CBD-A0DA-C25A85416298}"/>
    <cellStyle name="Normal 12 3 2 3 6 2 2" xfId="26491" xr:uid="{61D86EFB-00D7-4943-A722-0A9BED43688F}"/>
    <cellStyle name="Normal 12 3 2 3 6 2 2 2" xfId="26492" xr:uid="{3D28F03E-CAA5-464F-80F9-D164337B9EFF}"/>
    <cellStyle name="Normal 12 3 2 3 6 2 2 2 2" xfId="26493" xr:uid="{760F1A4D-9D02-4A99-9F9A-F60EFED4FC0A}"/>
    <cellStyle name="Normal 12 3 2 3 6 2 2 3" xfId="26494" xr:uid="{75CC2495-E4BC-443B-AF35-E39C9FBBB6CD}"/>
    <cellStyle name="Normal 12 3 2 3 6 2 2 3 2" xfId="26495" xr:uid="{038B8C04-DFCE-47E8-A50D-9377B4EFC423}"/>
    <cellStyle name="Normal 12 3 2 3 6 2 2 4" xfId="26496" xr:uid="{335BE3BD-D1A7-4DD2-8FF2-B0F6B76ED230}"/>
    <cellStyle name="Normal 12 3 2 3 6 2 2 4 2" xfId="26497" xr:uid="{3C862BDA-BC5E-4935-A444-EA86C3846DC3}"/>
    <cellStyle name="Normal 12 3 2 3 6 2 2 5" xfId="26498" xr:uid="{D2E10818-1DB9-4A56-ACAD-02B8688311BA}"/>
    <cellStyle name="Normal 12 3 2 3 6 2 2 5 2" xfId="26499" xr:uid="{B31EF0B6-9885-49C4-9F45-2EFDA170FF8A}"/>
    <cellStyle name="Normal 12 3 2 3 6 2 2 6" xfId="26500" xr:uid="{9FCB59AB-42BE-4FFF-BF32-B8EF2D371782}"/>
    <cellStyle name="Normal 12 3 2 3 6 2 2 6 2" xfId="26501" xr:uid="{C37FA729-EF72-4FA6-9C4F-CC87CED13627}"/>
    <cellStyle name="Normal 12 3 2 3 6 2 2 7" xfId="26502" xr:uid="{C4C27B5D-DB35-4A23-A1D8-0AC6340F624F}"/>
    <cellStyle name="Normal 12 3 2 3 6 2 2 7 2" xfId="26503" xr:uid="{EB0EDEC0-AB81-45C1-A956-0A5F6580799F}"/>
    <cellStyle name="Normal 12 3 2 3 6 2 2 8" xfId="26504" xr:uid="{1EC7D9FF-AC71-407F-BDCF-7F51C8337ADD}"/>
    <cellStyle name="Normal 12 3 2 3 6 2 2_FY15" xfId="26505" xr:uid="{EA9370F8-53C6-4812-8532-00075E4291A3}"/>
    <cellStyle name="Normal 12 3 2 3 6 2 3" xfId="26506" xr:uid="{68D8DB76-6BAC-4368-B739-6073D93037C5}"/>
    <cellStyle name="Normal 12 3 2 3 6 2 3 2" xfId="26507" xr:uid="{DC8EC06C-EBAF-44A9-AC80-B7A872D9CBE4}"/>
    <cellStyle name="Normal 12 3 2 3 6 2 4" xfId="26508" xr:uid="{4E458950-8212-44FC-BCFD-36D67704FAFC}"/>
    <cellStyle name="Normal 12 3 2 3 6 2 4 2" xfId="26509" xr:uid="{2389E57D-B0CA-4C2B-8431-7F1C80AEB13F}"/>
    <cellStyle name="Normal 12 3 2 3 6 2 5" xfId="26510" xr:uid="{D8E7A978-BDB9-4F41-9DC5-2E728978559E}"/>
    <cellStyle name="Normal 12 3 2 3 6 2 5 2" xfId="26511" xr:uid="{C151AC5F-3100-46EF-AAC1-6771348F2862}"/>
    <cellStyle name="Normal 12 3 2 3 6 2 6" xfId="26512" xr:uid="{31D211CC-735B-453C-A70B-710D27176AD3}"/>
    <cellStyle name="Normal 12 3 2 3 6 2 6 2" xfId="26513" xr:uid="{A1FA3098-FD26-4CBF-8AC4-F0154B9690B7}"/>
    <cellStyle name="Normal 12 3 2 3 6 2 7" xfId="26514" xr:uid="{F28483D9-F5F6-4A9A-AA21-8CF56394AA02}"/>
    <cellStyle name="Normal 12 3 2 3 6 2 7 2" xfId="26515" xr:uid="{F44DEE7B-7C24-44B3-9C73-A84855EF5751}"/>
    <cellStyle name="Normal 12 3 2 3 6 2 8" xfId="26516" xr:uid="{3104537D-D263-47E3-B91E-EB578F99D063}"/>
    <cellStyle name="Normal 12 3 2 3 6 2 8 2" xfId="26517" xr:uid="{01BB2FF5-E8C2-4043-8803-83E8FEE65D3F}"/>
    <cellStyle name="Normal 12 3 2 3 6 2 9" xfId="26518" xr:uid="{E799A14F-E5D2-414B-B784-2A45F5D14D61}"/>
    <cellStyle name="Normal 12 3 2 3 6 2_FY15" xfId="26519" xr:uid="{A68D6026-A1D4-4B30-B427-66AFE3DE6918}"/>
    <cellStyle name="Normal 12 3 2 3 6 3" xfId="26520" xr:uid="{98C326D4-0863-4C98-9FC3-7612827E4F01}"/>
    <cellStyle name="Normal 12 3 2 3 6 3 2" xfId="26521" xr:uid="{E5A0BED5-78FE-4EEB-8E47-E208B3C91FD5}"/>
    <cellStyle name="Normal 12 3 2 3 6 3 2 2" xfId="26522" xr:uid="{E72B1E9F-0FAF-4CEA-BBE7-D28C062A6055}"/>
    <cellStyle name="Normal 12 3 2 3 6 3 3" xfId="26523" xr:uid="{3A9FEF58-0ED1-4268-AD0B-C9E51067BD6A}"/>
    <cellStyle name="Normal 12 3 2 3 6 3 3 2" xfId="26524" xr:uid="{860F7B9A-B0D1-48DB-B4F8-27CD14F73F8E}"/>
    <cellStyle name="Normal 12 3 2 3 6 3 4" xfId="26525" xr:uid="{B3A4A6D0-9FCF-4B0D-A994-266371193811}"/>
    <cellStyle name="Normal 12 3 2 3 6 3 4 2" xfId="26526" xr:uid="{A7941B3D-31EE-4330-A0D2-999DA67B780D}"/>
    <cellStyle name="Normal 12 3 2 3 6 3 5" xfId="26527" xr:uid="{03651D51-C6AC-4AF5-ADBE-4F6375CD567E}"/>
    <cellStyle name="Normal 12 3 2 3 6 3 5 2" xfId="26528" xr:uid="{ED60E82A-5AFB-40C2-B431-3B9BADBC2555}"/>
    <cellStyle name="Normal 12 3 2 3 6 3 6" xfId="26529" xr:uid="{65705071-3FC7-493F-80DE-F6A08DF8EE9C}"/>
    <cellStyle name="Normal 12 3 2 3 6 3 6 2" xfId="26530" xr:uid="{78EDE327-7A09-489E-AD0B-CF7CEFB1758F}"/>
    <cellStyle name="Normal 12 3 2 3 6 3 7" xfId="26531" xr:uid="{65BDD772-4F6D-4EDA-BC51-BFA888FF692C}"/>
    <cellStyle name="Normal 12 3 2 3 6 3 7 2" xfId="26532" xr:uid="{F64B4FB2-A80C-45E3-AEA9-EDA49B78058E}"/>
    <cellStyle name="Normal 12 3 2 3 6 3 8" xfId="26533" xr:uid="{C5664D25-AC14-4673-9115-2CA68C86F2B7}"/>
    <cellStyle name="Normal 12 3 2 3 6 3_FY15" xfId="26534" xr:uid="{93F72C0E-A60E-45C9-8F71-E132D5180B07}"/>
    <cellStyle name="Normal 12 3 2 3 6 4" xfId="26535" xr:uid="{C7157EF2-1260-46BD-8316-C11D0D7AA503}"/>
    <cellStyle name="Normal 12 3 2 3 6 4 2" xfId="26536" xr:uid="{EC18F2F7-28ED-44A3-A77E-80E8E7063732}"/>
    <cellStyle name="Normal 12 3 2 3 6 5" xfId="26537" xr:uid="{7D461AFD-57C8-4CB0-A717-1769EA0E462A}"/>
    <cellStyle name="Normal 12 3 2 3 6 5 2" xfId="26538" xr:uid="{F52F1CE6-2762-4822-A076-32D20BA5EDCE}"/>
    <cellStyle name="Normal 12 3 2 3 6 6" xfId="26539" xr:uid="{24915C49-04D4-495A-8E2F-4926220B058F}"/>
    <cellStyle name="Normal 12 3 2 3 6 6 2" xfId="26540" xr:uid="{92CAB1C4-95B0-48B7-9CA8-7ECB77DCEC53}"/>
    <cellStyle name="Normal 12 3 2 3 6 7" xfId="26541" xr:uid="{158408F0-3B6F-4005-AC28-0FA9D8C5FAF7}"/>
    <cellStyle name="Normal 12 3 2 3 6 7 2" xfId="26542" xr:uid="{E9FE5F13-4A3F-444F-B2B9-4377CCC92AFD}"/>
    <cellStyle name="Normal 12 3 2 3 6 8" xfId="26543" xr:uid="{16FA6DBA-C149-434E-B4A2-3BD017D9B7B4}"/>
    <cellStyle name="Normal 12 3 2 3 6 8 2" xfId="26544" xr:uid="{127839F5-62EF-48B7-8A72-42C1A5EC5C2A}"/>
    <cellStyle name="Normal 12 3 2 3 6 9" xfId="26545" xr:uid="{93D31956-28A0-4678-B9A8-E67DB2DAD9C2}"/>
    <cellStyle name="Normal 12 3 2 3 6 9 2" xfId="26546" xr:uid="{0F4B2744-A8B1-4985-972B-DA14890A991C}"/>
    <cellStyle name="Normal 12 3 2 3 6_AAUP CBI Calc" xfId="26547" xr:uid="{C5B0A0D2-D8D4-463E-90A4-6BB144E3AA84}"/>
    <cellStyle name="Normal 12 3 2 3 7" xfId="26548" xr:uid="{172C24EE-4E0A-42A6-B24F-2EBE6A472EC6}"/>
    <cellStyle name="Normal 12 3 2 3 7 10" xfId="26549" xr:uid="{6EFF97ED-866C-4DAA-80A5-23041A034F83}"/>
    <cellStyle name="Normal 12 3 2 3 7 2" xfId="26550" xr:uid="{94ED9E2F-68CB-462D-968E-3F5E9A840B5E}"/>
    <cellStyle name="Normal 12 3 2 3 7 2 2" xfId="26551" xr:uid="{60F534B1-22E5-43D4-BB56-B9844A91AEB6}"/>
    <cellStyle name="Normal 12 3 2 3 7 2 2 2" xfId="26552" xr:uid="{807730C6-5F8E-4312-8CC5-2EE193F18128}"/>
    <cellStyle name="Normal 12 3 2 3 7 2 2 2 2" xfId="26553" xr:uid="{F84C1BF8-36CB-48FE-B094-246ED044201F}"/>
    <cellStyle name="Normal 12 3 2 3 7 2 2 3" xfId="26554" xr:uid="{1C946612-54B0-4E52-A2D7-B6A19220037C}"/>
    <cellStyle name="Normal 12 3 2 3 7 2 2 3 2" xfId="26555" xr:uid="{4331E88A-00AB-4367-9324-0D7DEAA7F087}"/>
    <cellStyle name="Normal 12 3 2 3 7 2 2 4" xfId="26556" xr:uid="{B0047D07-42F1-4F6E-B3D0-29B236782638}"/>
    <cellStyle name="Normal 12 3 2 3 7 2 2 4 2" xfId="26557" xr:uid="{9C0D4477-3E01-4212-B4D2-3B2963EF5C22}"/>
    <cellStyle name="Normal 12 3 2 3 7 2 2 5" xfId="26558" xr:uid="{D66731BE-D8D1-44D0-97D7-5C9FE660C2A6}"/>
    <cellStyle name="Normal 12 3 2 3 7 2 2 5 2" xfId="26559" xr:uid="{E4279270-1BD5-420B-917C-160460DDFFA4}"/>
    <cellStyle name="Normal 12 3 2 3 7 2 2 6" xfId="26560" xr:uid="{77DAEBD0-5E48-43C4-A2E6-43A0A82651E6}"/>
    <cellStyle name="Normal 12 3 2 3 7 2 2 6 2" xfId="26561" xr:uid="{F13A573E-8803-4116-8368-A74693B92937}"/>
    <cellStyle name="Normal 12 3 2 3 7 2 2 7" xfId="26562" xr:uid="{B3DEA949-2BF9-48F1-9202-5F27C6DCB4E5}"/>
    <cellStyle name="Normal 12 3 2 3 7 2 2 7 2" xfId="26563" xr:uid="{B21FE883-1B10-4055-9384-D30797E7BD71}"/>
    <cellStyle name="Normal 12 3 2 3 7 2 2 8" xfId="26564" xr:uid="{8F2E73DF-1984-40FF-8FAE-81A7FB7BF8F7}"/>
    <cellStyle name="Normal 12 3 2 3 7 2 2_FY15" xfId="26565" xr:uid="{9DCB0F34-465B-44FA-BFAB-3614BA0B3F5C}"/>
    <cellStyle name="Normal 12 3 2 3 7 2 3" xfId="26566" xr:uid="{FB6B38CE-C3CD-4557-B937-BE81F25372E7}"/>
    <cellStyle name="Normal 12 3 2 3 7 2 3 2" xfId="26567" xr:uid="{CB9EF437-FABD-42FC-8988-D0DC15402C49}"/>
    <cellStyle name="Normal 12 3 2 3 7 2 4" xfId="26568" xr:uid="{64040B30-D0CA-4570-A9BB-5204F30D62B1}"/>
    <cellStyle name="Normal 12 3 2 3 7 2 4 2" xfId="26569" xr:uid="{2AB197E4-799D-4ED5-9491-22DC4AC01197}"/>
    <cellStyle name="Normal 12 3 2 3 7 2 5" xfId="26570" xr:uid="{E7069C17-D40A-4630-9A09-668FB0F27E41}"/>
    <cellStyle name="Normal 12 3 2 3 7 2 5 2" xfId="26571" xr:uid="{536CAD88-6582-4CAD-A16B-F59EA0D97B4A}"/>
    <cellStyle name="Normal 12 3 2 3 7 2 6" xfId="26572" xr:uid="{D542C351-1BC4-46A8-95DC-E6DE47EB026D}"/>
    <cellStyle name="Normal 12 3 2 3 7 2 6 2" xfId="26573" xr:uid="{01DB9B0A-FBA8-48D1-B256-B9C58BFF8236}"/>
    <cellStyle name="Normal 12 3 2 3 7 2 7" xfId="26574" xr:uid="{E93E2363-46D2-462F-8087-F572161BF625}"/>
    <cellStyle name="Normal 12 3 2 3 7 2 7 2" xfId="26575" xr:uid="{60D4E330-8C81-4BC4-9080-678E6D1DBF81}"/>
    <cellStyle name="Normal 12 3 2 3 7 2 8" xfId="26576" xr:uid="{5E31DA8B-91FA-423C-9CEC-82322FCEE49D}"/>
    <cellStyle name="Normal 12 3 2 3 7 2 8 2" xfId="26577" xr:uid="{FD3CC82E-494E-4472-80B6-18C492347B2F}"/>
    <cellStyle name="Normal 12 3 2 3 7 2 9" xfId="26578" xr:uid="{DF72B987-C1DC-4FE9-B42F-20823ED926F4}"/>
    <cellStyle name="Normal 12 3 2 3 7 2_FY15" xfId="26579" xr:uid="{169A32A5-4002-4AD7-B2B2-59C8D769A3DF}"/>
    <cellStyle name="Normal 12 3 2 3 7 3" xfId="26580" xr:uid="{BAF639F5-63BE-408B-AB88-B70283FADBDB}"/>
    <cellStyle name="Normal 12 3 2 3 7 3 2" xfId="26581" xr:uid="{11CC9F62-19E0-476D-83CC-74F6BD395659}"/>
    <cellStyle name="Normal 12 3 2 3 7 3 2 2" xfId="26582" xr:uid="{EDE582AD-E874-4D93-90CF-56A41B396C0A}"/>
    <cellStyle name="Normal 12 3 2 3 7 3 3" xfId="26583" xr:uid="{8414606C-A13E-4FC3-BA44-121646B45E44}"/>
    <cellStyle name="Normal 12 3 2 3 7 3 3 2" xfId="26584" xr:uid="{C1BFD20A-BB2D-46DD-B441-022A26337386}"/>
    <cellStyle name="Normal 12 3 2 3 7 3 4" xfId="26585" xr:uid="{D39B30D5-07D3-4E8A-9789-16F54D939898}"/>
    <cellStyle name="Normal 12 3 2 3 7 3 4 2" xfId="26586" xr:uid="{F106B469-035D-4EFA-86DE-A6D554B791E1}"/>
    <cellStyle name="Normal 12 3 2 3 7 3 5" xfId="26587" xr:uid="{BF010D8E-38DF-4734-9C19-42570F0CFAD2}"/>
    <cellStyle name="Normal 12 3 2 3 7 3 5 2" xfId="26588" xr:uid="{AB3BC513-2276-4B30-971F-E7AC512F5A80}"/>
    <cellStyle name="Normal 12 3 2 3 7 3 6" xfId="26589" xr:uid="{ECF4C6DE-BD20-4259-ABA4-6EAAC2E15819}"/>
    <cellStyle name="Normal 12 3 2 3 7 3 6 2" xfId="26590" xr:uid="{9DF2354F-9E38-46D5-B385-7206B863F047}"/>
    <cellStyle name="Normal 12 3 2 3 7 3 7" xfId="26591" xr:uid="{5F636C06-C285-4DD3-B448-FF8BB3ECFDB5}"/>
    <cellStyle name="Normal 12 3 2 3 7 3 7 2" xfId="26592" xr:uid="{AD0F1587-603A-4970-9A62-744359AAC71E}"/>
    <cellStyle name="Normal 12 3 2 3 7 3 8" xfId="26593" xr:uid="{FD8B5C65-AF0D-46D4-B97B-A36203E6822D}"/>
    <cellStyle name="Normal 12 3 2 3 7 3_FY15" xfId="26594" xr:uid="{0B1FD214-F29B-45AC-B80B-3CA3DE891F93}"/>
    <cellStyle name="Normal 12 3 2 3 7 4" xfId="26595" xr:uid="{46DFC802-B79A-4981-986B-34B5E8F2F10D}"/>
    <cellStyle name="Normal 12 3 2 3 7 4 2" xfId="26596" xr:uid="{66B9CCC5-1CEA-4391-8E6F-B3037429BE98}"/>
    <cellStyle name="Normal 12 3 2 3 7 5" xfId="26597" xr:uid="{DF7E34BA-7DAB-4B73-9283-CD37230841F8}"/>
    <cellStyle name="Normal 12 3 2 3 7 5 2" xfId="26598" xr:uid="{FEA6B9B0-B4B0-4A47-8FF2-EE0FAA63FE0E}"/>
    <cellStyle name="Normal 12 3 2 3 7 6" xfId="26599" xr:uid="{8164FE6C-6930-4BF7-86B9-C62B978435B9}"/>
    <cellStyle name="Normal 12 3 2 3 7 6 2" xfId="26600" xr:uid="{DF02E6AC-9FCF-42AF-9F67-7D3501E2F33C}"/>
    <cellStyle name="Normal 12 3 2 3 7 7" xfId="26601" xr:uid="{D53F2B59-5D9D-41AE-993F-592886B58DBF}"/>
    <cellStyle name="Normal 12 3 2 3 7 7 2" xfId="26602" xr:uid="{2B3DCF36-C2FC-4C08-9B33-FDA1AB78B8F4}"/>
    <cellStyle name="Normal 12 3 2 3 7 8" xfId="26603" xr:uid="{F991C499-0C52-42C3-8793-B8ED110152E3}"/>
    <cellStyle name="Normal 12 3 2 3 7 8 2" xfId="26604" xr:uid="{CD520839-BC7E-4CC2-925E-C2A05E0696F9}"/>
    <cellStyle name="Normal 12 3 2 3 7 9" xfId="26605" xr:uid="{D12C7A8E-1EE7-40F4-8F30-57A360C12337}"/>
    <cellStyle name="Normal 12 3 2 3 7 9 2" xfId="26606" xr:uid="{5AE0FE0E-F021-441E-AE17-3F032701C968}"/>
    <cellStyle name="Normal 12 3 2 3 7_AAUP CBI Calc" xfId="26607" xr:uid="{2B7043E2-F017-4F53-AEB3-8A8767070947}"/>
    <cellStyle name="Normal 12 3 2 3 8" xfId="26608" xr:uid="{D75706BA-B7E9-4714-816B-24AA67CB4737}"/>
    <cellStyle name="Normal 12 3 2 3 8 10" xfId="26609" xr:uid="{0657AF07-AD81-454C-9612-5DB7228655D2}"/>
    <cellStyle name="Normal 12 3 2 3 8 2" xfId="26610" xr:uid="{A42389D9-7AB5-45C4-8FBC-6F789F09869B}"/>
    <cellStyle name="Normal 12 3 2 3 8 2 2" xfId="26611" xr:uid="{C5594B84-6EBA-4F71-A86C-2B452C488D4E}"/>
    <cellStyle name="Normal 12 3 2 3 8 2 2 2" xfId="26612" xr:uid="{3DF8231C-6835-4F58-A9E5-5AD807B276EF}"/>
    <cellStyle name="Normal 12 3 2 3 8 2 2 2 2" xfId="26613" xr:uid="{F643515C-FCDF-43F5-9409-07441CF71847}"/>
    <cellStyle name="Normal 12 3 2 3 8 2 2 3" xfId="26614" xr:uid="{9D279462-B70D-421E-BA58-476FCF54113E}"/>
    <cellStyle name="Normal 12 3 2 3 8 2 2 3 2" xfId="26615" xr:uid="{4660C5AA-5C4E-43CD-AC97-AB0C3748C00F}"/>
    <cellStyle name="Normal 12 3 2 3 8 2 2 4" xfId="26616" xr:uid="{D901FA75-A1E5-4C86-B04E-3AB51F186FDB}"/>
    <cellStyle name="Normal 12 3 2 3 8 2 2 4 2" xfId="26617" xr:uid="{8AE68CA4-5AD4-48A5-B34D-C1423F9F1629}"/>
    <cellStyle name="Normal 12 3 2 3 8 2 2 5" xfId="26618" xr:uid="{6243ADAB-D3FE-425D-B48F-CB3E75398E25}"/>
    <cellStyle name="Normal 12 3 2 3 8 2 2 5 2" xfId="26619" xr:uid="{01E93A1B-DF2C-485C-A606-083FDE31B781}"/>
    <cellStyle name="Normal 12 3 2 3 8 2 2 6" xfId="26620" xr:uid="{F9FE7640-6F1E-4FB1-8AD3-AB2F70C6009C}"/>
    <cellStyle name="Normal 12 3 2 3 8 2 2 6 2" xfId="26621" xr:uid="{6577E68B-F12F-4870-B8A4-4388B446BEE4}"/>
    <cellStyle name="Normal 12 3 2 3 8 2 2 7" xfId="26622" xr:uid="{6C3A0328-426D-4C7F-84B0-B1807B52F967}"/>
    <cellStyle name="Normal 12 3 2 3 8 2 2 7 2" xfId="26623" xr:uid="{B68F6CE0-AEA7-40E0-B922-6ED42C9ADF38}"/>
    <cellStyle name="Normal 12 3 2 3 8 2 2 8" xfId="26624" xr:uid="{9EA8C814-95D0-4905-AC61-9170F9108C86}"/>
    <cellStyle name="Normal 12 3 2 3 8 2 2_FY15" xfId="26625" xr:uid="{8B38D63A-C9CF-4E4C-B3C6-4286B91956F8}"/>
    <cellStyle name="Normal 12 3 2 3 8 2 3" xfId="26626" xr:uid="{A4D1B2C9-D2A5-4767-8DFA-BBF3EF2B1AE5}"/>
    <cellStyle name="Normal 12 3 2 3 8 2 3 2" xfId="26627" xr:uid="{EFC86FA0-C32B-4439-9D4C-1C48246BB563}"/>
    <cellStyle name="Normal 12 3 2 3 8 2 4" xfId="26628" xr:uid="{1DD231D1-064A-4AE4-B8EF-3105B080B96F}"/>
    <cellStyle name="Normal 12 3 2 3 8 2 4 2" xfId="26629" xr:uid="{2860B7E0-AD7E-41F1-A2D7-1E7C1FC094E3}"/>
    <cellStyle name="Normal 12 3 2 3 8 2 5" xfId="26630" xr:uid="{76EBDAB8-20FB-49CD-91F0-14ABA5A52A67}"/>
    <cellStyle name="Normal 12 3 2 3 8 2 5 2" xfId="26631" xr:uid="{7441FDA4-CEBE-4541-875E-5F9BA03703D9}"/>
    <cellStyle name="Normal 12 3 2 3 8 2 6" xfId="26632" xr:uid="{76504824-8BE6-4255-9D69-B198B6DEB4CC}"/>
    <cellStyle name="Normal 12 3 2 3 8 2 6 2" xfId="26633" xr:uid="{289C48E0-646D-473E-81FC-A176CCC505C9}"/>
    <cellStyle name="Normal 12 3 2 3 8 2 7" xfId="26634" xr:uid="{27105B5F-D4FD-481E-A304-5BF30615FB53}"/>
    <cellStyle name="Normal 12 3 2 3 8 2 7 2" xfId="26635" xr:uid="{3289C785-8E8C-44F0-9E70-D10561D9F504}"/>
    <cellStyle name="Normal 12 3 2 3 8 2 8" xfId="26636" xr:uid="{F5E11EA0-E1A8-407D-945C-C94D8E959A70}"/>
    <cellStyle name="Normal 12 3 2 3 8 2 8 2" xfId="26637" xr:uid="{BA1B7E74-FC92-45D6-ACCE-CC77A78A7D79}"/>
    <cellStyle name="Normal 12 3 2 3 8 2 9" xfId="26638" xr:uid="{ECAE7A49-2DD3-41D2-9DF0-9EB352EBBD45}"/>
    <cellStyle name="Normal 12 3 2 3 8 2_FY15" xfId="26639" xr:uid="{AEDDE1FB-6D41-4F43-AE75-1B3A1EECCD84}"/>
    <cellStyle name="Normal 12 3 2 3 8 3" xfId="26640" xr:uid="{274E3AE5-4535-492C-885E-1F9C1596A946}"/>
    <cellStyle name="Normal 12 3 2 3 8 3 2" xfId="26641" xr:uid="{A1304885-10F8-4D6F-925C-3E87CE5FCB5A}"/>
    <cellStyle name="Normal 12 3 2 3 8 3 2 2" xfId="26642" xr:uid="{3DF18E87-29CC-436F-8902-0E71555BF627}"/>
    <cellStyle name="Normal 12 3 2 3 8 3 3" xfId="26643" xr:uid="{8FC366C6-A449-40AF-87B5-203D81050487}"/>
    <cellStyle name="Normal 12 3 2 3 8 3 3 2" xfId="26644" xr:uid="{FBE8147A-2C64-4509-85F1-D5D87579600E}"/>
    <cellStyle name="Normal 12 3 2 3 8 3 4" xfId="26645" xr:uid="{B79BFDEE-1746-4EEB-8338-C911FCC7DA82}"/>
    <cellStyle name="Normal 12 3 2 3 8 3 4 2" xfId="26646" xr:uid="{136A7C32-0B3A-4E71-8514-153FDB5054B4}"/>
    <cellStyle name="Normal 12 3 2 3 8 3 5" xfId="26647" xr:uid="{9DEF74ED-78CE-42F5-9BBE-1A8CA699A991}"/>
    <cellStyle name="Normal 12 3 2 3 8 3 5 2" xfId="26648" xr:uid="{52C86BD9-A748-475C-B94F-3EE2B39278AF}"/>
    <cellStyle name="Normal 12 3 2 3 8 3 6" xfId="26649" xr:uid="{B134C7AF-497B-4FD1-B6D6-C0E23A9475F8}"/>
    <cellStyle name="Normal 12 3 2 3 8 3 6 2" xfId="26650" xr:uid="{E74D8CE9-783B-4A3F-B1A5-7C7487FD345F}"/>
    <cellStyle name="Normal 12 3 2 3 8 3 7" xfId="26651" xr:uid="{F19EBAC6-8D61-47EC-93D5-8FF7C8CB77F5}"/>
    <cellStyle name="Normal 12 3 2 3 8 3 7 2" xfId="26652" xr:uid="{418626C1-BA88-45FC-9CA7-9B83A5323AD5}"/>
    <cellStyle name="Normal 12 3 2 3 8 3 8" xfId="26653" xr:uid="{BDBC887F-9957-42A0-9275-32F731BF3E05}"/>
    <cellStyle name="Normal 12 3 2 3 8 3_FY15" xfId="26654" xr:uid="{A3584FE2-8A5C-4248-A2D1-060F38CF06A2}"/>
    <cellStyle name="Normal 12 3 2 3 8 4" xfId="26655" xr:uid="{90B71BD1-AE8E-4805-8C3A-E85F26467C60}"/>
    <cellStyle name="Normal 12 3 2 3 8 4 2" xfId="26656" xr:uid="{E1A2CC99-2DE2-4FBA-8774-33CBA8703599}"/>
    <cellStyle name="Normal 12 3 2 3 8 5" xfId="26657" xr:uid="{D6666A9E-F496-4AB0-A584-858F34916750}"/>
    <cellStyle name="Normal 12 3 2 3 8 5 2" xfId="26658" xr:uid="{386631B9-7F75-4FF0-9BF2-D5E6B3857069}"/>
    <cellStyle name="Normal 12 3 2 3 8 6" xfId="26659" xr:uid="{5039D5BD-665A-4B08-A93B-FF293BE9A372}"/>
    <cellStyle name="Normal 12 3 2 3 8 6 2" xfId="26660" xr:uid="{598FBD24-F0F0-44EA-9ED9-6CA0D309DEC9}"/>
    <cellStyle name="Normal 12 3 2 3 8 7" xfId="26661" xr:uid="{3B2456C7-4B00-4AA4-905B-4B41471530D0}"/>
    <cellStyle name="Normal 12 3 2 3 8 7 2" xfId="26662" xr:uid="{A97E2531-19F2-451F-BA6A-BD2A19265B8A}"/>
    <cellStyle name="Normal 12 3 2 3 8 8" xfId="26663" xr:uid="{4E769707-E4F2-4907-BD03-24A60223074E}"/>
    <cellStyle name="Normal 12 3 2 3 8 8 2" xfId="26664" xr:uid="{C6CE1BE8-DCB4-45F3-A745-AF38B4ADCDF8}"/>
    <cellStyle name="Normal 12 3 2 3 8 9" xfId="26665" xr:uid="{78F32592-6140-4C82-8904-924205B238C4}"/>
    <cellStyle name="Normal 12 3 2 3 8 9 2" xfId="26666" xr:uid="{371E553B-4E35-476E-BC2F-4EE031F1DDF8}"/>
    <cellStyle name="Normal 12 3 2 3 8_AAUP CBI Calc" xfId="26667" xr:uid="{690BDD8F-0DBB-410D-8AB6-A919AA89704E}"/>
    <cellStyle name="Normal 12 3 2 3 9" xfId="26668" xr:uid="{2F331C08-E661-4317-BC03-6F6E7ADE84ED}"/>
    <cellStyle name="Normal 12 3 2 3 9 2" xfId="26669" xr:uid="{48B139AB-414B-4622-9AA5-C29E4BBAA5F1}"/>
    <cellStyle name="Normal 12 3 2 3 9 2 2" xfId="26670" xr:uid="{A775611F-1567-40A2-A1FD-8597F75EAC14}"/>
    <cellStyle name="Normal 12 3 2 3 9 2 2 2" xfId="26671" xr:uid="{D64ED9F6-95F8-4DEB-B10C-994173842459}"/>
    <cellStyle name="Normal 12 3 2 3 9 2 3" xfId="26672" xr:uid="{02B8CE72-A38F-49BD-82E2-D2AF4F29F183}"/>
    <cellStyle name="Normal 12 3 2 3 9 2 3 2" xfId="26673" xr:uid="{AE38EDDA-7151-4964-A767-04B4D9C89339}"/>
    <cellStyle name="Normal 12 3 2 3 9 2 4" xfId="26674" xr:uid="{904ADD12-D2B3-4D0D-8EEE-CB06F866B5F4}"/>
    <cellStyle name="Normal 12 3 2 3 9 2 4 2" xfId="26675" xr:uid="{33E906A1-666E-4C29-ABAE-6C8E1E03ED20}"/>
    <cellStyle name="Normal 12 3 2 3 9 2 5" xfId="26676" xr:uid="{A99243B3-8C50-494E-8246-73D8E5BA708B}"/>
    <cellStyle name="Normal 12 3 2 3 9 2 5 2" xfId="26677" xr:uid="{3F6C32AE-CC5F-43A7-A8EC-B028D8E8A240}"/>
    <cellStyle name="Normal 12 3 2 3 9 2 6" xfId="26678" xr:uid="{A8FED11F-7E95-4D8D-A765-FF3336C96012}"/>
    <cellStyle name="Normal 12 3 2 3 9 2 6 2" xfId="26679" xr:uid="{0C572516-6972-4810-8748-0F20010A06C3}"/>
    <cellStyle name="Normal 12 3 2 3 9 2 7" xfId="26680" xr:uid="{7F2F7BE8-14EA-40B8-81F8-3ED98C1DDF4E}"/>
    <cellStyle name="Normal 12 3 2 3 9 2 7 2" xfId="26681" xr:uid="{DB6DA8BC-B710-48D1-A890-B6393EED310F}"/>
    <cellStyle name="Normal 12 3 2 3 9 2 8" xfId="26682" xr:uid="{237A0439-0DDD-4DDF-8BB0-47DB042163EF}"/>
    <cellStyle name="Normal 12 3 2 3 9 2_FY15" xfId="26683" xr:uid="{F83AF2EE-BA85-46E1-B486-867D6197E918}"/>
    <cellStyle name="Normal 12 3 2 3 9 3" xfId="26684" xr:uid="{FDD0C2CB-3E77-4AD7-A258-A7EDCBE76675}"/>
    <cellStyle name="Normal 12 3 2 3 9 3 2" xfId="26685" xr:uid="{641C8FF6-E057-4A09-B286-2A225A7A4821}"/>
    <cellStyle name="Normal 12 3 2 3 9 4" xfId="26686" xr:uid="{5C77B01B-2B50-4302-BAE1-DA3BC1B6DB6F}"/>
    <cellStyle name="Normal 12 3 2 3 9 4 2" xfId="26687" xr:uid="{8FF786C2-6383-4FBC-AD0F-2FD21C9CE73F}"/>
    <cellStyle name="Normal 12 3 2 3 9 5" xfId="26688" xr:uid="{146B32E6-0A1F-4B98-9383-9D0AED4BCE78}"/>
    <cellStyle name="Normal 12 3 2 3 9 5 2" xfId="26689" xr:uid="{D2DCC650-970C-4D0E-8278-E93C326070C9}"/>
    <cellStyle name="Normal 12 3 2 3 9 6" xfId="26690" xr:uid="{4332809A-55E6-4275-8B8F-F03B1C93184A}"/>
    <cellStyle name="Normal 12 3 2 3 9 6 2" xfId="26691" xr:uid="{034FB29D-0B16-4A7B-9DC3-41AE496C6EDE}"/>
    <cellStyle name="Normal 12 3 2 3 9 7" xfId="26692" xr:uid="{A5201662-9B13-4D6E-A338-CC78E9EE25AB}"/>
    <cellStyle name="Normal 12 3 2 3 9 7 2" xfId="26693" xr:uid="{4DDB3492-9DC5-4587-964B-58E17346C2FF}"/>
    <cellStyle name="Normal 12 3 2 3 9 8" xfId="26694" xr:uid="{9F8D3465-BE92-44B6-9E45-E9985B5D0F06}"/>
    <cellStyle name="Normal 12 3 2 3 9 8 2" xfId="26695" xr:uid="{53A5654A-D307-4002-8EE3-EA89158E985E}"/>
    <cellStyle name="Normal 12 3 2 3 9 9" xfId="26696" xr:uid="{31A65CA7-F79E-4826-911C-5CA58B45C81C}"/>
    <cellStyle name="Normal 12 3 2 3 9_FY15" xfId="26697" xr:uid="{E177FCB5-679D-4265-ADAE-1041FA9DFDB8}"/>
    <cellStyle name="Normal 12 3 2 3_AAUP CBI Calc" xfId="26698" xr:uid="{693B3C3B-85C0-49B9-A73A-052E06C7B451}"/>
    <cellStyle name="Normal 12 3 2 4" xfId="26699" xr:uid="{2978C10C-C321-47F4-A838-E20E35A989FD}"/>
    <cellStyle name="Normal 12 3 2 4 10" xfId="26700" xr:uid="{81316B46-3A60-4F51-89C2-CE1093612574}"/>
    <cellStyle name="Normal 12 3 2 4 10 2" xfId="26701" xr:uid="{042A3CC1-2A3E-4903-BC30-25E91930E082}"/>
    <cellStyle name="Normal 12 3 2 4 10 2 2" xfId="26702" xr:uid="{8B27E9B1-B422-4A2A-B5B4-79B4677845C9}"/>
    <cellStyle name="Normal 12 3 2 4 10 3" xfId="26703" xr:uid="{14B4710A-5A20-467E-BE0E-1FC4CF591383}"/>
    <cellStyle name="Normal 12 3 2 4 10 3 2" xfId="26704" xr:uid="{F345B403-180C-4609-91D9-F25500B46B53}"/>
    <cellStyle name="Normal 12 3 2 4 10 4" xfId="26705" xr:uid="{54B81F4E-AE44-4CDF-87FB-9C0958D8C0B9}"/>
    <cellStyle name="Normal 12 3 2 4 10 4 2" xfId="26706" xr:uid="{92A54659-AA2B-439D-8B1E-691C84A9CDDC}"/>
    <cellStyle name="Normal 12 3 2 4 10 5" xfId="26707" xr:uid="{71DF2BDA-3598-4040-A1A3-E9DA07A91E3D}"/>
    <cellStyle name="Normal 12 3 2 4 10 5 2" xfId="26708" xr:uid="{FE36B11B-F89D-4826-9C14-3914774DB678}"/>
    <cellStyle name="Normal 12 3 2 4 10 6" xfId="26709" xr:uid="{DD30110A-D932-494E-9187-D3434B5BF4A1}"/>
    <cellStyle name="Normal 12 3 2 4 10 6 2" xfId="26710" xr:uid="{80E8A11A-315C-4D20-AC6A-D4A2AC53BAEA}"/>
    <cellStyle name="Normal 12 3 2 4 10 7" xfId="26711" xr:uid="{FFCCEB06-5012-400F-97D9-889722A7A87D}"/>
    <cellStyle name="Normal 12 3 2 4 10 7 2" xfId="26712" xr:uid="{291E2D9A-EB93-4FD7-B77E-76ADB688C498}"/>
    <cellStyle name="Normal 12 3 2 4 10 8" xfId="26713" xr:uid="{9EB8E1D2-B385-4EB1-ADFB-A2B671D15DB2}"/>
    <cellStyle name="Normal 12 3 2 4 10_FY15" xfId="26714" xr:uid="{FA8CA798-A79A-41F6-A8E0-CE9BB8827329}"/>
    <cellStyle name="Normal 12 3 2 4 11" xfId="26715" xr:uid="{BF666797-6C32-4498-8E96-0418B3A903CB}"/>
    <cellStyle name="Normal 12 3 2 4 11 2" xfId="26716" xr:uid="{54BCDB65-755B-4455-9C05-3D4A51A5A85F}"/>
    <cellStyle name="Normal 12 3 2 4 12" xfId="26717" xr:uid="{435AE4DE-712F-4E21-9374-4486336EC8D2}"/>
    <cellStyle name="Normal 12 3 2 4 12 2" xfId="26718" xr:uid="{BE8BDB4F-6CA8-40D4-9E8F-9F2BBC64C549}"/>
    <cellStyle name="Normal 12 3 2 4 13" xfId="26719" xr:uid="{A19F8CDC-29FE-4B95-86E0-0DC44B9E5017}"/>
    <cellStyle name="Normal 12 3 2 4 13 2" xfId="26720" xr:uid="{09EBBF64-869E-4B9A-AFF5-72DAA65C5E16}"/>
    <cellStyle name="Normal 12 3 2 4 14" xfId="26721" xr:uid="{5AE36BBA-C4E9-44A7-BC62-CB8585FF4234}"/>
    <cellStyle name="Normal 12 3 2 4 14 2" xfId="26722" xr:uid="{0279EB6B-03C2-4C5A-AED2-25843ECC7B86}"/>
    <cellStyle name="Normal 12 3 2 4 15" xfId="26723" xr:uid="{DF4334E4-DB3F-496D-AA96-AA07CAEED16D}"/>
    <cellStyle name="Normal 12 3 2 4 15 2" xfId="26724" xr:uid="{3A0CE313-5B35-412E-857E-D2B2E060E933}"/>
    <cellStyle name="Normal 12 3 2 4 16" xfId="26725" xr:uid="{00E52EF2-DFE4-4705-AE00-21ABD33430DE}"/>
    <cellStyle name="Normal 12 3 2 4 16 2" xfId="26726" xr:uid="{8C56785A-28BB-4F51-B7C9-FDB11DDB26B6}"/>
    <cellStyle name="Normal 12 3 2 4 17" xfId="26727" xr:uid="{E9EF06E0-4D5B-4B39-ADBD-B5B684964E79}"/>
    <cellStyle name="Normal 12 3 2 4 2" xfId="26728" xr:uid="{E0DF98D2-98FA-4608-B931-76EA2EB6C739}"/>
    <cellStyle name="Normal 12 3 2 4 2 10" xfId="26729" xr:uid="{84876E5C-9EDD-4230-8543-4042485EC8F5}"/>
    <cellStyle name="Normal 12 3 2 4 2 10 2" xfId="26730" xr:uid="{0FBC7F74-D3E4-489A-A71A-6EA8D4A55C99}"/>
    <cellStyle name="Normal 12 3 2 4 2 11" xfId="26731" xr:uid="{F01B7667-222B-4C4D-8520-4F0A9ED8F7BD}"/>
    <cellStyle name="Normal 12 3 2 4 2 11 2" xfId="26732" xr:uid="{ADE19A2A-720D-4F79-864D-1954256DFFE9}"/>
    <cellStyle name="Normal 12 3 2 4 2 12" xfId="26733" xr:uid="{7E12033D-3FB5-4E2C-98E9-9C5D1B2B512D}"/>
    <cellStyle name="Normal 12 3 2 4 2 12 2" xfId="26734" xr:uid="{1BD2C759-273B-4895-9C05-D30D89CF4AD1}"/>
    <cellStyle name="Normal 12 3 2 4 2 13" xfId="26735" xr:uid="{DC8D2D31-B84A-4C30-8CD6-919228FE691B}"/>
    <cellStyle name="Normal 12 3 2 4 2 13 2" xfId="26736" xr:uid="{3892FAF6-7191-4344-BA35-2B269B541D92}"/>
    <cellStyle name="Normal 12 3 2 4 2 14" xfId="26737" xr:uid="{3FDD9F57-6DB6-44BA-87C9-532A746F2C6A}"/>
    <cellStyle name="Normal 12 3 2 4 2 14 2" xfId="26738" xr:uid="{7B905628-6C5F-449E-8F2E-3F27B2FC1719}"/>
    <cellStyle name="Normal 12 3 2 4 2 15" xfId="26739" xr:uid="{B9B3A142-C77E-4F56-A7C4-965B39D75F6E}"/>
    <cellStyle name="Normal 12 3 2 4 2 2" xfId="26740" xr:uid="{F593A18A-BEBB-49B6-96F6-8CB8C5851B94}"/>
    <cellStyle name="Normal 12 3 2 4 2 2 10" xfId="26741" xr:uid="{8AB1BADD-E401-4FC0-93FB-3A9F27695DC6}"/>
    <cellStyle name="Normal 12 3 2 4 2 2 10 2" xfId="26742" xr:uid="{B8C82A7A-EE32-4AF5-9517-50A8416B9BEB}"/>
    <cellStyle name="Normal 12 3 2 4 2 2 11" xfId="26743" xr:uid="{0C6266D9-D552-4D44-A745-2B9EFFA89D31}"/>
    <cellStyle name="Normal 12 3 2 4 2 2 2" xfId="26744" xr:uid="{313F76AC-0CCA-4B3C-A5C2-39AB13721AB4}"/>
    <cellStyle name="Normal 12 3 2 4 2 2 2 2" xfId="26745" xr:uid="{E98CBF44-3271-4235-8EFA-9CFCEADA7631}"/>
    <cellStyle name="Normal 12 3 2 4 2 2 2 2 2" xfId="26746" xr:uid="{491DD615-F524-4B5F-AE09-3D1B63A59DC3}"/>
    <cellStyle name="Normal 12 3 2 4 2 2 2 2 2 2" xfId="26747" xr:uid="{62BC6339-619A-4734-A750-5D29C018906B}"/>
    <cellStyle name="Normal 12 3 2 4 2 2 2 2 3" xfId="26748" xr:uid="{3FC1BC85-0C40-4779-A61C-238A0825F4EB}"/>
    <cellStyle name="Normal 12 3 2 4 2 2 2 2 3 2" xfId="26749" xr:uid="{AD8D8315-E06E-43D4-BD66-910B6F203E65}"/>
    <cellStyle name="Normal 12 3 2 4 2 2 2 2 4" xfId="26750" xr:uid="{FC95F2C1-F157-4A8E-9E14-3D993C9759C4}"/>
    <cellStyle name="Normal 12 3 2 4 2 2 2 2 4 2" xfId="26751" xr:uid="{35D9AD11-9ACC-459D-8988-2EB566C2B76C}"/>
    <cellStyle name="Normal 12 3 2 4 2 2 2 2 5" xfId="26752" xr:uid="{870563ED-242C-4066-8A5A-4742E9811021}"/>
    <cellStyle name="Normal 12 3 2 4 2 2 2 2 5 2" xfId="26753" xr:uid="{14E576E4-55DC-47E7-A988-2DB691F1A6BC}"/>
    <cellStyle name="Normal 12 3 2 4 2 2 2 2 6" xfId="26754" xr:uid="{32B94FF0-D1F2-49C6-8CC2-042F298D3852}"/>
    <cellStyle name="Normal 12 3 2 4 2 2 2 2 6 2" xfId="26755" xr:uid="{0238DDC4-506D-40C4-84FB-4A0A00E6807E}"/>
    <cellStyle name="Normal 12 3 2 4 2 2 2 2 7" xfId="26756" xr:uid="{45649090-F2BC-4C90-BF16-5F5780A89F68}"/>
    <cellStyle name="Normal 12 3 2 4 2 2 2 2 7 2" xfId="26757" xr:uid="{DFD66A82-EA2F-4C09-BDCE-70E4540138B6}"/>
    <cellStyle name="Normal 12 3 2 4 2 2 2 2 8" xfId="26758" xr:uid="{CF4C2DD6-E974-483B-8EC6-B0221F254132}"/>
    <cellStyle name="Normal 12 3 2 4 2 2 2 2_FY15" xfId="26759" xr:uid="{310F8442-D706-4179-ACEE-AD5346B6F49B}"/>
    <cellStyle name="Normal 12 3 2 4 2 2 2 3" xfId="26760" xr:uid="{F49F5D17-2F13-4B67-89F0-55A0B59154C1}"/>
    <cellStyle name="Normal 12 3 2 4 2 2 2 3 2" xfId="26761" xr:uid="{E40206A8-6B68-4631-B218-C3664798CA84}"/>
    <cellStyle name="Normal 12 3 2 4 2 2 2 4" xfId="26762" xr:uid="{23FE4DB6-79FA-444E-8904-C347E6624E20}"/>
    <cellStyle name="Normal 12 3 2 4 2 2 2 4 2" xfId="26763" xr:uid="{2575FEF2-FC45-4BB2-AC9E-02DC2E315B7C}"/>
    <cellStyle name="Normal 12 3 2 4 2 2 2 5" xfId="26764" xr:uid="{496CDA2B-CE1D-402F-8FF4-27E88F911749}"/>
    <cellStyle name="Normal 12 3 2 4 2 2 2 5 2" xfId="26765" xr:uid="{D1DF0B4B-68EF-4A1A-AA16-657E4AF01E74}"/>
    <cellStyle name="Normal 12 3 2 4 2 2 2 6" xfId="26766" xr:uid="{C4DD81B4-C402-4DCD-A77A-FEF240A1EE5B}"/>
    <cellStyle name="Normal 12 3 2 4 2 2 2 6 2" xfId="26767" xr:uid="{2415D693-2008-4F12-9298-47062F127AD7}"/>
    <cellStyle name="Normal 12 3 2 4 2 2 2 7" xfId="26768" xr:uid="{4B222D64-4B3B-4EB6-A8AF-280403C80CE4}"/>
    <cellStyle name="Normal 12 3 2 4 2 2 2 7 2" xfId="26769" xr:uid="{891CE32D-BD22-4FDD-AC22-B52A990B0C46}"/>
    <cellStyle name="Normal 12 3 2 4 2 2 2 8" xfId="26770" xr:uid="{4A698E58-EAC3-4946-AB66-2FE9D310BB24}"/>
    <cellStyle name="Normal 12 3 2 4 2 2 2 8 2" xfId="26771" xr:uid="{E2570B84-07B7-48AF-B971-3E9EC7972570}"/>
    <cellStyle name="Normal 12 3 2 4 2 2 2 9" xfId="26772" xr:uid="{A0AE2F4D-9106-4433-A75E-85C1BC574A58}"/>
    <cellStyle name="Normal 12 3 2 4 2 2 2_FY15" xfId="26773" xr:uid="{2BCC5D00-E236-400B-A06D-506784C17E21}"/>
    <cellStyle name="Normal 12 3 2 4 2 2 3" xfId="26774" xr:uid="{69ADFBF7-4AEB-4F79-B70C-8482EB4C2B03}"/>
    <cellStyle name="Normal 12 3 2 4 2 2 3 2" xfId="26775" xr:uid="{D65C4B7D-E6BE-4D54-B10E-94755DE33F89}"/>
    <cellStyle name="Normal 12 3 2 4 2 2 3 2 2" xfId="26776" xr:uid="{05CBD6D9-8C88-454A-BF78-44700B1B2C29}"/>
    <cellStyle name="Normal 12 3 2 4 2 2 3 2 2 2" xfId="26777" xr:uid="{C7DC5FBB-CC3F-4FD4-AA88-74F5A907DBB2}"/>
    <cellStyle name="Normal 12 3 2 4 2 2 3 2 3" xfId="26778" xr:uid="{65B686D3-EB37-4CA6-8332-A4FD1EE2FDDD}"/>
    <cellStyle name="Normal 12 3 2 4 2 2 3 2 3 2" xfId="26779" xr:uid="{635AC1A1-3B6C-4380-96CC-05EB5409D23C}"/>
    <cellStyle name="Normal 12 3 2 4 2 2 3 2 4" xfId="26780" xr:uid="{142E6856-EDBA-406A-82E5-52C8EB811B75}"/>
    <cellStyle name="Normal 12 3 2 4 2 2 3 2 4 2" xfId="26781" xr:uid="{864F3A0E-60EC-415F-85B1-EB521D278686}"/>
    <cellStyle name="Normal 12 3 2 4 2 2 3 2 5" xfId="26782" xr:uid="{A545C8F9-38CE-4285-ACC5-7B332CEA9482}"/>
    <cellStyle name="Normal 12 3 2 4 2 2 3 2 5 2" xfId="26783" xr:uid="{65C42F4A-A150-4128-8538-6CD213888DAC}"/>
    <cellStyle name="Normal 12 3 2 4 2 2 3 2 6" xfId="26784" xr:uid="{71CE11AE-B570-40F3-B841-F44847F3D809}"/>
    <cellStyle name="Normal 12 3 2 4 2 2 3 2 6 2" xfId="26785" xr:uid="{43AEAE09-759D-4379-A9E7-35F3C85ACC4E}"/>
    <cellStyle name="Normal 12 3 2 4 2 2 3 2 7" xfId="26786" xr:uid="{116A8255-E72B-4796-970A-BFCAAA2086F1}"/>
    <cellStyle name="Normal 12 3 2 4 2 2 3 2 7 2" xfId="26787" xr:uid="{6D5ACB34-3B02-4BE3-B589-3F4F26C770FE}"/>
    <cellStyle name="Normal 12 3 2 4 2 2 3 2 8" xfId="26788" xr:uid="{EF3AF12D-3921-4A61-958D-685877D00A2A}"/>
    <cellStyle name="Normal 12 3 2 4 2 2 3 2_FY15" xfId="26789" xr:uid="{77A6F143-6E46-4227-902D-909337B60417}"/>
    <cellStyle name="Normal 12 3 2 4 2 2 3 3" xfId="26790" xr:uid="{9C162417-63CB-4954-91C2-474005752E0B}"/>
    <cellStyle name="Normal 12 3 2 4 2 2 3 3 2" xfId="26791" xr:uid="{BAFE8546-04A0-4987-A0FA-0882227D77F9}"/>
    <cellStyle name="Normal 12 3 2 4 2 2 3 4" xfId="26792" xr:uid="{986F6BE0-DC05-45D3-8F14-A8C037A128B7}"/>
    <cellStyle name="Normal 12 3 2 4 2 2 3 4 2" xfId="26793" xr:uid="{C48DF131-3FC8-4B06-88A0-742E6BA6FBC7}"/>
    <cellStyle name="Normal 12 3 2 4 2 2 3 5" xfId="26794" xr:uid="{1D111902-08A5-440E-8C4C-D9C7BF904420}"/>
    <cellStyle name="Normal 12 3 2 4 2 2 3 5 2" xfId="26795" xr:uid="{2EC723E4-F1B9-41E3-B7CE-76BB3A5E2CEF}"/>
    <cellStyle name="Normal 12 3 2 4 2 2 3 6" xfId="26796" xr:uid="{B63CDC68-8DA3-4544-A3EB-90EDE00D0AF6}"/>
    <cellStyle name="Normal 12 3 2 4 2 2 3 6 2" xfId="26797" xr:uid="{B4154300-0844-4B1F-9040-E36795F48DF2}"/>
    <cellStyle name="Normal 12 3 2 4 2 2 3 7" xfId="26798" xr:uid="{2033094D-74F0-4908-9C7F-F6EA359775F9}"/>
    <cellStyle name="Normal 12 3 2 4 2 2 3 7 2" xfId="26799" xr:uid="{BB023711-05E0-410C-8021-65E9E6657E17}"/>
    <cellStyle name="Normal 12 3 2 4 2 2 3 8" xfId="26800" xr:uid="{41B13D0C-6403-45A9-9263-47BAF14AB5E3}"/>
    <cellStyle name="Normal 12 3 2 4 2 2 3 8 2" xfId="26801" xr:uid="{3EB39B3C-C361-4B0B-B1B3-6E7C66251553}"/>
    <cellStyle name="Normal 12 3 2 4 2 2 3 9" xfId="26802" xr:uid="{CA2FEB2E-7260-4630-896B-5DFA33D2A2D5}"/>
    <cellStyle name="Normal 12 3 2 4 2 2 3_FY15" xfId="26803" xr:uid="{2B89A992-75F8-4364-9A50-292BF2962343}"/>
    <cellStyle name="Normal 12 3 2 4 2 2 4" xfId="26804" xr:uid="{C059CA8B-3211-49C9-9B4C-116F4862D5EC}"/>
    <cellStyle name="Normal 12 3 2 4 2 2 4 2" xfId="26805" xr:uid="{67DDB57E-AF39-4E84-9124-1C1C84A25D52}"/>
    <cellStyle name="Normal 12 3 2 4 2 2 4 2 2" xfId="26806" xr:uid="{A2283EB1-79E0-4768-82BA-B0F35B29283E}"/>
    <cellStyle name="Normal 12 3 2 4 2 2 4 3" xfId="26807" xr:uid="{30865414-55C2-4259-99E5-25D472CCA19C}"/>
    <cellStyle name="Normal 12 3 2 4 2 2 4 3 2" xfId="26808" xr:uid="{DA9B38A5-6C9C-460C-B99B-8DD41A880ECB}"/>
    <cellStyle name="Normal 12 3 2 4 2 2 4 4" xfId="26809" xr:uid="{8BA4A9B1-2D23-434B-873A-EEFABC0C54E2}"/>
    <cellStyle name="Normal 12 3 2 4 2 2 4 4 2" xfId="26810" xr:uid="{B6D9322D-6743-4BF7-9EEF-14277D72AB74}"/>
    <cellStyle name="Normal 12 3 2 4 2 2 4 5" xfId="26811" xr:uid="{50AE9A10-40B0-4423-8066-8BB3866B7AA6}"/>
    <cellStyle name="Normal 12 3 2 4 2 2 4 5 2" xfId="26812" xr:uid="{BC123E25-4661-41FA-A82C-68A14141FB04}"/>
    <cellStyle name="Normal 12 3 2 4 2 2 4 6" xfId="26813" xr:uid="{4FDF0591-ABDA-4894-92A7-BCE63E284658}"/>
    <cellStyle name="Normal 12 3 2 4 2 2 4 6 2" xfId="26814" xr:uid="{05FCD12E-7A37-4698-BA1F-5A9C8A72C461}"/>
    <cellStyle name="Normal 12 3 2 4 2 2 4 7" xfId="26815" xr:uid="{ADDCEB5D-DFDC-417B-B4B6-D7B472CA7EE5}"/>
    <cellStyle name="Normal 12 3 2 4 2 2 4 7 2" xfId="26816" xr:uid="{EC10569D-99F7-45A3-8D00-DB042F761868}"/>
    <cellStyle name="Normal 12 3 2 4 2 2 4 8" xfId="26817" xr:uid="{44F6A27A-71B9-4E50-B95A-20CEE9DA7FD5}"/>
    <cellStyle name="Normal 12 3 2 4 2 2 4_FY15" xfId="26818" xr:uid="{0C639A03-712E-485A-BB85-A01D3475F8AB}"/>
    <cellStyle name="Normal 12 3 2 4 2 2 5" xfId="26819" xr:uid="{41709AD2-8C5F-46CF-AFDF-78C28DFAB59B}"/>
    <cellStyle name="Normal 12 3 2 4 2 2 5 2" xfId="26820" xr:uid="{46457FC2-2874-4015-9DC2-E59967ED2506}"/>
    <cellStyle name="Normal 12 3 2 4 2 2 6" xfId="26821" xr:uid="{5B5D4EF8-291C-43FE-B5C7-25C4023F17F0}"/>
    <cellStyle name="Normal 12 3 2 4 2 2 6 2" xfId="26822" xr:uid="{157AB392-67ED-4E43-B7B1-F1DED4CE8775}"/>
    <cellStyle name="Normal 12 3 2 4 2 2 7" xfId="26823" xr:uid="{B05B6E7A-CB32-498F-896C-7173E378C608}"/>
    <cellStyle name="Normal 12 3 2 4 2 2 7 2" xfId="26824" xr:uid="{8A0A6496-0950-494F-9333-6D3186CB91FB}"/>
    <cellStyle name="Normal 12 3 2 4 2 2 8" xfId="26825" xr:uid="{A8EE0A24-AEFB-4801-8312-96F7A89FF0F7}"/>
    <cellStyle name="Normal 12 3 2 4 2 2 8 2" xfId="26826" xr:uid="{1BFD72B9-ADD2-494C-8236-3ACF3A6D12D5}"/>
    <cellStyle name="Normal 12 3 2 4 2 2 9" xfId="26827" xr:uid="{CD0802A8-FAC3-479B-9C92-B107DE125A76}"/>
    <cellStyle name="Normal 12 3 2 4 2 2 9 2" xfId="26828" xr:uid="{8D74AA02-13A8-4B47-8D96-A078F13F313A}"/>
    <cellStyle name="Normal 12 3 2 4 2 2_AAUP CBI Calc" xfId="26829" xr:uid="{9B123F59-AB32-47A3-9249-C394302D13DE}"/>
    <cellStyle name="Normal 12 3 2 4 2 3" xfId="26830" xr:uid="{30BAAA82-3D6A-44EE-B52E-A8FC49EF535F}"/>
    <cellStyle name="Normal 12 3 2 4 2 3 10" xfId="26831" xr:uid="{97BB75FE-FAE5-469B-AD28-0F0B3B7D25BB}"/>
    <cellStyle name="Normal 12 3 2 4 2 3 2" xfId="26832" xr:uid="{D48EDC21-7A2F-4BD0-9775-8B1A934F3AE7}"/>
    <cellStyle name="Normal 12 3 2 4 2 3 2 2" xfId="26833" xr:uid="{24187470-A834-4BF7-A8CC-19CB8243984D}"/>
    <cellStyle name="Normal 12 3 2 4 2 3 2 2 2" xfId="26834" xr:uid="{17185F13-BB47-489D-B7BB-B30FA68997B5}"/>
    <cellStyle name="Normal 12 3 2 4 2 3 2 2 2 2" xfId="26835" xr:uid="{FD2939E0-A582-467A-B33E-172D8A181480}"/>
    <cellStyle name="Normal 12 3 2 4 2 3 2 2 3" xfId="26836" xr:uid="{6EE165E0-8F3C-4C2F-9445-82B4EBE5B6AA}"/>
    <cellStyle name="Normal 12 3 2 4 2 3 2 2 3 2" xfId="26837" xr:uid="{97A9BCD3-FEAA-49F0-9459-1AB3FAAAD36D}"/>
    <cellStyle name="Normal 12 3 2 4 2 3 2 2 4" xfId="26838" xr:uid="{648A1BBA-7CEA-4E73-9464-9376BEE3DA24}"/>
    <cellStyle name="Normal 12 3 2 4 2 3 2 2 4 2" xfId="26839" xr:uid="{0FD1580C-1E7B-44A1-9800-61D81BCAC747}"/>
    <cellStyle name="Normal 12 3 2 4 2 3 2 2 5" xfId="26840" xr:uid="{5D89CCD0-6FB1-4E5A-BA3D-56D1BA26C0B5}"/>
    <cellStyle name="Normal 12 3 2 4 2 3 2 2 5 2" xfId="26841" xr:uid="{B5EDF09D-2F0C-4923-BB21-2A3D9C223693}"/>
    <cellStyle name="Normal 12 3 2 4 2 3 2 2 6" xfId="26842" xr:uid="{A2182DB2-2B10-4D78-BAE1-B2D580BE6030}"/>
    <cellStyle name="Normal 12 3 2 4 2 3 2 2 6 2" xfId="26843" xr:uid="{8EAF5BFF-9F66-42EF-8C80-30C3D61B6F33}"/>
    <cellStyle name="Normal 12 3 2 4 2 3 2 2 7" xfId="26844" xr:uid="{AC9A66DB-5C2B-475A-806A-5C453E962289}"/>
    <cellStyle name="Normal 12 3 2 4 2 3 2 2 7 2" xfId="26845" xr:uid="{6DDB063D-F277-4F65-AC03-84130E66D98C}"/>
    <cellStyle name="Normal 12 3 2 4 2 3 2 2 8" xfId="26846" xr:uid="{80DA493C-2594-42B1-AB8C-5BE1BA1B6986}"/>
    <cellStyle name="Normal 12 3 2 4 2 3 2 2_FY15" xfId="26847" xr:uid="{CD7C2F33-7CDE-496A-B12D-147824159847}"/>
    <cellStyle name="Normal 12 3 2 4 2 3 2 3" xfId="26848" xr:uid="{17C78BD0-EFF2-4A19-8186-B259BF088E34}"/>
    <cellStyle name="Normal 12 3 2 4 2 3 2 3 2" xfId="26849" xr:uid="{D5A78237-71DC-4DE6-A507-9EA6F4813222}"/>
    <cellStyle name="Normal 12 3 2 4 2 3 2 4" xfId="26850" xr:uid="{CC36A9A5-E41D-4863-A238-8C3C42F75B88}"/>
    <cellStyle name="Normal 12 3 2 4 2 3 2 4 2" xfId="26851" xr:uid="{EDA6E49C-64DA-439B-B27B-7EDC57EB5CF1}"/>
    <cellStyle name="Normal 12 3 2 4 2 3 2 5" xfId="26852" xr:uid="{F0D88AE9-391A-4049-8894-F893BD809D06}"/>
    <cellStyle name="Normal 12 3 2 4 2 3 2 5 2" xfId="26853" xr:uid="{0D58AAF0-8104-4399-B802-4DC553336D40}"/>
    <cellStyle name="Normal 12 3 2 4 2 3 2 6" xfId="26854" xr:uid="{62F4A767-C5B1-4A18-BC53-5F9361713366}"/>
    <cellStyle name="Normal 12 3 2 4 2 3 2 6 2" xfId="26855" xr:uid="{24E7C906-CB9B-48D5-941C-249633300C1F}"/>
    <cellStyle name="Normal 12 3 2 4 2 3 2 7" xfId="26856" xr:uid="{05DCF73C-1729-436F-A72E-8B61F7A70598}"/>
    <cellStyle name="Normal 12 3 2 4 2 3 2 7 2" xfId="26857" xr:uid="{AC30435E-8752-41F8-BD02-203360072CD3}"/>
    <cellStyle name="Normal 12 3 2 4 2 3 2 8" xfId="26858" xr:uid="{01CCADF9-FDBD-44F4-B058-F635F152C2D8}"/>
    <cellStyle name="Normal 12 3 2 4 2 3 2 8 2" xfId="26859" xr:uid="{FE656324-48EB-4625-B2A4-0675278EF160}"/>
    <cellStyle name="Normal 12 3 2 4 2 3 2 9" xfId="26860" xr:uid="{36F14326-62DF-4CBE-AA61-A7EABFC255FE}"/>
    <cellStyle name="Normal 12 3 2 4 2 3 2_FY15" xfId="26861" xr:uid="{56D4B4F0-12A2-4B2A-AFE8-8019D4A59161}"/>
    <cellStyle name="Normal 12 3 2 4 2 3 3" xfId="26862" xr:uid="{DEA13A19-7E7C-498E-8C47-F6323989C2E9}"/>
    <cellStyle name="Normal 12 3 2 4 2 3 3 2" xfId="26863" xr:uid="{6DB1D7B7-7E15-4721-881A-A5E15479AEE3}"/>
    <cellStyle name="Normal 12 3 2 4 2 3 3 2 2" xfId="26864" xr:uid="{DE07E14C-7580-4F1C-9FCA-2F651B01C1EE}"/>
    <cellStyle name="Normal 12 3 2 4 2 3 3 3" xfId="26865" xr:uid="{8B4AEAF2-F01B-4DE8-ACBD-B80BEC6C0A73}"/>
    <cellStyle name="Normal 12 3 2 4 2 3 3 3 2" xfId="26866" xr:uid="{845ED1D1-CFCF-4799-BB35-4665621C2460}"/>
    <cellStyle name="Normal 12 3 2 4 2 3 3 4" xfId="26867" xr:uid="{6C48015F-BF5A-4450-B214-1AB1189051D8}"/>
    <cellStyle name="Normal 12 3 2 4 2 3 3 4 2" xfId="26868" xr:uid="{7699880B-A45E-4543-AD8E-38C3DDE9351A}"/>
    <cellStyle name="Normal 12 3 2 4 2 3 3 5" xfId="26869" xr:uid="{F7D17318-9D23-429D-BDD0-530B451403A3}"/>
    <cellStyle name="Normal 12 3 2 4 2 3 3 5 2" xfId="26870" xr:uid="{4F273747-1C30-45CA-A27A-4DDE40D37ECC}"/>
    <cellStyle name="Normal 12 3 2 4 2 3 3 6" xfId="26871" xr:uid="{419D4BF3-9B11-4656-AF77-49F8B3E4DB47}"/>
    <cellStyle name="Normal 12 3 2 4 2 3 3 6 2" xfId="26872" xr:uid="{EFBDABFD-EDD9-4B21-A3CE-C93E3AFDEE6C}"/>
    <cellStyle name="Normal 12 3 2 4 2 3 3 7" xfId="26873" xr:uid="{15AB821A-80B8-478B-AEA9-44FD93EE66E2}"/>
    <cellStyle name="Normal 12 3 2 4 2 3 3 7 2" xfId="26874" xr:uid="{769AEACA-130D-44E9-9985-1C021E333749}"/>
    <cellStyle name="Normal 12 3 2 4 2 3 3 8" xfId="26875" xr:uid="{015DDCA2-C799-47CE-8EAB-61104F5390F9}"/>
    <cellStyle name="Normal 12 3 2 4 2 3 3_FY15" xfId="26876" xr:uid="{C9A76DD3-C68B-4907-A519-92EC27278D20}"/>
    <cellStyle name="Normal 12 3 2 4 2 3 4" xfId="26877" xr:uid="{82398DA8-654D-421E-ADF1-AD64CF1D3997}"/>
    <cellStyle name="Normal 12 3 2 4 2 3 4 2" xfId="26878" xr:uid="{93D1A3F4-8B0A-4BF4-B3E0-2F266CBEF4DA}"/>
    <cellStyle name="Normal 12 3 2 4 2 3 5" xfId="26879" xr:uid="{3AF6838E-72BF-4696-9EA8-3AD116EC3FD5}"/>
    <cellStyle name="Normal 12 3 2 4 2 3 5 2" xfId="26880" xr:uid="{DFDC9D32-2EDD-4E7D-8A31-DE59309620ED}"/>
    <cellStyle name="Normal 12 3 2 4 2 3 6" xfId="26881" xr:uid="{37B3DC41-E784-456F-9083-FFC1016993D1}"/>
    <cellStyle name="Normal 12 3 2 4 2 3 6 2" xfId="26882" xr:uid="{25902F0D-4B1D-4297-A480-7DF0AAD52C03}"/>
    <cellStyle name="Normal 12 3 2 4 2 3 7" xfId="26883" xr:uid="{E4739C9E-DDA5-4050-A0C7-4CF38DE8C47B}"/>
    <cellStyle name="Normal 12 3 2 4 2 3 7 2" xfId="26884" xr:uid="{C7ADD246-4CDB-4F7E-8D15-59BC3654A3EC}"/>
    <cellStyle name="Normal 12 3 2 4 2 3 8" xfId="26885" xr:uid="{93C6CBEC-FBA0-40A9-8209-1B498266FA61}"/>
    <cellStyle name="Normal 12 3 2 4 2 3 8 2" xfId="26886" xr:uid="{EDE12234-C588-4183-B71F-05829B0F5991}"/>
    <cellStyle name="Normal 12 3 2 4 2 3 9" xfId="26887" xr:uid="{5618FE82-66C6-45EB-A528-CFCB9F333C1D}"/>
    <cellStyle name="Normal 12 3 2 4 2 3 9 2" xfId="26888" xr:uid="{DDA92267-D0EB-400E-8CF2-2E1995F94F78}"/>
    <cellStyle name="Normal 12 3 2 4 2 3_AAUP CBI Calc" xfId="26889" xr:uid="{6D01F5C2-0295-4775-9372-D6DBA166BE82}"/>
    <cellStyle name="Normal 12 3 2 4 2 4" xfId="26890" xr:uid="{59A7F4E5-3AB7-4226-AD46-5233FB9DD153}"/>
    <cellStyle name="Normal 12 3 2 4 2 4 10" xfId="26891" xr:uid="{219489D7-95C6-49FB-99CF-B9DA062CC3D2}"/>
    <cellStyle name="Normal 12 3 2 4 2 4 2" xfId="26892" xr:uid="{1DC936A9-3CA9-4F6C-AB3C-6C9B5F66147F}"/>
    <cellStyle name="Normal 12 3 2 4 2 4 2 2" xfId="26893" xr:uid="{E4C93773-1628-4202-B4C3-CA097A387A3C}"/>
    <cellStyle name="Normal 12 3 2 4 2 4 2 2 2" xfId="26894" xr:uid="{23DF3111-B735-4920-A7EA-434BA013039F}"/>
    <cellStyle name="Normal 12 3 2 4 2 4 2 2 2 2" xfId="26895" xr:uid="{149D4304-D03D-4B80-9A4C-7A3597DF8FB0}"/>
    <cellStyle name="Normal 12 3 2 4 2 4 2 2 3" xfId="26896" xr:uid="{BA6F5521-AC96-4D91-955F-CBD460D1E312}"/>
    <cellStyle name="Normal 12 3 2 4 2 4 2 2 3 2" xfId="26897" xr:uid="{1A91255B-CDC4-4460-9A82-50C1D4551A11}"/>
    <cellStyle name="Normal 12 3 2 4 2 4 2 2 4" xfId="26898" xr:uid="{55EF0E41-5C50-4CEF-A4F8-99B009881DAB}"/>
    <cellStyle name="Normal 12 3 2 4 2 4 2 2 4 2" xfId="26899" xr:uid="{BDE72844-F51B-481B-9CDC-FCF315D1F546}"/>
    <cellStyle name="Normal 12 3 2 4 2 4 2 2 5" xfId="26900" xr:uid="{AE3A5BBD-8334-45FA-815F-DA7E4428BB3D}"/>
    <cellStyle name="Normal 12 3 2 4 2 4 2 2 5 2" xfId="26901" xr:uid="{C6B3A90C-7519-420C-8E49-EA4EDEEEB0A7}"/>
    <cellStyle name="Normal 12 3 2 4 2 4 2 2 6" xfId="26902" xr:uid="{5E8EF565-9105-46EA-A905-6E4DBDA0CB87}"/>
    <cellStyle name="Normal 12 3 2 4 2 4 2 2 6 2" xfId="26903" xr:uid="{1B7648F5-B3EC-4C76-858A-C3F99E45F6AA}"/>
    <cellStyle name="Normal 12 3 2 4 2 4 2 2 7" xfId="26904" xr:uid="{F0B84791-DF74-47DD-B3F9-11BB8FE09887}"/>
    <cellStyle name="Normal 12 3 2 4 2 4 2 2 7 2" xfId="26905" xr:uid="{BA74C764-910D-45A5-ABCE-576C8F8A2F7A}"/>
    <cellStyle name="Normal 12 3 2 4 2 4 2 2 8" xfId="26906" xr:uid="{FED9693C-0977-4934-A2E6-694970FD24C9}"/>
    <cellStyle name="Normal 12 3 2 4 2 4 2 2_FY15" xfId="26907" xr:uid="{E880231C-74CA-4098-B811-9D1366E6AE73}"/>
    <cellStyle name="Normal 12 3 2 4 2 4 2 3" xfId="26908" xr:uid="{E94824E3-F217-41E1-998B-BF35A1FA64C0}"/>
    <cellStyle name="Normal 12 3 2 4 2 4 2 3 2" xfId="26909" xr:uid="{90635F37-9A98-4508-9A92-60CDFC87B8B6}"/>
    <cellStyle name="Normal 12 3 2 4 2 4 2 4" xfId="26910" xr:uid="{63C6BC52-1A4A-47D5-BA84-0BAC50B5338F}"/>
    <cellStyle name="Normal 12 3 2 4 2 4 2 4 2" xfId="26911" xr:uid="{B3D3D3D8-75B0-4E42-BB8E-9D1DB9E86678}"/>
    <cellStyle name="Normal 12 3 2 4 2 4 2 5" xfId="26912" xr:uid="{329DFA2F-DCB4-4715-A30A-1F4DB8FED260}"/>
    <cellStyle name="Normal 12 3 2 4 2 4 2 5 2" xfId="26913" xr:uid="{76A5EB47-EA9F-4E05-A2E0-D73886A8B22B}"/>
    <cellStyle name="Normal 12 3 2 4 2 4 2 6" xfId="26914" xr:uid="{9EC38F6F-FE1D-44AA-9BFD-B5405EE3F270}"/>
    <cellStyle name="Normal 12 3 2 4 2 4 2 6 2" xfId="26915" xr:uid="{1960F47A-B7B9-4C8C-922A-82B778DD0067}"/>
    <cellStyle name="Normal 12 3 2 4 2 4 2 7" xfId="26916" xr:uid="{339E98A7-545A-4F0A-B4C3-5E60921CF2D7}"/>
    <cellStyle name="Normal 12 3 2 4 2 4 2 7 2" xfId="26917" xr:uid="{D7D75B18-A272-4B38-A185-2A042F08E6DE}"/>
    <cellStyle name="Normal 12 3 2 4 2 4 2 8" xfId="26918" xr:uid="{9152F95C-4EFA-4CC6-B7B6-29B1931C19C3}"/>
    <cellStyle name="Normal 12 3 2 4 2 4 2 8 2" xfId="26919" xr:uid="{F95E04F8-1D75-40E4-AED3-391948BA58A1}"/>
    <cellStyle name="Normal 12 3 2 4 2 4 2 9" xfId="26920" xr:uid="{DC3792E5-E65E-4F3E-A258-7E890C23241B}"/>
    <cellStyle name="Normal 12 3 2 4 2 4 2_FY15" xfId="26921" xr:uid="{3CEC39B8-14AC-4170-9AE6-C69634F328A4}"/>
    <cellStyle name="Normal 12 3 2 4 2 4 3" xfId="26922" xr:uid="{69AB0B3F-8A0F-42E2-A8F7-1A57B3FCD08E}"/>
    <cellStyle name="Normal 12 3 2 4 2 4 3 2" xfId="26923" xr:uid="{0BA3DC4C-F628-44D1-9C25-4DCB30FF879E}"/>
    <cellStyle name="Normal 12 3 2 4 2 4 3 2 2" xfId="26924" xr:uid="{0977F261-989E-45D3-A117-C8F957398379}"/>
    <cellStyle name="Normal 12 3 2 4 2 4 3 3" xfId="26925" xr:uid="{26BA9B44-6456-4505-A1E0-4E8ADC04698B}"/>
    <cellStyle name="Normal 12 3 2 4 2 4 3 3 2" xfId="26926" xr:uid="{2842C29E-6A7A-48B2-ABC2-0AA928A7EADD}"/>
    <cellStyle name="Normal 12 3 2 4 2 4 3 4" xfId="26927" xr:uid="{E337D221-00F2-46CC-9A1F-C98F014F5AE8}"/>
    <cellStyle name="Normal 12 3 2 4 2 4 3 4 2" xfId="26928" xr:uid="{A59AB7A5-2AD1-41D6-AC08-33E51822B755}"/>
    <cellStyle name="Normal 12 3 2 4 2 4 3 5" xfId="26929" xr:uid="{7497AA1A-68D5-4DD3-8898-DCF3DBDE2E4F}"/>
    <cellStyle name="Normal 12 3 2 4 2 4 3 5 2" xfId="26930" xr:uid="{900906F9-3D34-4253-B782-C208F353E6B7}"/>
    <cellStyle name="Normal 12 3 2 4 2 4 3 6" xfId="26931" xr:uid="{DFFBE135-1DAF-4ACB-B54A-436A70E2EA97}"/>
    <cellStyle name="Normal 12 3 2 4 2 4 3 6 2" xfId="26932" xr:uid="{06BBFF2E-51CE-4AE9-AB1A-E2ECC00953FF}"/>
    <cellStyle name="Normal 12 3 2 4 2 4 3 7" xfId="26933" xr:uid="{9B1106CA-C4B5-41D9-BD6B-57F271F5D1F6}"/>
    <cellStyle name="Normal 12 3 2 4 2 4 3 7 2" xfId="26934" xr:uid="{64B268EB-57AF-47DA-A8BB-8168981B98AE}"/>
    <cellStyle name="Normal 12 3 2 4 2 4 3 8" xfId="26935" xr:uid="{19B71CFD-4C67-44E7-A717-E0D6877BAD6B}"/>
    <cellStyle name="Normal 12 3 2 4 2 4 3_FY15" xfId="26936" xr:uid="{1F9BA865-BA69-4276-ABDD-41BA356FE60E}"/>
    <cellStyle name="Normal 12 3 2 4 2 4 4" xfId="26937" xr:uid="{644F50F3-BC08-4FF1-869B-A1B3926BAB96}"/>
    <cellStyle name="Normal 12 3 2 4 2 4 4 2" xfId="26938" xr:uid="{1B18CADB-86C1-4BFD-B9BC-D66645740E39}"/>
    <cellStyle name="Normal 12 3 2 4 2 4 5" xfId="26939" xr:uid="{C05B00BB-E79C-44E9-B3A1-B177C29362FD}"/>
    <cellStyle name="Normal 12 3 2 4 2 4 5 2" xfId="26940" xr:uid="{DEBC9868-941F-4524-B999-E35AA5831478}"/>
    <cellStyle name="Normal 12 3 2 4 2 4 6" xfId="26941" xr:uid="{090B77D1-9C1C-4303-B690-491F19373AAE}"/>
    <cellStyle name="Normal 12 3 2 4 2 4 6 2" xfId="26942" xr:uid="{56AE058F-A455-42C1-811B-AA6F3FD52967}"/>
    <cellStyle name="Normal 12 3 2 4 2 4 7" xfId="26943" xr:uid="{373350CE-3308-4B11-AF4E-0D937E980E28}"/>
    <cellStyle name="Normal 12 3 2 4 2 4 7 2" xfId="26944" xr:uid="{CF73509B-19AF-41D8-AAA8-B17C022DD389}"/>
    <cellStyle name="Normal 12 3 2 4 2 4 8" xfId="26945" xr:uid="{A3513ACE-7254-477C-BCA6-5E9F10F902C3}"/>
    <cellStyle name="Normal 12 3 2 4 2 4 8 2" xfId="26946" xr:uid="{4AA39DF9-E966-4D4C-B857-8922578E1340}"/>
    <cellStyle name="Normal 12 3 2 4 2 4 9" xfId="26947" xr:uid="{B5B47E95-A5C9-44A6-90D7-CF56A3D41C73}"/>
    <cellStyle name="Normal 12 3 2 4 2 4 9 2" xfId="26948" xr:uid="{80075340-8228-4FD4-B792-44C4B0D07C3D}"/>
    <cellStyle name="Normal 12 3 2 4 2 4_AAUP CBI Calc" xfId="26949" xr:uid="{36F60909-82E4-4850-A1F4-7F807CAD1C95}"/>
    <cellStyle name="Normal 12 3 2 4 2 5" xfId="26950" xr:uid="{0039E7A1-5F65-4FE2-9E5C-193EF7DFF617}"/>
    <cellStyle name="Normal 12 3 2 4 2 5 10" xfId="26951" xr:uid="{97DEB830-3630-408C-B63F-37FA2D8F2829}"/>
    <cellStyle name="Normal 12 3 2 4 2 5 2" xfId="26952" xr:uid="{6C535297-1C73-44B3-9526-07FFEB2D87CC}"/>
    <cellStyle name="Normal 12 3 2 4 2 5 2 2" xfId="26953" xr:uid="{B29F9EBA-4831-47C0-AE71-9827DB6815E9}"/>
    <cellStyle name="Normal 12 3 2 4 2 5 2 2 2" xfId="26954" xr:uid="{A5F1E7F5-ABBE-4153-A314-B7C8FB626F69}"/>
    <cellStyle name="Normal 12 3 2 4 2 5 2 2 2 2" xfId="26955" xr:uid="{F165B197-1FC4-44C4-9793-004AE6C17443}"/>
    <cellStyle name="Normal 12 3 2 4 2 5 2 2 3" xfId="26956" xr:uid="{906CA3C0-81B0-4602-944B-679E6811AD33}"/>
    <cellStyle name="Normal 12 3 2 4 2 5 2 2 3 2" xfId="26957" xr:uid="{94F44D90-3C7E-4724-A642-AF050D72DB3D}"/>
    <cellStyle name="Normal 12 3 2 4 2 5 2 2 4" xfId="26958" xr:uid="{17916222-929B-4EAE-B574-C4130E51BDDB}"/>
    <cellStyle name="Normal 12 3 2 4 2 5 2 2 4 2" xfId="26959" xr:uid="{6E4B1F11-1F34-4383-8F67-E72A97B1973D}"/>
    <cellStyle name="Normal 12 3 2 4 2 5 2 2 5" xfId="26960" xr:uid="{7DB7C7B8-31CC-418E-9AD9-A435CB60388F}"/>
    <cellStyle name="Normal 12 3 2 4 2 5 2 2 5 2" xfId="26961" xr:uid="{DB64F8A0-5006-4FB4-952F-150F75BE410D}"/>
    <cellStyle name="Normal 12 3 2 4 2 5 2 2 6" xfId="26962" xr:uid="{EB8B6F3B-EDF7-43BF-A947-08607A3E5041}"/>
    <cellStyle name="Normal 12 3 2 4 2 5 2 2 6 2" xfId="26963" xr:uid="{3FE8BB70-A000-4C7B-8AD2-F0D1B0ED713C}"/>
    <cellStyle name="Normal 12 3 2 4 2 5 2 2 7" xfId="26964" xr:uid="{DC693665-9E58-4F5F-8429-995FB945F5D5}"/>
    <cellStyle name="Normal 12 3 2 4 2 5 2 2 7 2" xfId="26965" xr:uid="{C6C591E1-86C8-48E5-8D1B-AA0020AD482B}"/>
    <cellStyle name="Normal 12 3 2 4 2 5 2 2 8" xfId="26966" xr:uid="{4718620B-34CC-4D3C-91E9-41AC58BC04F1}"/>
    <cellStyle name="Normal 12 3 2 4 2 5 2 2_FY15" xfId="26967" xr:uid="{7571251F-3841-4AD0-BA01-E039FC732843}"/>
    <cellStyle name="Normal 12 3 2 4 2 5 2 3" xfId="26968" xr:uid="{8ACD4D6D-220D-43D6-9882-32C62E516B42}"/>
    <cellStyle name="Normal 12 3 2 4 2 5 2 3 2" xfId="26969" xr:uid="{82464C93-DED1-4BA3-A2F2-BFF7C86E2F8E}"/>
    <cellStyle name="Normal 12 3 2 4 2 5 2 4" xfId="26970" xr:uid="{8E2FB1BF-358A-4DA8-80AB-9EFFF7A68C19}"/>
    <cellStyle name="Normal 12 3 2 4 2 5 2 4 2" xfId="26971" xr:uid="{0EC28BD9-5D8F-4F01-8C99-D8CBDDFBB6A7}"/>
    <cellStyle name="Normal 12 3 2 4 2 5 2 5" xfId="26972" xr:uid="{B811D6C4-193D-4EA9-A997-D9D8E5E0B0BF}"/>
    <cellStyle name="Normal 12 3 2 4 2 5 2 5 2" xfId="26973" xr:uid="{22FE50FC-C650-4F42-9152-5435B8C29F06}"/>
    <cellStyle name="Normal 12 3 2 4 2 5 2 6" xfId="26974" xr:uid="{A81C27DF-E219-4A1F-8347-D25253ADEEFA}"/>
    <cellStyle name="Normal 12 3 2 4 2 5 2 6 2" xfId="26975" xr:uid="{80B70C96-8BEB-4F6E-99DF-3EFD58C9CF1B}"/>
    <cellStyle name="Normal 12 3 2 4 2 5 2 7" xfId="26976" xr:uid="{E9F4F56A-F09A-44F5-8B5F-48E30A96CD69}"/>
    <cellStyle name="Normal 12 3 2 4 2 5 2 7 2" xfId="26977" xr:uid="{7736515D-F69A-4FF0-83A8-A85998036106}"/>
    <cellStyle name="Normal 12 3 2 4 2 5 2 8" xfId="26978" xr:uid="{E0BB9FBA-82F6-497B-A90F-22EB23CBCE21}"/>
    <cellStyle name="Normal 12 3 2 4 2 5 2 8 2" xfId="26979" xr:uid="{800B69BC-BD2E-4934-94E8-83AF1FA64EB0}"/>
    <cellStyle name="Normal 12 3 2 4 2 5 2 9" xfId="26980" xr:uid="{CC19D163-D9D2-4A87-B841-20A66FB359B5}"/>
    <cellStyle name="Normal 12 3 2 4 2 5 2_FY15" xfId="26981" xr:uid="{FAFACD2C-A59E-4508-A412-17CCA1CF3C01}"/>
    <cellStyle name="Normal 12 3 2 4 2 5 3" xfId="26982" xr:uid="{299FF883-7201-47EE-9798-D79A19003281}"/>
    <cellStyle name="Normal 12 3 2 4 2 5 3 2" xfId="26983" xr:uid="{D47965F9-CA8A-4F58-96F9-A7D851A7ED2D}"/>
    <cellStyle name="Normal 12 3 2 4 2 5 3 2 2" xfId="26984" xr:uid="{18D9D358-BA26-44CF-BE34-50117EF1CE14}"/>
    <cellStyle name="Normal 12 3 2 4 2 5 3 3" xfId="26985" xr:uid="{7814DB6D-10D5-4A5A-9536-03DA95041CFA}"/>
    <cellStyle name="Normal 12 3 2 4 2 5 3 3 2" xfId="26986" xr:uid="{D0E7F085-D633-4393-BDA9-BDD7482AB38A}"/>
    <cellStyle name="Normal 12 3 2 4 2 5 3 4" xfId="26987" xr:uid="{1CC1F7E3-04A1-4A21-8D46-A2775E45225F}"/>
    <cellStyle name="Normal 12 3 2 4 2 5 3 4 2" xfId="26988" xr:uid="{4F3BEBEA-780F-4221-BF99-65BE8F1AABF8}"/>
    <cellStyle name="Normal 12 3 2 4 2 5 3 5" xfId="26989" xr:uid="{C5D4C33F-2C9A-4CD0-9D77-A28E9B5F7AA6}"/>
    <cellStyle name="Normal 12 3 2 4 2 5 3 5 2" xfId="26990" xr:uid="{0AB720DF-40B5-4A60-A9F6-31F13C2F186D}"/>
    <cellStyle name="Normal 12 3 2 4 2 5 3 6" xfId="26991" xr:uid="{B97798A9-27F8-45BC-AF56-39C51048CE43}"/>
    <cellStyle name="Normal 12 3 2 4 2 5 3 6 2" xfId="26992" xr:uid="{5C1E6021-89B9-4FDF-B625-297C5201ECB4}"/>
    <cellStyle name="Normal 12 3 2 4 2 5 3 7" xfId="26993" xr:uid="{5592092B-DB34-45E3-9039-2C9D78E30DAB}"/>
    <cellStyle name="Normal 12 3 2 4 2 5 3 7 2" xfId="26994" xr:uid="{EDC4E2D2-6DA1-4784-A59B-AFDB33BA7153}"/>
    <cellStyle name="Normal 12 3 2 4 2 5 3 8" xfId="26995" xr:uid="{19CAC7A7-7D1F-4425-8955-D546E44C0645}"/>
    <cellStyle name="Normal 12 3 2 4 2 5 3_FY15" xfId="26996" xr:uid="{4F67E6CB-3DDC-4986-9A9A-A1E4169C0C20}"/>
    <cellStyle name="Normal 12 3 2 4 2 5 4" xfId="26997" xr:uid="{FFB91FBE-47BA-4246-BBFD-59AF626E1C67}"/>
    <cellStyle name="Normal 12 3 2 4 2 5 4 2" xfId="26998" xr:uid="{2D41AFC2-4147-4FAE-935F-16A60D647529}"/>
    <cellStyle name="Normal 12 3 2 4 2 5 5" xfId="26999" xr:uid="{F10F3AA4-2C47-4B1F-B2E7-2BD5C0214966}"/>
    <cellStyle name="Normal 12 3 2 4 2 5 5 2" xfId="27000" xr:uid="{B39452D4-9472-4559-9977-1F2EDB5BC8C4}"/>
    <cellStyle name="Normal 12 3 2 4 2 5 6" xfId="27001" xr:uid="{FB75E65C-E350-4E2F-B4E1-9B0E3DC63AB1}"/>
    <cellStyle name="Normal 12 3 2 4 2 5 6 2" xfId="27002" xr:uid="{D4E9FFE6-47FB-44CC-9954-631369723109}"/>
    <cellStyle name="Normal 12 3 2 4 2 5 7" xfId="27003" xr:uid="{4C6FB626-A9FA-4B31-A45F-723E51F94F65}"/>
    <cellStyle name="Normal 12 3 2 4 2 5 7 2" xfId="27004" xr:uid="{E12BF85E-5AC7-42E1-820C-39C5A3E0FE71}"/>
    <cellStyle name="Normal 12 3 2 4 2 5 8" xfId="27005" xr:uid="{0A06D13D-1107-457E-90C0-9003D94F364C}"/>
    <cellStyle name="Normal 12 3 2 4 2 5 8 2" xfId="27006" xr:uid="{4EE4D1DA-96B0-43E8-84CB-0AACA2503E6A}"/>
    <cellStyle name="Normal 12 3 2 4 2 5 9" xfId="27007" xr:uid="{1BF008BC-81D1-4642-84AA-899EE22F7832}"/>
    <cellStyle name="Normal 12 3 2 4 2 5 9 2" xfId="27008" xr:uid="{10A7FE01-15DC-4938-AC2C-B2772E77A903}"/>
    <cellStyle name="Normal 12 3 2 4 2 5_AAUP CBI Calc" xfId="27009" xr:uid="{75C8C6E2-B30D-47A0-AB4A-7EECF5FD7651}"/>
    <cellStyle name="Normal 12 3 2 4 2 6" xfId="27010" xr:uid="{9D99FC1A-EB0A-416E-B581-CEDD81755769}"/>
    <cellStyle name="Normal 12 3 2 4 2 6 2" xfId="27011" xr:uid="{846E14AF-48CD-4A42-B324-C44B6172CDF4}"/>
    <cellStyle name="Normal 12 3 2 4 2 6 2 2" xfId="27012" xr:uid="{3924AAB8-0BCC-43FF-A1DE-7684EF43A266}"/>
    <cellStyle name="Normal 12 3 2 4 2 6 2 2 2" xfId="27013" xr:uid="{96327370-3E51-4797-A65D-428CFB311C2A}"/>
    <cellStyle name="Normal 12 3 2 4 2 6 2 3" xfId="27014" xr:uid="{05D00DBF-7D0D-45A8-8FF8-3AE67A15250A}"/>
    <cellStyle name="Normal 12 3 2 4 2 6 2 3 2" xfId="27015" xr:uid="{AD241B98-25D4-40D9-BB1E-B6F01788024E}"/>
    <cellStyle name="Normal 12 3 2 4 2 6 2 4" xfId="27016" xr:uid="{AB95FF84-3EA3-4F54-8332-68B5AF4160E5}"/>
    <cellStyle name="Normal 12 3 2 4 2 6 2 4 2" xfId="27017" xr:uid="{A7755FDB-88C3-43B3-B7F5-BC165C98B9F8}"/>
    <cellStyle name="Normal 12 3 2 4 2 6 2 5" xfId="27018" xr:uid="{90B19252-FDB6-4271-9020-66B939644FD4}"/>
    <cellStyle name="Normal 12 3 2 4 2 6 2 5 2" xfId="27019" xr:uid="{2C938AA0-5CB4-49E6-975E-D94C66EFEBFC}"/>
    <cellStyle name="Normal 12 3 2 4 2 6 2 6" xfId="27020" xr:uid="{FA426080-5571-4866-A674-4382C8884DEE}"/>
    <cellStyle name="Normal 12 3 2 4 2 6 2 6 2" xfId="27021" xr:uid="{B54AEDC2-CFD5-4AB8-9FCB-9C2CE37722D8}"/>
    <cellStyle name="Normal 12 3 2 4 2 6 2 7" xfId="27022" xr:uid="{A5960023-9087-45BB-A76C-70773D59DD87}"/>
    <cellStyle name="Normal 12 3 2 4 2 6 2 7 2" xfId="27023" xr:uid="{A470D6BC-2E59-4377-9E91-9E2C8D172226}"/>
    <cellStyle name="Normal 12 3 2 4 2 6 2 8" xfId="27024" xr:uid="{EBDA0B85-AA02-4EA5-AC7A-64FCD3569BA0}"/>
    <cellStyle name="Normal 12 3 2 4 2 6 2_FY15" xfId="27025" xr:uid="{1D0044FE-563D-431C-A640-DB2BAE091133}"/>
    <cellStyle name="Normal 12 3 2 4 2 6 3" xfId="27026" xr:uid="{A669C547-CB1C-409B-B198-FB31A9F8DC5C}"/>
    <cellStyle name="Normal 12 3 2 4 2 6 3 2" xfId="27027" xr:uid="{8169FD7A-E1B4-49CD-BC8D-619EE1EECE2E}"/>
    <cellStyle name="Normal 12 3 2 4 2 6 4" xfId="27028" xr:uid="{C590840F-2C3E-4816-B0CB-F894F2471D33}"/>
    <cellStyle name="Normal 12 3 2 4 2 6 4 2" xfId="27029" xr:uid="{48E1B8B2-C97D-4E5F-88B0-0C83945F3A62}"/>
    <cellStyle name="Normal 12 3 2 4 2 6 5" xfId="27030" xr:uid="{93C7A341-2A32-4C33-8342-85F64D7D1A40}"/>
    <cellStyle name="Normal 12 3 2 4 2 6 5 2" xfId="27031" xr:uid="{E11D9E5E-18BD-46F2-82CC-9ACE0B9A60B7}"/>
    <cellStyle name="Normal 12 3 2 4 2 6 6" xfId="27032" xr:uid="{BC1FA2D3-DA75-4E7D-95F3-E786495A35F0}"/>
    <cellStyle name="Normal 12 3 2 4 2 6 6 2" xfId="27033" xr:uid="{1F2D13B2-B630-4896-A778-A77974818DD2}"/>
    <cellStyle name="Normal 12 3 2 4 2 6 7" xfId="27034" xr:uid="{A2DC3C0E-3A38-415F-81EF-A6E1EFC632C4}"/>
    <cellStyle name="Normal 12 3 2 4 2 6 7 2" xfId="27035" xr:uid="{5F14DD9B-24D2-4392-BCCA-4C3D40DB3897}"/>
    <cellStyle name="Normal 12 3 2 4 2 6 8" xfId="27036" xr:uid="{C255C7C1-1DB6-499C-BD21-1415B1A5D3AA}"/>
    <cellStyle name="Normal 12 3 2 4 2 6 8 2" xfId="27037" xr:uid="{6E70B6CD-C3CE-41C7-9CA5-E875882811EE}"/>
    <cellStyle name="Normal 12 3 2 4 2 6 9" xfId="27038" xr:uid="{83296487-4239-42A5-BAB6-591A6D365166}"/>
    <cellStyle name="Normal 12 3 2 4 2 6_FY15" xfId="27039" xr:uid="{0BAF62CB-F567-448B-90B0-D9AE71D174B0}"/>
    <cellStyle name="Normal 12 3 2 4 2 7" xfId="27040" xr:uid="{7B0E078A-026A-4FC5-8E61-483283F93377}"/>
    <cellStyle name="Normal 12 3 2 4 2 7 2" xfId="27041" xr:uid="{23EABBA2-6928-46BE-9398-9EDD845DA6C3}"/>
    <cellStyle name="Normal 12 3 2 4 2 7 2 2" xfId="27042" xr:uid="{F059D392-4117-4EDD-AA32-A48FC0EA9D4A}"/>
    <cellStyle name="Normal 12 3 2 4 2 7 2 2 2" xfId="27043" xr:uid="{9171EAD5-797E-4ABA-8D40-F55A2F62D63E}"/>
    <cellStyle name="Normal 12 3 2 4 2 7 2 3" xfId="27044" xr:uid="{3DFEC866-03EF-45AC-B86C-E3CD3BAE70C9}"/>
    <cellStyle name="Normal 12 3 2 4 2 7 2 3 2" xfId="27045" xr:uid="{AC9EBC11-3C25-4C35-85B5-F09D10071806}"/>
    <cellStyle name="Normal 12 3 2 4 2 7 2 4" xfId="27046" xr:uid="{3F052FFB-0C38-4F10-9F7D-865A6CBFC05C}"/>
    <cellStyle name="Normal 12 3 2 4 2 7 2 4 2" xfId="27047" xr:uid="{2974B909-5AFA-4736-B80D-BA6FEA6D67D8}"/>
    <cellStyle name="Normal 12 3 2 4 2 7 2 5" xfId="27048" xr:uid="{05CB7953-021B-414C-9A7E-6F69419C11B2}"/>
    <cellStyle name="Normal 12 3 2 4 2 7 2 5 2" xfId="27049" xr:uid="{F89E8599-EBA4-48E8-B186-9961BFCB7DED}"/>
    <cellStyle name="Normal 12 3 2 4 2 7 2 6" xfId="27050" xr:uid="{41F9414E-5BB4-4F78-9AA7-090EF6BB0182}"/>
    <cellStyle name="Normal 12 3 2 4 2 7 2 6 2" xfId="27051" xr:uid="{A74FE51F-1008-42C5-A2DE-EAA9649816F6}"/>
    <cellStyle name="Normal 12 3 2 4 2 7 2 7" xfId="27052" xr:uid="{17DCDD95-218C-493F-97EA-6FAD4BC53E2F}"/>
    <cellStyle name="Normal 12 3 2 4 2 7 2 7 2" xfId="27053" xr:uid="{B0BA8D17-F481-4CFB-A9EF-96A74A4A63B3}"/>
    <cellStyle name="Normal 12 3 2 4 2 7 2 8" xfId="27054" xr:uid="{95EB5BBE-6969-4A2E-92DF-1320879D6F9C}"/>
    <cellStyle name="Normal 12 3 2 4 2 7 2_FY15" xfId="27055" xr:uid="{822528E4-D27E-42DE-A338-AE3519A025BE}"/>
    <cellStyle name="Normal 12 3 2 4 2 7 3" xfId="27056" xr:uid="{A67452EF-84CF-42F7-AB55-4CC1838983E2}"/>
    <cellStyle name="Normal 12 3 2 4 2 7 3 2" xfId="27057" xr:uid="{9A528770-E8EE-44B3-A02B-FD74117EBCD5}"/>
    <cellStyle name="Normal 12 3 2 4 2 7 4" xfId="27058" xr:uid="{946C9C6E-06CC-418B-B3FE-861B5CD95F01}"/>
    <cellStyle name="Normal 12 3 2 4 2 7 4 2" xfId="27059" xr:uid="{6E5306C4-ECF9-40C7-B417-96E07C822B43}"/>
    <cellStyle name="Normal 12 3 2 4 2 7 5" xfId="27060" xr:uid="{9A43B351-93B6-4545-B065-240854AC81AD}"/>
    <cellStyle name="Normal 12 3 2 4 2 7 5 2" xfId="27061" xr:uid="{897AF294-CE75-4183-8607-A631259867EF}"/>
    <cellStyle name="Normal 12 3 2 4 2 7 6" xfId="27062" xr:uid="{35C36C34-E632-4003-91D3-B1CBA6119E8A}"/>
    <cellStyle name="Normal 12 3 2 4 2 7 6 2" xfId="27063" xr:uid="{BA76D98B-89D9-45BA-BF1C-FAB5F9C742A3}"/>
    <cellStyle name="Normal 12 3 2 4 2 7 7" xfId="27064" xr:uid="{801A2B63-EF9F-4D29-A726-77488731CAD4}"/>
    <cellStyle name="Normal 12 3 2 4 2 7 7 2" xfId="27065" xr:uid="{ABA25BE6-F1D3-4418-B1BD-8CC2F5D0EB5E}"/>
    <cellStyle name="Normal 12 3 2 4 2 7 8" xfId="27066" xr:uid="{79C06E01-DD6A-482A-A84A-9BD15EBE306E}"/>
    <cellStyle name="Normal 12 3 2 4 2 7 8 2" xfId="27067" xr:uid="{2BFCFB21-97A3-427C-9FCC-ECD00A4AEC4A}"/>
    <cellStyle name="Normal 12 3 2 4 2 7 9" xfId="27068" xr:uid="{DBDC2460-B800-4A12-8799-6B3F45CCD0FA}"/>
    <cellStyle name="Normal 12 3 2 4 2 7_FY15" xfId="27069" xr:uid="{107C4A36-B7D3-44EF-AF81-22B239881744}"/>
    <cellStyle name="Normal 12 3 2 4 2 8" xfId="27070" xr:uid="{A11865BB-00FB-4CD6-ABE1-879AC68ED72C}"/>
    <cellStyle name="Normal 12 3 2 4 2 8 2" xfId="27071" xr:uid="{384AE3B7-CD52-4F75-AB6D-DC05051990E9}"/>
    <cellStyle name="Normal 12 3 2 4 2 8 2 2" xfId="27072" xr:uid="{32722B23-DA12-42A8-AD72-4B1718BA8C9F}"/>
    <cellStyle name="Normal 12 3 2 4 2 8 3" xfId="27073" xr:uid="{56541162-E29D-45CF-BD8D-77E594ADA3A5}"/>
    <cellStyle name="Normal 12 3 2 4 2 8 3 2" xfId="27074" xr:uid="{33867602-5EBB-401A-BD38-FA3F9EF3DC26}"/>
    <cellStyle name="Normal 12 3 2 4 2 8 4" xfId="27075" xr:uid="{A780CF09-CBC5-4E44-A37C-E7AE7FB3F755}"/>
    <cellStyle name="Normal 12 3 2 4 2 8 4 2" xfId="27076" xr:uid="{88D7B6FE-DDF4-45D0-B2D9-679C84CF5B13}"/>
    <cellStyle name="Normal 12 3 2 4 2 8 5" xfId="27077" xr:uid="{2641CBB4-B3EB-46AB-A164-D2EA4278A8F5}"/>
    <cellStyle name="Normal 12 3 2 4 2 8 5 2" xfId="27078" xr:uid="{0694DB7F-5430-40BD-8A5A-4F9D1A6D6D10}"/>
    <cellStyle name="Normal 12 3 2 4 2 8 6" xfId="27079" xr:uid="{C5A81925-A561-4075-87BB-49E007D0CA6B}"/>
    <cellStyle name="Normal 12 3 2 4 2 8 6 2" xfId="27080" xr:uid="{93ED84B6-C708-43B9-9B9D-137110BEA15B}"/>
    <cellStyle name="Normal 12 3 2 4 2 8 7" xfId="27081" xr:uid="{A5F65FD7-AA91-43BA-80E3-A461612D4240}"/>
    <cellStyle name="Normal 12 3 2 4 2 8 7 2" xfId="27082" xr:uid="{6F8CAE15-3796-4FBD-B631-A8D1D46D671C}"/>
    <cellStyle name="Normal 12 3 2 4 2 8 8" xfId="27083" xr:uid="{65624629-C1BD-402F-8503-3DE786B673EC}"/>
    <cellStyle name="Normal 12 3 2 4 2 8_FY15" xfId="27084" xr:uid="{D81FDE1B-6355-4850-ACB9-BA9CB497BAD6}"/>
    <cellStyle name="Normal 12 3 2 4 2 9" xfId="27085" xr:uid="{E428EA5C-4662-48A4-B266-9EBD2BE92729}"/>
    <cellStyle name="Normal 12 3 2 4 2 9 2" xfId="27086" xr:uid="{5860148B-1951-4CF5-8D9F-4B3A06887D61}"/>
    <cellStyle name="Normal 12 3 2 4 2_AAUP CBI Calc" xfId="27087" xr:uid="{E4605108-32A1-41B9-B1A8-E4E6F7747478}"/>
    <cellStyle name="Normal 12 3 2 4 3" xfId="27088" xr:uid="{C44DC106-9987-4BC8-A3D6-87A088AF9D57}"/>
    <cellStyle name="Normal 12 3 2 4 3 10" xfId="27089" xr:uid="{EEB5DCD7-8425-48CB-97F1-83E35C8DC287}"/>
    <cellStyle name="Normal 12 3 2 4 3 10 2" xfId="27090" xr:uid="{671E3343-E2EC-452D-B9A5-403F530DC95A}"/>
    <cellStyle name="Normal 12 3 2 4 3 11" xfId="27091" xr:uid="{E47F1E8C-08D7-4B6D-9B50-729A475B9CB1}"/>
    <cellStyle name="Normal 12 3 2 4 3 11 2" xfId="27092" xr:uid="{30503CD2-C236-436A-8372-AB417758261E}"/>
    <cellStyle name="Normal 12 3 2 4 3 12" xfId="27093" xr:uid="{278EA2DE-C805-4464-A3C4-E717CF7F8997}"/>
    <cellStyle name="Normal 12 3 2 4 3 2" xfId="27094" xr:uid="{5356A0D2-4DF8-4087-9B0E-79687F0F1741}"/>
    <cellStyle name="Normal 12 3 2 4 3 2 10" xfId="27095" xr:uid="{995C31DE-7B8A-49E2-B25F-57990883EDBB}"/>
    <cellStyle name="Normal 12 3 2 4 3 2 2" xfId="27096" xr:uid="{807D07D2-282E-4153-9438-B83027AAD846}"/>
    <cellStyle name="Normal 12 3 2 4 3 2 2 2" xfId="27097" xr:uid="{08006D72-F322-47A0-BB38-56FB4FE3A79B}"/>
    <cellStyle name="Normal 12 3 2 4 3 2 2 2 2" xfId="27098" xr:uid="{5945E07E-03A2-4057-A0B4-CECA577D63E7}"/>
    <cellStyle name="Normal 12 3 2 4 3 2 2 2 2 2" xfId="27099" xr:uid="{B1295229-BC61-43D0-AFDB-72298CBF9CC4}"/>
    <cellStyle name="Normal 12 3 2 4 3 2 2 2 3" xfId="27100" xr:uid="{EC9454AA-4638-49DE-ADC7-4EE07AEB1856}"/>
    <cellStyle name="Normal 12 3 2 4 3 2 2 2 3 2" xfId="27101" xr:uid="{284C29AE-48E9-4197-AD85-432AC8D5F789}"/>
    <cellStyle name="Normal 12 3 2 4 3 2 2 2 4" xfId="27102" xr:uid="{6EF1DC93-E320-48AF-959F-EA5491606BD2}"/>
    <cellStyle name="Normal 12 3 2 4 3 2 2 2 4 2" xfId="27103" xr:uid="{E8D2C6A3-0678-4959-84B2-CDF250EF46DF}"/>
    <cellStyle name="Normal 12 3 2 4 3 2 2 2 5" xfId="27104" xr:uid="{EE033E4D-55A9-4283-9E1F-D8FAD05A0CE4}"/>
    <cellStyle name="Normal 12 3 2 4 3 2 2 2 5 2" xfId="27105" xr:uid="{3A25510C-22DD-4E04-B976-7F723FF63756}"/>
    <cellStyle name="Normal 12 3 2 4 3 2 2 2 6" xfId="27106" xr:uid="{F5B0219B-8847-4E2A-A3FF-F14303FB61FC}"/>
    <cellStyle name="Normal 12 3 2 4 3 2 2 2 6 2" xfId="27107" xr:uid="{47A45D7F-26EC-4841-9860-B00BE4CC85ED}"/>
    <cellStyle name="Normal 12 3 2 4 3 2 2 2 7" xfId="27108" xr:uid="{A5D6AD51-E44D-4ED9-8562-12D8988B403D}"/>
    <cellStyle name="Normal 12 3 2 4 3 2 2 2 7 2" xfId="27109" xr:uid="{2D903497-94A1-4574-A407-4C2B157D37CC}"/>
    <cellStyle name="Normal 12 3 2 4 3 2 2 2 8" xfId="27110" xr:uid="{0D48C5D7-E123-41ED-AAA1-E6B9B80BB7D1}"/>
    <cellStyle name="Normal 12 3 2 4 3 2 2 2_FY15" xfId="27111" xr:uid="{E22BC864-5A71-4968-9165-ABCBB82E32F8}"/>
    <cellStyle name="Normal 12 3 2 4 3 2 2 3" xfId="27112" xr:uid="{68C1020D-2216-4F3E-966D-D9B7588F2F64}"/>
    <cellStyle name="Normal 12 3 2 4 3 2 2 3 2" xfId="27113" xr:uid="{4DCB6234-EF64-4487-B736-A8718B16FB70}"/>
    <cellStyle name="Normal 12 3 2 4 3 2 2 4" xfId="27114" xr:uid="{7461D56D-F8C5-4198-A738-C3F5184273F9}"/>
    <cellStyle name="Normal 12 3 2 4 3 2 2 4 2" xfId="27115" xr:uid="{FF7BFC33-DCB1-485A-973B-BD6B5EC90201}"/>
    <cellStyle name="Normal 12 3 2 4 3 2 2 5" xfId="27116" xr:uid="{8F8F4DEA-56FC-4CD4-A632-F851F65BC253}"/>
    <cellStyle name="Normal 12 3 2 4 3 2 2 5 2" xfId="27117" xr:uid="{5A916805-1513-46DA-91EB-062F3913ED60}"/>
    <cellStyle name="Normal 12 3 2 4 3 2 2 6" xfId="27118" xr:uid="{9C1F4819-6E9D-4EDA-80E8-F2D62755C0E7}"/>
    <cellStyle name="Normal 12 3 2 4 3 2 2 6 2" xfId="27119" xr:uid="{0BDA4A06-DA87-43BF-971A-4D09EF7D110B}"/>
    <cellStyle name="Normal 12 3 2 4 3 2 2 7" xfId="27120" xr:uid="{1917D127-62EB-4210-AEC7-437A407FFA4D}"/>
    <cellStyle name="Normal 12 3 2 4 3 2 2 7 2" xfId="27121" xr:uid="{949127B9-2F36-4FD7-ACFF-18B5D58BD1FD}"/>
    <cellStyle name="Normal 12 3 2 4 3 2 2 8" xfId="27122" xr:uid="{BE9EF8BE-A8AB-4738-97B7-77DA12308402}"/>
    <cellStyle name="Normal 12 3 2 4 3 2 2 8 2" xfId="27123" xr:uid="{2F3CA2E1-1672-4F51-83C6-00105F1087E8}"/>
    <cellStyle name="Normal 12 3 2 4 3 2 2 9" xfId="27124" xr:uid="{9D585AE3-2929-4311-B1B4-FBD9BFAEAA08}"/>
    <cellStyle name="Normal 12 3 2 4 3 2 2_FY15" xfId="27125" xr:uid="{C8A94435-453C-465F-8D8F-A8A26602FBD3}"/>
    <cellStyle name="Normal 12 3 2 4 3 2 3" xfId="27126" xr:uid="{ADF106AB-398A-48AA-8867-F3CA8631BC4E}"/>
    <cellStyle name="Normal 12 3 2 4 3 2 3 2" xfId="27127" xr:uid="{42FB7721-AECC-4537-84E9-4A728F7B5F24}"/>
    <cellStyle name="Normal 12 3 2 4 3 2 3 2 2" xfId="27128" xr:uid="{56852715-1534-4713-8A97-8D6C41958C31}"/>
    <cellStyle name="Normal 12 3 2 4 3 2 3 3" xfId="27129" xr:uid="{AB83F0A4-E7C9-4AAA-84EF-F24F0B82523F}"/>
    <cellStyle name="Normal 12 3 2 4 3 2 3 3 2" xfId="27130" xr:uid="{CF0D44F8-9010-4533-A0B6-5D3BE2BD763B}"/>
    <cellStyle name="Normal 12 3 2 4 3 2 3 4" xfId="27131" xr:uid="{D41C767D-8E0D-4091-A28B-2347ED7F3CA3}"/>
    <cellStyle name="Normal 12 3 2 4 3 2 3 4 2" xfId="27132" xr:uid="{FBD20BDD-E858-4844-BE99-3FCA7C36166A}"/>
    <cellStyle name="Normal 12 3 2 4 3 2 3 5" xfId="27133" xr:uid="{6B4CD758-A5FE-4F15-A75A-505134D543E9}"/>
    <cellStyle name="Normal 12 3 2 4 3 2 3 5 2" xfId="27134" xr:uid="{B4AFBE0E-D5E6-4C27-995A-0D50C8BB58EE}"/>
    <cellStyle name="Normal 12 3 2 4 3 2 3 6" xfId="27135" xr:uid="{426A554F-64AE-4865-AEC5-056154B50676}"/>
    <cellStyle name="Normal 12 3 2 4 3 2 3 6 2" xfId="27136" xr:uid="{A982E727-51D2-4F20-8957-3CC42BDBC6A5}"/>
    <cellStyle name="Normal 12 3 2 4 3 2 3 7" xfId="27137" xr:uid="{8471C1C4-E230-47DE-A2E4-3DC87920FE04}"/>
    <cellStyle name="Normal 12 3 2 4 3 2 3 7 2" xfId="27138" xr:uid="{1D1340FB-B015-493D-B728-8DE09037B1ED}"/>
    <cellStyle name="Normal 12 3 2 4 3 2 3 8" xfId="27139" xr:uid="{3D846331-4548-4E50-B187-E2B621F34827}"/>
    <cellStyle name="Normal 12 3 2 4 3 2 3_FY15" xfId="27140" xr:uid="{21082706-21E4-4272-BAFE-689119FE4AB0}"/>
    <cellStyle name="Normal 12 3 2 4 3 2 4" xfId="27141" xr:uid="{BB385BEA-BE9A-4993-B0A5-5D3267B5EDF1}"/>
    <cellStyle name="Normal 12 3 2 4 3 2 4 2" xfId="27142" xr:uid="{2B747623-CC95-41CA-8F31-ADD6C1C3A7F4}"/>
    <cellStyle name="Normal 12 3 2 4 3 2 5" xfId="27143" xr:uid="{EDBE2D6D-9C41-4108-9A1B-D173469FAAE5}"/>
    <cellStyle name="Normal 12 3 2 4 3 2 5 2" xfId="27144" xr:uid="{5A1F6047-90FF-4E69-A61D-40A453DD80D0}"/>
    <cellStyle name="Normal 12 3 2 4 3 2 6" xfId="27145" xr:uid="{63041231-1C3F-439C-AA42-556FE6D76575}"/>
    <cellStyle name="Normal 12 3 2 4 3 2 6 2" xfId="27146" xr:uid="{C3C248E6-71C7-48C1-9172-EAFD090DBB52}"/>
    <cellStyle name="Normal 12 3 2 4 3 2 7" xfId="27147" xr:uid="{5B4398E3-24A0-429D-B666-8A5E8BC91C19}"/>
    <cellStyle name="Normal 12 3 2 4 3 2 7 2" xfId="27148" xr:uid="{17703DF2-D039-4353-B6C5-EE8C7EA87E20}"/>
    <cellStyle name="Normal 12 3 2 4 3 2 8" xfId="27149" xr:uid="{C816A3C3-5BA3-489C-AFF4-20B4E9FBCA24}"/>
    <cellStyle name="Normal 12 3 2 4 3 2 8 2" xfId="27150" xr:uid="{720E442D-C949-4AF7-AE69-7D4B615AC85C}"/>
    <cellStyle name="Normal 12 3 2 4 3 2 9" xfId="27151" xr:uid="{33D78377-281F-4DFE-B5DF-EC0CAB016283}"/>
    <cellStyle name="Normal 12 3 2 4 3 2 9 2" xfId="27152" xr:uid="{7F177895-1A1F-4757-A933-3CD77196BA0A}"/>
    <cellStyle name="Normal 12 3 2 4 3 2_AAUP CBI Calc" xfId="27153" xr:uid="{51D9940E-C827-4A0E-91F0-47ABEDAF97A5}"/>
    <cellStyle name="Normal 12 3 2 4 3 3" xfId="27154" xr:uid="{6D2FD570-26B2-42A8-AC8B-0D4A3F96FBE2}"/>
    <cellStyle name="Normal 12 3 2 4 3 3 2" xfId="27155" xr:uid="{31B579BD-F0E2-40A1-B6EA-9E10B64F020A}"/>
    <cellStyle name="Normal 12 3 2 4 3 3 2 2" xfId="27156" xr:uid="{46258FE1-02BF-4391-989D-77E280F150F1}"/>
    <cellStyle name="Normal 12 3 2 4 3 3 2 2 2" xfId="27157" xr:uid="{6B2FA2A5-A91C-4053-9E7E-93AF01508B02}"/>
    <cellStyle name="Normal 12 3 2 4 3 3 2 3" xfId="27158" xr:uid="{A8BDDE25-F59B-4B67-923E-38EF476F23E8}"/>
    <cellStyle name="Normal 12 3 2 4 3 3 2 3 2" xfId="27159" xr:uid="{8EEB431C-0FE4-42DA-A6D6-C5DA7ABB66DE}"/>
    <cellStyle name="Normal 12 3 2 4 3 3 2 4" xfId="27160" xr:uid="{4B19CA69-E33B-47CA-9345-FF1195066479}"/>
    <cellStyle name="Normal 12 3 2 4 3 3 2 4 2" xfId="27161" xr:uid="{73272BB3-55F9-4B8E-B262-75CA4BC42806}"/>
    <cellStyle name="Normal 12 3 2 4 3 3 2 5" xfId="27162" xr:uid="{7548FAC9-65E9-4DE1-8EAE-B6675E87ADFC}"/>
    <cellStyle name="Normal 12 3 2 4 3 3 2 5 2" xfId="27163" xr:uid="{CBD8772B-051B-426B-92F2-884F7BC3C1E6}"/>
    <cellStyle name="Normal 12 3 2 4 3 3 2 6" xfId="27164" xr:uid="{D12238E7-B647-4EAA-9626-883276D140BD}"/>
    <cellStyle name="Normal 12 3 2 4 3 3 2 6 2" xfId="27165" xr:uid="{7DC8E33E-F876-457F-82B8-D5C176594C14}"/>
    <cellStyle name="Normal 12 3 2 4 3 3 2 7" xfId="27166" xr:uid="{66A3EA27-AAE4-427D-99A2-1CFE7DEF468D}"/>
    <cellStyle name="Normal 12 3 2 4 3 3 2 7 2" xfId="27167" xr:uid="{360875A8-1EEC-4568-92BE-3C05E2717B30}"/>
    <cellStyle name="Normal 12 3 2 4 3 3 2 8" xfId="27168" xr:uid="{3A46E9E4-084D-4630-A5BA-02AB22BC9CF7}"/>
    <cellStyle name="Normal 12 3 2 4 3 3 2_FY15" xfId="27169" xr:uid="{50F9A945-1846-4338-A0E2-D6E15D254BD8}"/>
    <cellStyle name="Normal 12 3 2 4 3 3 3" xfId="27170" xr:uid="{D89AC49E-8332-4A43-AF26-B743146A198C}"/>
    <cellStyle name="Normal 12 3 2 4 3 3 3 2" xfId="27171" xr:uid="{92CD4DE3-0F90-4DC6-AA2E-35658C8D21E6}"/>
    <cellStyle name="Normal 12 3 2 4 3 3 4" xfId="27172" xr:uid="{2A8DF129-1D04-46E6-93FB-937A832AD21E}"/>
    <cellStyle name="Normal 12 3 2 4 3 3 4 2" xfId="27173" xr:uid="{AEE02C24-01D0-462F-A7DA-E1A357CFE0C9}"/>
    <cellStyle name="Normal 12 3 2 4 3 3 5" xfId="27174" xr:uid="{75C151AA-E9EE-45D2-B6EA-3A6699AF370E}"/>
    <cellStyle name="Normal 12 3 2 4 3 3 5 2" xfId="27175" xr:uid="{0B3970CE-3F04-41D0-8652-83D7CA6FDFE4}"/>
    <cellStyle name="Normal 12 3 2 4 3 3 6" xfId="27176" xr:uid="{19F6CD15-7339-4F97-ACC0-4CE582074BFC}"/>
    <cellStyle name="Normal 12 3 2 4 3 3 6 2" xfId="27177" xr:uid="{305550FC-F85C-4BEA-BF63-6AED4579F303}"/>
    <cellStyle name="Normal 12 3 2 4 3 3 7" xfId="27178" xr:uid="{342CEC40-1A78-400D-954A-A84BA354FC2D}"/>
    <cellStyle name="Normal 12 3 2 4 3 3 7 2" xfId="27179" xr:uid="{03DACBEA-CA2E-4202-A172-00B773588DA1}"/>
    <cellStyle name="Normal 12 3 2 4 3 3 8" xfId="27180" xr:uid="{3B1E0EFC-C462-424F-BBAB-558A1D26FCFA}"/>
    <cellStyle name="Normal 12 3 2 4 3 3 8 2" xfId="27181" xr:uid="{275F642B-6008-4F2E-AF09-83C4231338A6}"/>
    <cellStyle name="Normal 12 3 2 4 3 3 9" xfId="27182" xr:uid="{1D4B572F-6458-4292-84CC-3C942F87D4BF}"/>
    <cellStyle name="Normal 12 3 2 4 3 3_FY15" xfId="27183" xr:uid="{CE335B5D-96C5-4472-A212-B3D9A3820519}"/>
    <cellStyle name="Normal 12 3 2 4 3 4" xfId="27184" xr:uid="{A0DB5070-4A07-4147-BF0C-A6874511D56B}"/>
    <cellStyle name="Normal 12 3 2 4 3 4 2" xfId="27185" xr:uid="{FC029212-DEA5-47F8-9ABE-812E0499EB49}"/>
    <cellStyle name="Normal 12 3 2 4 3 4 2 2" xfId="27186" xr:uid="{EFAC0B5C-8C07-410F-85B2-8A5B973A02A5}"/>
    <cellStyle name="Normal 12 3 2 4 3 4 2 2 2" xfId="27187" xr:uid="{616859AE-F637-49A2-8E90-655B6C1DE028}"/>
    <cellStyle name="Normal 12 3 2 4 3 4 2 3" xfId="27188" xr:uid="{17D4DD7C-516F-43C6-8C40-0B65463EC3D0}"/>
    <cellStyle name="Normal 12 3 2 4 3 4 2 3 2" xfId="27189" xr:uid="{0F86BBEF-B326-4A7E-9E5F-19BBB1C3E1EF}"/>
    <cellStyle name="Normal 12 3 2 4 3 4 2 4" xfId="27190" xr:uid="{A37FE717-1D79-4FFA-A326-8189561C9140}"/>
    <cellStyle name="Normal 12 3 2 4 3 4 2 4 2" xfId="27191" xr:uid="{22C5546B-9294-488E-8813-28F757E7E776}"/>
    <cellStyle name="Normal 12 3 2 4 3 4 2 5" xfId="27192" xr:uid="{38B92DC1-35E8-48B5-912E-38B3767BD364}"/>
    <cellStyle name="Normal 12 3 2 4 3 4 2 5 2" xfId="27193" xr:uid="{E5FEE87E-7732-475F-98D6-45CDBABEE0C5}"/>
    <cellStyle name="Normal 12 3 2 4 3 4 2 6" xfId="27194" xr:uid="{46A0FA0A-B76E-4E58-80D7-85E582EE211D}"/>
    <cellStyle name="Normal 12 3 2 4 3 4 2 6 2" xfId="27195" xr:uid="{585FA0CA-5940-4795-9C99-BD648C7E1956}"/>
    <cellStyle name="Normal 12 3 2 4 3 4 2 7" xfId="27196" xr:uid="{08EBD1BB-07EE-4FD4-9DE2-0CD9A451020B}"/>
    <cellStyle name="Normal 12 3 2 4 3 4 2 7 2" xfId="27197" xr:uid="{D30B6A3E-356D-4FF7-8D4B-76CE002A08A6}"/>
    <cellStyle name="Normal 12 3 2 4 3 4 2 8" xfId="27198" xr:uid="{7D1F5979-06F2-430F-987C-868AED07CA68}"/>
    <cellStyle name="Normal 12 3 2 4 3 4 2_FY15" xfId="27199" xr:uid="{A11E82D6-E037-4F6A-B60D-00E1AF098BF3}"/>
    <cellStyle name="Normal 12 3 2 4 3 4 3" xfId="27200" xr:uid="{A9AF6936-4C65-46DD-9A41-0B8D086F5838}"/>
    <cellStyle name="Normal 12 3 2 4 3 4 3 2" xfId="27201" xr:uid="{4AC4ECE1-AE0C-4F12-9CC3-5847D6E34F7C}"/>
    <cellStyle name="Normal 12 3 2 4 3 4 4" xfId="27202" xr:uid="{9240DE86-53ED-4126-B3C1-60A1433FADA7}"/>
    <cellStyle name="Normal 12 3 2 4 3 4 4 2" xfId="27203" xr:uid="{DEA30248-0391-4608-9DFC-1EAA153BD0B0}"/>
    <cellStyle name="Normal 12 3 2 4 3 4 5" xfId="27204" xr:uid="{8411E069-84E4-4D4F-9BAF-4ACF1676FCBF}"/>
    <cellStyle name="Normal 12 3 2 4 3 4 5 2" xfId="27205" xr:uid="{5CFC65EF-3BFC-4FF1-8962-D5189AAC3F2A}"/>
    <cellStyle name="Normal 12 3 2 4 3 4 6" xfId="27206" xr:uid="{44A8B9C2-7797-4644-AF64-909E103E9C59}"/>
    <cellStyle name="Normal 12 3 2 4 3 4 6 2" xfId="27207" xr:uid="{2270D784-3ABA-4273-A315-56F6008DB4D2}"/>
    <cellStyle name="Normal 12 3 2 4 3 4 7" xfId="27208" xr:uid="{C8353E4E-03AA-4D88-8863-C8D51D87E596}"/>
    <cellStyle name="Normal 12 3 2 4 3 4 7 2" xfId="27209" xr:uid="{8E4740A7-06FE-4143-82D5-0BBF4B2B1508}"/>
    <cellStyle name="Normal 12 3 2 4 3 4 8" xfId="27210" xr:uid="{8E2A675A-4947-4755-9779-289F03C5FC2E}"/>
    <cellStyle name="Normal 12 3 2 4 3 4 8 2" xfId="27211" xr:uid="{B28BAC80-869E-42C3-9D04-6558D21E44F4}"/>
    <cellStyle name="Normal 12 3 2 4 3 4 9" xfId="27212" xr:uid="{9F680112-DAA1-4350-9024-C95B42B15491}"/>
    <cellStyle name="Normal 12 3 2 4 3 4_FY15" xfId="27213" xr:uid="{C18B823E-224F-4827-AA89-BC7C45E9C11A}"/>
    <cellStyle name="Normal 12 3 2 4 3 5" xfId="27214" xr:uid="{6C232E8C-868B-488A-8F58-D7BF7431D099}"/>
    <cellStyle name="Normal 12 3 2 4 3 5 2" xfId="27215" xr:uid="{5F1B25B3-C78E-4424-840B-508AB2609C9B}"/>
    <cellStyle name="Normal 12 3 2 4 3 5 2 2" xfId="27216" xr:uid="{484A8DF2-734C-4D44-94F1-784B62EF2E13}"/>
    <cellStyle name="Normal 12 3 2 4 3 5 3" xfId="27217" xr:uid="{061DD503-3A5C-4287-B395-73F44A034809}"/>
    <cellStyle name="Normal 12 3 2 4 3 5 3 2" xfId="27218" xr:uid="{592A442E-A280-4BCF-9876-5AB30853EA4A}"/>
    <cellStyle name="Normal 12 3 2 4 3 5 4" xfId="27219" xr:uid="{62220C97-B6FA-4C7C-B818-7DECF928AF23}"/>
    <cellStyle name="Normal 12 3 2 4 3 5 4 2" xfId="27220" xr:uid="{FA5620D9-7FA6-489A-9DBA-E6BF8E7D27D8}"/>
    <cellStyle name="Normal 12 3 2 4 3 5 5" xfId="27221" xr:uid="{B6AC45EE-2F7E-4F92-88AA-486B5EF2AE50}"/>
    <cellStyle name="Normal 12 3 2 4 3 5 5 2" xfId="27222" xr:uid="{627F1EB2-54D3-42DC-B9DA-899908E7DDD0}"/>
    <cellStyle name="Normal 12 3 2 4 3 5 6" xfId="27223" xr:uid="{BB630602-1E2B-4A71-A1D3-48707EB23110}"/>
    <cellStyle name="Normal 12 3 2 4 3 5 6 2" xfId="27224" xr:uid="{F5CEB8B1-DF31-4ABF-82AC-197284CB5733}"/>
    <cellStyle name="Normal 12 3 2 4 3 5 7" xfId="27225" xr:uid="{02EEBC16-0AC3-4E9B-87E8-07C4234C0B43}"/>
    <cellStyle name="Normal 12 3 2 4 3 5 7 2" xfId="27226" xr:uid="{C1688F66-A712-419A-92DB-2CC765858DE6}"/>
    <cellStyle name="Normal 12 3 2 4 3 5 8" xfId="27227" xr:uid="{4847332D-5E0A-41E2-A7D2-B945EB69C4DE}"/>
    <cellStyle name="Normal 12 3 2 4 3 5_FY15" xfId="27228" xr:uid="{6085472D-D9F1-4AEA-B214-DB355C791CED}"/>
    <cellStyle name="Normal 12 3 2 4 3 6" xfId="27229" xr:uid="{D6BE68D5-809B-4E92-B941-76C7A5A6FED0}"/>
    <cellStyle name="Normal 12 3 2 4 3 6 2" xfId="27230" xr:uid="{53599BA6-2994-4E23-9A8D-571A493E74DD}"/>
    <cellStyle name="Normal 12 3 2 4 3 7" xfId="27231" xr:uid="{90A7C652-BB56-4484-8493-CC9B3C20869E}"/>
    <cellStyle name="Normal 12 3 2 4 3 7 2" xfId="27232" xr:uid="{8DE69AB6-AFFC-4803-8935-4C65576C3CBC}"/>
    <cellStyle name="Normal 12 3 2 4 3 8" xfId="27233" xr:uid="{4DA6215E-46BF-4053-B510-EC581CCC93E6}"/>
    <cellStyle name="Normal 12 3 2 4 3 8 2" xfId="27234" xr:uid="{451A131E-5713-44A0-95EB-7BEBC5304E14}"/>
    <cellStyle name="Normal 12 3 2 4 3 9" xfId="27235" xr:uid="{C8ECBF27-E2DB-4301-A02D-0059BB1E5854}"/>
    <cellStyle name="Normal 12 3 2 4 3 9 2" xfId="27236" xr:uid="{CAAE5D3B-EBCB-424C-95C6-D01591535241}"/>
    <cellStyle name="Normal 12 3 2 4 3_AAUP CBI Calc" xfId="27237" xr:uid="{9D3D380D-EDD8-4823-9144-9B03655AF73B}"/>
    <cellStyle name="Normal 12 3 2 4 4" xfId="27238" xr:uid="{616F7E50-C75C-42B2-A1C9-3B24B6CC02F4}"/>
    <cellStyle name="Normal 12 3 2 4 4 10" xfId="27239" xr:uid="{F06C04E3-ED5C-457F-8E42-8FED76D71F74}"/>
    <cellStyle name="Normal 12 3 2 4 4 2" xfId="27240" xr:uid="{67D36344-5403-498B-9FCD-845DC5741247}"/>
    <cellStyle name="Normal 12 3 2 4 4 2 2" xfId="27241" xr:uid="{EE2D087F-7AEB-4064-A027-8021A849F340}"/>
    <cellStyle name="Normal 12 3 2 4 4 2 2 2" xfId="27242" xr:uid="{2B64376A-21E3-48A2-8723-64104C325C4C}"/>
    <cellStyle name="Normal 12 3 2 4 4 2 2 2 2" xfId="27243" xr:uid="{95621526-27D1-455A-88EA-3F574CEAFFD0}"/>
    <cellStyle name="Normal 12 3 2 4 4 2 2 3" xfId="27244" xr:uid="{55425F92-8DF6-4DE9-A45D-F40B4446281E}"/>
    <cellStyle name="Normal 12 3 2 4 4 2 2 3 2" xfId="27245" xr:uid="{5B940709-1478-4B5C-9315-C6CCFFC16753}"/>
    <cellStyle name="Normal 12 3 2 4 4 2 2 4" xfId="27246" xr:uid="{FF26A214-F0FA-4EC8-AC0D-BCD617ED24EC}"/>
    <cellStyle name="Normal 12 3 2 4 4 2 2 4 2" xfId="27247" xr:uid="{03C09D2B-4A10-4E90-85E9-C2114E9725F0}"/>
    <cellStyle name="Normal 12 3 2 4 4 2 2 5" xfId="27248" xr:uid="{F1B00970-9235-4EF0-A950-AB7985C90CD1}"/>
    <cellStyle name="Normal 12 3 2 4 4 2 2 5 2" xfId="27249" xr:uid="{6FC7043D-8980-427F-A638-4EE49BF744D8}"/>
    <cellStyle name="Normal 12 3 2 4 4 2 2 6" xfId="27250" xr:uid="{0A37FAD3-F441-4A89-8262-4D0934BC45C1}"/>
    <cellStyle name="Normal 12 3 2 4 4 2 2 6 2" xfId="27251" xr:uid="{343BE41A-BCD5-40FF-9F49-6289CC4B3526}"/>
    <cellStyle name="Normal 12 3 2 4 4 2 2 7" xfId="27252" xr:uid="{B808C266-461C-41CA-9C5B-862AFA2A2FA9}"/>
    <cellStyle name="Normal 12 3 2 4 4 2 2 7 2" xfId="27253" xr:uid="{F8605852-22CD-4E72-9ECF-7024D97CA5C9}"/>
    <cellStyle name="Normal 12 3 2 4 4 2 2 8" xfId="27254" xr:uid="{E10F4450-4382-46F1-A4D8-3E3C0AA3F435}"/>
    <cellStyle name="Normal 12 3 2 4 4 2 2_FY15" xfId="27255" xr:uid="{6AC66B74-6D35-4CA4-B585-A844FC40512D}"/>
    <cellStyle name="Normal 12 3 2 4 4 2 3" xfId="27256" xr:uid="{F96F93D1-B9EA-4E5B-95A5-AAC28734807A}"/>
    <cellStyle name="Normal 12 3 2 4 4 2 3 2" xfId="27257" xr:uid="{E45D6564-903F-42B2-9C9D-8170F61B794C}"/>
    <cellStyle name="Normal 12 3 2 4 4 2 4" xfId="27258" xr:uid="{2C672C88-C2AF-4B63-AF9E-CDFAE6EADB21}"/>
    <cellStyle name="Normal 12 3 2 4 4 2 4 2" xfId="27259" xr:uid="{DC2E0EFB-6D23-4793-84EB-3E152896500C}"/>
    <cellStyle name="Normal 12 3 2 4 4 2 5" xfId="27260" xr:uid="{58C132F2-BDBC-4E22-8CAC-DD20DC00030C}"/>
    <cellStyle name="Normal 12 3 2 4 4 2 5 2" xfId="27261" xr:uid="{371BADBF-3B41-44C7-81EA-85FF95C0E250}"/>
    <cellStyle name="Normal 12 3 2 4 4 2 6" xfId="27262" xr:uid="{809B0F1E-F9A4-4463-A775-E1B7455BFFC4}"/>
    <cellStyle name="Normal 12 3 2 4 4 2 6 2" xfId="27263" xr:uid="{360975CC-4AEC-4722-8375-146CF67DCA0B}"/>
    <cellStyle name="Normal 12 3 2 4 4 2 7" xfId="27264" xr:uid="{578044B3-712F-42C6-8052-83BAF97BBA1D}"/>
    <cellStyle name="Normal 12 3 2 4 4 2 7 2" xfId="27265" xr:uid="{614BE271-366B-4C3D-BBC7-E4BC08CC3136}"/>
    <cellStyle name="Normal 12 3 2 4 4 2 8" xfId="27266" xr:uid="{709B5194-299B-4252-8E2A-8D343F02B331}"/>
    <cellStyle name="Normal 12 3 2 4 4 2 8 2" xfId="27267" xr:uid="{58265D68-6EFA-456B-93F1-EE22A465BDE3}"/>
    <cellStyle name="Normal 12 3 2 4 4 2 9" xfId="27268" xr:uid="{1852D90A-B4EB-41CA-A2E7-5D420E8807DF}"/>
    <cellStyle name="Normal 12 3 2 4 4 2_FY15" xfId="27269" xr:uid="{E6E47332-519A-43A1-A139-FB1E15421188}"/>
    <cellStyle name="Normal 12 3 2 4 4 3" xfId="27270" xr:uid="{C875DF02-EB0C-4076-B166-B78E1411F8C2}"/>
    <cellStyle name="Normal 12 3 2 4 4 3 2" xfId="27271" xr:uid="{4B88EDA1-2A38-457F-9632-4E3C5660FF77}"/>
    <cellStyle name="Normal 12 3 2 4 4 3 2 2" xfId="27272" xr:uid="{B65F3A0F-E107-4BAE-83D9-1E5CCB1ED7BF}"/>
    <cellStyle name="Normal 12 3 2 4 4 3 3" xfId="27273" xr:uid="{0F3C9553-7489-457E-909C-A64C3FDCCA5A}"/>
    <cellStyle name="Normal 12 3 2 4 4 3 3 2" xfId="27274" xr:uid="{6A4A37A9-1E8C-44CE-B43F-E6DB4FEEE586}"/>
    <cellStyle name="Normal 12 3 2 4 4 3 4" xfId="27275" xr:uid="{D6B27343-E2FF-4837-90F9-DD69BEB97064}"/>
    <cellStyle name="Normal 12 3 2 4 4 3 4 2" xfId="27276" xr:uid="{32ADAD25-AA51-4B04-A19E-446F255B1DAA}"/>
    <cellStyle name="Normal 12 3 2 4 4 3 5" xfId="27277" xr:uid="{1A5B46FC-BA15-42BC-9563-5A6E9D575D5A}"/>
    <cellStyle name="Normal 12 3 2 4 4 3 5 2" xfId="27278" xr:uid="{1E259E44-5717-46A2-A386-8064D7194830}"/>
    <cellStyle name="Normal 12 3 2 4 4 3 6" xfId="27279" xr:uid="{65DB7F54-CDD4-48C1-9DD7-D23750679903}"/>
    <cellStyle name="Normal 12 3 2 4 4 3 6 2" xfId="27280" xr:uid="{F1B1E4BE-D9DD-4D4C-9F13-8A8452C0AD80}"/>
    <cellStyle name="Normal 12 3 2 4 4 3 7" xfId="27281" xr:uid="{1478BE7D-CA7A-4DCC-A9C6-E7331B2A0D3F}"/>
    <cellStyle name="Normal 12 3 2 4 4 3 7 2" xfId="27282" xr:uid="{1050E57D-385F-4F9A-BAE0-91D476932FBA}"/>
    <cellStyle name="Normal 12 3 2 4 4 3 8" xfId="27283" xr:uid="{AEB0A92C-BEEC-4563-AC03-312B0996FFD5}"/>
    <cellStyle name="Normal 12 3 2 4 4 3_FY15" xfId="27284" xr:uid="{B1F352C5-97A5-433D-92A0-E8B13A36BBA1}"/>
    <cellStyle name="Normal 12 3 2 4 4 4" xfId="27285" xr:uid="{D0C063CD-0E07-418F-BDE6-2BD83F9CA5C8}"/>
    <cellStyle name="Normal 12 3 2 4 4 4 2" xfId="27286" xr:uid="{752143DF-5B28-4827-B4F7-9D91F5E66E3E}"/>
    <cellStyle name="Normal 12 3 2 4 4 5" xfId="27287" xr:uid="{48902F60-2D49-4565-8536-D8247330C887}"/>
    <cellStyle name="Normal 12 3 2 4 4 5 2" xfId="27288" xr:uid="{AF6E12FB-224F-4692-8CC6-B5082E626AB6}"/>
    <cellStyle name="Normal 12 3 2 4 4 6" xfId="27289" xr:uid="{C178CFCF-A9B0-4C27-920B-4D67C43138CA}"/>
    <cellStyle name="Normal 12 3 2 4 4 6 2" xfId="27290" xr:uid="{39984BC8-E57D-4DAB-AB7D-53B8C3D47A39}"/>
    <cellStyle name="Normal 12 3 2 4 4 7" xfId="27291" xr:uid="{987EE55E-C5B0-4145-A2F8-E046F475BD6E}"/>
    <cellStyle name="Normal 12 3 2 4 4 7 2" xfId="27292" xr:uid="{34E47186-BC06-421A-9771-E2F38D2A290C}"/>
    <cellStyle name="Normal 12 3 2 4 4 8" xfId="27293" xr:uid="{ED98D674-32C5-4444-ABC8-60AF0EAB9FCF}"/>
    <cellStyle name="Normal 12 3 2 4 4 8 2" xfId="27294" xr:uid="{80ADD9E7-729C-4B19-A684-E4627C808CEB}"/>
    <cellStyle name="Normal 12 3 2 4 4 9" xfId="27295" xr:uid="{CEC85E18-E524-4A93-B00B-98CF3CA69033}"/>
    <cellStyle name="Normal 12 3 2 4 4 9 2" xfId="27296" xr:uid="{A5D212DA-E96F-4E93-91B9-751200630D75}"/>
    <cellStyle name="Normal 12 3 2 4 4_AAUP CBI Calc" xfId="27297" xr:uid="{F4C2761A-42F3-4ACC-896C-08D30C3C4E0E}"/>
    <cellStyle name="Normal 12 3 2 4 5" xfId="27298" xr:uid="{AC014F1F-1CA7-478B-AB25-C51D82FD5DC1}"/>
    <cellStyle name="Normal 12 3 2 4 5 10" xfId="27299" xr:uid="{6A2FE1C7-34C3-4A5C-A820-362BB701984A}"/>
    <cellStyle name="Normal 12 3 2 4 5 2" xfId="27300" xr:uid="{2E8B3C77-C24F-46C7-A181-4B6BC0D8F2E7}"/>
    <cellStyle name="Normal 12 3 2 4 5 2 2" xfId="27301" xr:uid="{E74AFCDA-0B65-4C8F-A247-DE4B7946E24D}"/>
    <cellStyle name="Normal 12 3 2 4 5 2 2 2" xfId="27302" xr:uid="{D0AB0084-7F59-47D0-A03F-FBC11D361609}"/>
    <cellStyle name="Normal 12 3 2 4 5 2 2 2 2" xfId="27303" xr:uid="{94B1367F-7546-4E34-BD40-B2135E7146D7}"/>
    <cellStyle name="Normal 12 3 2 4 5 2 2 3" xfId="27304" xr:uid="{BA67A1ED-252C-44E5-AC14-344CB0114796}"/>
    <cellStyle name="Normal 12 3 2 4 5 2 2 3 2" xfId="27305" xr:uid="{96C791C6-5717-4CC2-BF9B-8292BF668C84}"/>
    <cellStyle name="Normal 12 3 2 4 5 2 2 4" xfId="27306" xr:uid="{C02A13F9-A4AB-4F41-A5F4-75116151408F}"/>
    <cellStyle name="Normal 12 3 2 4 5 2 2 4 2" xfId="27307" xr:uid="{8226D13A-AB5A-4DB8-9CE7-1E6705EABC0D}"/>
    <cellStyle name="Normal 12 3 2 4 5 2 2 5" xfId="27308" xr:uid="{8EA4BDA1-7811-45EB-B19E-876E0A7ECAE3}"/>
    <cellStyle name="Normal 12 3 2 4 5 2 2 5 2" xfId="27309" xr:uid="{3F4DE948-756C-4B85-8D78-69FCA40A16E1}"/>
    <cellStyle name="Normal 12 3 2 4 5 2 2 6" xfId="27310" xr:uid="{4C00B145-9953-43D6-B960-302304539A38}"/>
    <cellStyle name="Normal 12 3 2 4 5 2 2 6 2" xfId="27311" xr:uid="{B02DC39B-BA93-4CBC-BAAF-6FE5D002B437}"/>
    <cellStyle name="Normal 12 3 2 4 5 2 2 7" xfId="27312" xr:uid="{58D243DF-98A2-4748-829E-9EFA1F1549B9}"/>
    <cellStyle name="Normal 12 3 2 4 5 2 2 7 2" xfId="27313" xr:uid="{52BAB24F-4DE2-49B6-A28D-A6348AD8C18D}"/>
    <cellStyle name="Normal 12 3 2 4 5 2 2 8" xfId="27314" xr:uid="{2C822AFE-EE8D-41A4-947D-BB96D5C75E9B}"/>
    <cellStyle name="Normal 12 3 2 4 5 2 2_FY15" xfId="27315" xr:uid="{632560F9-1E76-4F7B-9251-D933AB6B65C7}"/>
    <cellStyle name="Normal 12 3 2 4 5 2 3" xfId="27316" xr:uid="{2A24CE32-5398-46FB-B430-DD5E5F785DA2}"/>
    <cellStyle name="Normal 12 3 2 4 5 2 3 2" xfId="27317" xr:uid="{FC2DFA89-4B16-4F35-B108-2B25D146732C}"/>
    <cellStyle name="Normal 12 3 2 4 5 2 4" xfId="27318" xr:uid="{A2F852FF-9E0F-4629-A256-3CA9C4020994}"/>
    <cellStyle name="Normal 12 3 2 4 5 2 4 2" xfId="27319" xr:uid="{6B122727-D1AD-467F-B0A4-2C59D8FE12B2}"/>
    <cellStyle name="Normal 12 3 2 4 5 2 5" xfId="27320" xr:uid="{745D815F-72CA-436A-B613-6ABEA8A5F6D7}"/>
    <cellStyle name="Normal 12 3 2 4 5 2 5 2" xfId="27321" xr:uid="{02E2F94A-1515-41A4-8704-F7A1B1479B17}"/>
    <cellStyle name="Normal 12 3 2 4 5 2 6" xfId="27322" xr:uid="{72381CB6-389C-4D2E-8227-11D3B3CBA3EF}"/>
    <cellStyle name="Normal 12 3 2 4 5 2 6 2" xfId="27323" xr:uid="{8111E022-1DC5-4993-B613-FB1BA66ACA7E}"/>
    <cellStyle name="Normal 12 3 2 4 5 2 7" xfId="27324" xr:uid="{530F5A4A-C89B-45AC-88B5-6426342C4F41}"/>
    <cellStyle name="Normal 12 3 2 4 5 2 7 2" xfId="27325" xr:uid="{002CE756-F796-4F5D-83D1-3AF25449DC7D}"/>
    <cellStyle name="Normal 12 3 2 4 5 2 8" xfId="27326" xr:uid="{911E550F-9533-4E0A-8B74-A2E6DBB84DBF}"/>
    <cellStyle name="Normal 12 3 2 4 5 2 8 2" xfId="27327" xr:uid="{FA3F8084-3AB2-46FE-AF49-4824B5878FDE}"/>
    <cellStyle name="Normal 12 3 2 4 5 2 9" xfId="27328" xr:uid="{59B3AF4C-928F-454C-BC6B-9C4F2DB13F41}"/>
    <cellStyle name="Normal 12 3 2 4 5 2_FY15" xfId="27329" xr:uid="{189B6701-59C5-4387-9462-A83D7F4B009A}"/>
    <cellStyle name="Normal 12 3 2 4 5 3" xfId="27330" xr:uid="{81E01E4D-73BB-45D8-B35C-4C3A311A1DC3}"/>
    <cellStyle name="Normal 12 3 2 4 5 3 2" xfId="27331" xr:uid="{44D15B82-9C50-415A-A9E3-51CAE1F451F2}"/>
    <cellStyle name="Normal 12 3 2 4 5 3 2 2" xfId="27332" xr:uid="{EDA2EF1E-71CE-4BD1-A6F8-462BD57A25C6}"/>
    <cellStyle name="Normal 12 3 2 4 5 3 3" xfId="27333" xr:uid="{1F5C20EB-3E43-4EC4-A901-1FBC5E699C12}"/>
    <cellStyle name="Normal 12 3 2 4 5 3 3 2" xfId="27334" xr:uid="{140055D2-8C56-4FC1-BBD2-C532714C5C4E}"/>
    <cellStyle name="Normal 12 3 2 4 5 3 4" xfId="27335" xr:uid="{6F1C86E9-576B-4F12-B979-31781D99F8F5}"/>
    <cellStyle name="Normal 12 3 2 4 5 3 4 2" xfId="27336" xr:uid="{0DA49F08-B1EC-477E-ABC9-1D706CDC5611}"/>
    <cellStyle name="Normal 12 3 2 4 5 3 5" xfId="27337" xr:uid="{E645C001-B60C-4238-983E-0C2B280CBD2F}"/>
    <cellStyle name="Normal 12 3 2 4 5 3 5 2" xfId="27338" xr:uid="{8A72AC13-0EAD-45D7-A7EE-B9E2A70D8622}"/>
    <cellStyle name="Normal 12 3 2 4 5 3 6" xfId="27339" xr:uid="{4B4327F7-AF7C-4543-A2AE-F44B391F0EB1}"/>
    <cellStyle name="Normal 12 3 2 4 5 3 6 2" xfId="27340" xr:uid="{3DB6C74D-7765-4DFD-9656-C03A2F1EFA0D}"/>
    <cellStyle name="Normal 12 3 2 4 5 3 7" xfId="27341" xr:uid="{4DBE4AC1-38EF-4FFD-9C50-7566CE0065DA}"/>
    <cellStyle name="Normal 12 3 2 4 5 3 7 2" xfId="27342" xr:uid="{E4B82AEE-3549-4542-B253-26012FCA8279}"/>
    <cellStyle name="Normal 12 3 2 4 5 3 8" xfId="27343" xr:uid="{13C92E05-CDCE-4377-8E8F-FFF87B9A0889}"/>
    <cellStyle name="Normal 12 3 2 4 5 3_FY15" xfId="27344" xr:uid="{7D144948-22FC-4233-AEAE-F1F6E625385F}"/>
    <cellStyle name="Normal 12 3 2 4 5 4" xfId="27345" xr:uid="{5695EC6F-B57E-4BD3-903F-12C3C9A3B442}"/>
    <cellStyle name="Normal 12 3 2 4 5 4 2" xfId="27346" xr:uid="{192D5980-4B87-4AD5-A120-D99C74486064}"/>
    <cellStyle name="Normal 12 3 2 4 5 5" xfId="27347" xr:uid="{15E9E835-16DD-4783-A85D-2BFBDA67B9ED}"/>
    <cellStyle name="Normal 12 3 2 4 5 5 2" xfId="27348" xr:uid="{7E2A8F50-02D0-4222-9FF1-70C3A734C21A}"/>
    <cellStyle name="Normal 12 3 2 4 5 6" xfId="27349" xr:uid="{C83D1E7D-728B-428F-8B5D-825AE6594673}"/>
    <cellStyle name="Normal 12 3 2 4 5 6 2" xfId="27350" xr:uid="{E27DAA36-5E02-43C7-B450-738688F8A8C5}"/>
    <cellStyle name="Normal 12 3 2 4 5 7" xfId="27351" xr:uid="{A68B3C33-6D08-4F92-9210-DFCB744D79FB}"/>
    <cellStyle name="Normal 12 3 2 4 5 7 2" xfId="27352" xr:uid="{E1980631-3927-44F6-8E60-E3D90ED1261A}"/>
    <cellStyle name="Normal 12 3 2 4 5 8" xfId="27353" xr:uid="{BF9B56E9-8A0F-4C20-8969-CBBB54D7CC52}"/>
    <cellStyle name="Normal 12 3 2 4 5 8 2" xfId="27354" xr:uid="{9865382C-8A94-4889-A5FB-280D5130E816}"/>
    <cellStyle name="Normal 12 3 2 4 5 9" xfId="27355" xr:uid="{59D9DD2A-0664-44E1-9C4E-4F6EB6136350}"/>
    <cellStyle name="Normal 12 3 2 4 5 9 2" xfId="27356" xr:uid="{88F5ED6B-DA80-4160-B492-A79690586E42}"/>
    <cellStyle name="Normal 12 3 2 4 5_AAUP CBI Calc" xfId="27357" xr:uid="{3B6C6662-F095-4266-90D5-7A920C6582DA}"/>
    <cellStyle name="Normal 12 3 2 4 6" xfId="27358" xr:uid="{261E9961-7A60-4C41-879C-D77E0D0081EB}"/>
    <cellStyle name="Normal 12 3 2 4 6 10" xfId="27359" xr:uid="{B5D803C0-A107-4826-80CD-2BA7DB0DBDE5}"/>
    <cellStyle name="Normal 12 3 2 4 6 2" xfId="27360" xr:uid="{32DEE5A0-C452-4BB6-BA91-4949FE47D557}"/>
    <cellStyle name="Normal 12 3 2 4 6 2 2" xfId="27361" xr:uid="{7DD8DF26-3793-44D5-8BBB-E38764B95243}"/>
    <cellStyle name="Normal 12 3 2 4 6 2 2 2" xfId="27362" xr:uid="{C5D30FBB-F6D6-4B2E-8CE1-67EDED48FF1F}"/>
    <cellStyle name="Normal 12 3 2 4 6 2 2 2 2" xfId="27363" xr:uid="{B6A048D7-2E28-4144-89D4-B937575FF90E}"/>
    <cellStyle name="Normal 12 3 2 4 6 2 2 3" xfId="27364" xr:uid="{EB6D2AF5-FA09-4DAC-9264-57275CE49DEF}"/>
    <cellStyle name="Normal 12 3 2 4 6 2 2 3 2" xfId="27365" xr:uid="{C03C1712-5ED0-4AF8-9D35-81B873236A83}"/>
    <cellStyle name="Normal 12 3 2 4 6 2 2 4" xfId="27366" xr:uid="{1E3A13C6-7C3A-4BA7-8F92-29E6BE97E055}"/>
    <cellStyle name="Normal 12 3 2 4 6 2 2 4 2" xfId="27367" xr:uid="{5AD1FCA6-5622-4C8D-BBA3-DFBE835CC417}"/>
    <cellStyle name="Normal 12 3 2 4 6 2 2 5" xfId="27368" xr:uid="{A8CF7E44-633B-4C78-B7DA-DEB4D605F766}"/>
    <cellStyle name="Normal 12 3 2 4 6 2 2 5 2" xfId="27369" xr:uid="{DC9B55E2-D749-405A-895E-A49B624D87CF}"/>
    <cellStyle name="Normal 12 3 2 4 6 2 2 6" xfId="27370" xr:uid="{6B283FC8-C251-4E8B-91C3-CC8E7CC33355}"/>
    <cellStyle name="Normal 12 3 2 4 6 2 2 6 2" xfId="27371" xr:uid="{442623D6-84B1-4295-8243-BB55269DE5BA}"/>
    <cellStyle name="Normal 12 3 2 4 6 2 2 7" xfId="27372" xr:uid="{0038922C-D688-40EA-B4A0-E718CBC873C9}"/>
    <cellStyle name="Normal 12 3 2 4 6 2 2 7 2" xfId="27373" xr:uid="{5A55848B-BE71-416B-AE29-DD203E8993A1}"/>
    <cellStyle name="Normal 12 3 2 4 6 2 2 8" xfId="27374" xr:uid="{F68F162F-B80F-4549-92A1-65B3F05A69F1}"/>
    <cellStyle name="Normal 12 3 2 4 6 2 2_FY15" xfId="27375" xr:uid="{582ED51B-73E5-4782-B92B-6D7A8BFE1B1C}"/>
    <cellStyle name="Normal 12 3 2 4 6 2 3" xfId="27376" xr:uid="{A7BB0EE6-68AB-4E47-90D7-C7B6BB75575B}"/>
    <cellStyle name="Normal 12 3 2 4 6 2 3 2" xfId="27377" xr:uid="{77D7009F-6E20-4619-84B9-02E7C1AA0F05}"/>
    <cellStyle name="Normal 12 3 2 4 6 2 4" xfId="27378" xr:uid="{B796BA34-FE20-4775-AE66-88DC4F769B22}"/>
    <cellStyle name="Normal 12 3 2 4 6 2 4 2" xfId="27379" xr:uid="{BF3A4D32-6DC2-4FED-8D78-9321A0CB951E}"/>
    <cellStyle name="Normal 12 3 2 4 6 2 5" xfId="27380" xr:uid="{9DD95925-28C0-43DC-BC38-E826A005E26C}"/>
    <cellStyle name="Normal 12 3 2 4 6 2 5 2" xfId="27381" xr:uid="{64FF1522-A6F4-4076-861C-1F6783F721BA}"/>
    <cellStyle name="Normal 12 3 2 4 6 2 6" xfId="27382" xr:uid="{77DDCE41-1E1C-4ACB-92AB-35CB793D777C}"/>
    <cellStyle name="Normal 12 3 2 4 6 2 6 2" xfId="27383" xr:uid="{92CAD212-E7A0-4DF5-82F7-4696DEA572B2}"/>
    <cellStyle name="Normal 12 3 2 4 6 2 7" xfId="27384" xr:uid="{3618D7B1-4529-430A-91C6-209402D7F024}"/>
    <cellStyle name="Normal 12 3 2 4 6 2 7 2" xfId="27385" xr:uid="{ED1B517B-420C-44F8-A9B1-D32C8ECF20CD}"/>
    <cellStyle name="Normal 12 3 2 4 6 2 8" xfId="27386" xr:uid="{0C7BA087-6FAE-409B-82A6-5AC891879E05}"/>
    <cellStyle name="Normal 12 3 2 4 6 2 8 2" xfId="27387" xr:uid="{B5A079A4-6AE3-46F4-B7E3-E1346EBF969A}"/>
    <cellStyle name="Normal 12 3 2 4 6 2 9" xfId="27388" xr:uid="{AF3A5B97-E620-45EF-87B2-99D3507302E6}"/>
    <cellStyle name="Normal 12 3 2 4 6 2_FY15" xfId="27389" xr:uid="{C820924B-AE9A-4B13-9538-E8CB5DB80219}"/>
    <cellStyle name="Normal 12 3 2 4 6 3" xfId="27390" xr:uid="{DE688981-95ED-4748-83E1-208D35FCEDA1}"/>
    <cellStyle name="Normal 12 3 2 4 6 3 2" xfId="27391" xr:uid="{B58664BA-C630-4853-91BF-252910D6361D}"/>
    <cellStyle name="Normal 12 3 2 4 6 3 2 2" xfId="27392" xr:uid="{79E971E7-9E95-4287-8DBA-07417D91F444}"/>
    <cellStyle name="Normal 12 3 2 4 6 3 3" xfId="27393" xr:uid="{BA316F89-5320-4AF3-A781-A559DB8E3F68}"/>
    <cellStyle name="Normal 12 3 2 4 6 3 3 2" xfId="27394" xr:uid="{0A62BBD2-6092-4096-8956-26808EC01FDD}"/>
    <cellStyle name="Normal 12 3 2 4 6 3 4" xfId="27395" xr:uid="{E796272D-C709-4104-9C50-6A86AA525168}"/>
    <cellStyle name="Normal 12 3 2 4 6 3 4 2" xfId="27396" xr:uid="{E059D1C7-7578-4FD7-9136-FCEAB22B05C0}"/>
    <cellStyle name="Normal 12 3 2 4 6 3 5" xfId="27397" xr:uid="{F21F16F6-5DCD-4904-B30F-74FF0A354EF1}"/>
    <cellStyle name="Normal 12 3 2 4 6 3 5 2" xfId="27398" xr:uid="{1970EDD8-9D05-4AEB-A98A-1A39E3E365B0}"/>
    <cellStyle name="Normal 12 3 2 4 6 3 6" xfId="27399" xr:uid="{832C2635-2605-4647-B8D8-759175B89FF6}"/>
    <cellStyle name="Normal 12 3 2 4 6 3 6 2" xfId="27400" xr:uid="{8F8CB203-16B8-4777-8863-0212E8C9D308}"/>
    <cellStyle name="Normal 12 3 2 4 6 3 7" xfId="27401" xr:uid="{3813BC7C-A1EB-407E-A312-797BB1E859B1}"/>
    <cellStyle name="Normal 12 3 2 4 6 3 7 2" xfId="27402" xr:uid="{492CDA49-D764-4F4E-BFF4-942822AC8357}"/>
    <cellStyle name="Normal 12 3 2 4 6 3 8" xfId="27403" xr:uid="{C1266FD3-3DEF-4C9D-855F-32B0CC67C3ED}"/>
    <cellStyle name="Normal 12 3 2 4 6 3_FY15" xfId="27404" xr:uid="{72C1C97A-4A8B-4F96-B86C-B0677BDF69C5}"/>
    <cellStyle name="Normal 12 3 2 4 6 4" xfId="27405" xr:uid="{D29F4599-F8DF-4013-AEAF-5C04AF5C91A4}"/>
    <cellStyle name="Normal 12 3 2 4 6 4 2" xfId="27406" xr:uid="{A49B6862-B4EF-48CD-B33C-E09BBBCA5FAF}"/>
    <cellStyle name="Normal 12 3 2 4 6 5" xfId="27407" xr:uid="{24EE6EE9-4063-4144-8917-2F1DBE21C0E3}"/>
    <cellStyle name="Normal 12 3 2 4 6 5 2" xfId="27408" xr:uid="{C8BE7EDB-1317-4296-97C8-CB738064A959}"/>
    <cellStyle name="Normal 12 3 2 4 6 6" xfId="27409" xr:uid="{FDEDCC61-EAA4-4F8B-B446-667E712025B3}"/>
    <cellStyle name="Normal 12 3 2 4 6 6 2" xfId="27410" xr:uid="{FEEDBF05-8954-4618-A6E5-78A15D5B0F5B}"/>
    <cellStyle name="Normal 12 3 2 4 6 7" xfId="27411" xr:uid="{5E897675-1585-4B92-9B6F-EEA9264A4D2F}"/>
    <cellStyle name="Normal 12 3 2 4 6 7 2" xfId="27412" xr:uid="{FEF7F426-3D1D-420C-8ED5-740830AF2FA6}"/>
    <cellStyle name="Normal 12 3 2 4 6 8" xfId="27413" xr:uid="{76C42221-FABA-483A-AB64-0185AC47B114}"/>
    <cellStyle name="Normal 12 3 2 4 6 8 2" xfId="27414" xr:uid="{E8F6C7D1-7FD7-44B7-809A-3106942B80F3}"/>
    <cellStyle name="Normal 12 3 2 4 6 9" xfId="27415" xr:uid="{DCCFA17D-8895-4043-9700-D2FE0FC1CBF6}"/>
    <cellStyle name="Normal 12 3 2 4 6 9 2" xfId="27416" xr:uid="{61D5D80C-0566-4978-AC47-2D00916F4EFC}"/>
    <cellStyle name="Normal 12 3 2 4 6_AAUP CBI Calc" xfId="27417" xr:uid="{35E6743C-1906-4F04-814D-B1053F3E1115}"/>
    <cellStyle name="Normal 12 3 2 4 7" xfId="27418" xr:uid="{6D8B73EB-B2A7-4F45-8404-0BA0CFB69573}"/>
    <cellStyle name="Normal 12 3 2 4 7 10" xfId="27419" xr:uid="{9739BB8C-F86B-4CD2-A132-87DAA34AE7A7}"/>
    <cellStyle name="Normal 12 3 2 4 7 2" xfId="27420" xr:uid="{F08D5D7A-8092-44B6-A945-25A328B6E574}"/>
    <cellStyle name="Normal 12 3 2 4 7 2 2" xfId="27421" xr:uid="{D18AB00E-9EEE-4ADD-B0F5-51B8B7FD5CC1}"/>
    <cellStyle name="Normal 12 3 2 4 7 2 2 2" xfId="27422" xr:uid="{3B8FD84D-1E9D-404B-8B3D-23B2626F18FF}"/>
    <cellStyle name="Normal 12 3 2 4 7 2 2 2 2" xfId="27423" xr:uid="{351D0B62-0160-49F8-9AE7-B1A4BD5C3818}"/>
    <cellStyle name="Normal 12 3 2 4 7 2 2 3" xfId="27424" xr:uid="{0BB7DA8C-A2C8-4F5A-B71D-9D1A5B8D7A23}"/>
    <cellStyle name="Normal 12 3 2 4 7 2 2 3 2" xfId="27425" xr:uid="{B277FDF6-55B3-4F42-803D-7784D5F95711}"/>
    <cellStyle name="Normal 12 3 2 4 7 2 2 4" xfId="27426" xr:uid="{3CFC9DCF-D257-47F1-93DD-661E3D03EFCA}"/>
    <cellStyle name="Normal 12 3 2 4 7 2 2 4 2" xfId="27427" xr:uid="{074B79EF-8EAD-4764-9ACE-81F5FDAFFF8B}"/>
    <cellStyle name="Normal 12 3 2 4 7 2 2 5" xfId="27428" xr:uid="{663235F0-8550-4D70-8C85-4BA179C3D20A}"/>
    <cellStyle name="Normal 12 3 2 4 7 2 2 5 2" xfId="27429" xr:uid="{AD460047-C464-47C9-B5C6-1DCC3D7D9C6D}"/>
    <cellStyle name="Normal 12 3 2 4 7 2 2 6" xfId="27430" xr:uid="{FC7D5F28-2F0A-4B3F-A8CE-749C6A535C12}"/>
    <cellStyle name="Normal 12 3 2 4 7 2 2 6 2" xfId="27431" xr:uid="{7A6620F7-6FB7-4C46-81A8-4A240CB1B580}"/>
    <cellStyle name="Normal 12 3 2 4 7 2 2 7" xfId="27432" xr:uid="{B1090198-C842-40EA-B1A0-9AD258FB69BF}"/>
    <cellStyle name="Normal 12 3 2 4 7 2 2 7 2" xfId="27433" xr:uid="{CBDBCC4F-12B2-46C7-9F7C-84D94E5A9296}"/>
    <cellStyle name="Normal 12 3 2 4 7 2 2 8" xfId="27434" xr:uid="{DE1E37E3-1F25-4FC5-956C-2F30AE0CB3BC}"/>
    <cellStyle name="Normal 12 3 2 4 7 2 2_FY15" xfId="27435" xr:uid="{AD390B4A-B5E3-4B0C-800C-CB9639AF1448}"/>
    <cellStyle name="Normal 12 3 2 4 7 2 3" xfId="27436" xr:uid="{0688725E-C0B7-46E8-A401-2084783D31F6}"/>
    <cellStyle name="Normal 12 3 2 4 7 2 3 2" xfId="27437" xr:uid="{D0B6DE03-87A2-4408-ABC5-47906A9670BB}"/>
    <cellStyle name="Normal 12 3 2 4 7 2 4" xfId="27438" xr:uid="{7AC2D4ED-2EB6-4AE5-8FD3-08C596E64A10}"/>
    <cellStyle name="Normal 12 3 2 4 7 2 4 2" xfId="27439" xr:uid="{C430B692-9A96-46FE-A17B-3961D41C7911}"/>
    <cellStyle name="Normal 12 3 2 4 7 2 5" xfId="27440" xr:uid="{758793C1-58D0-407A-9C5D-3024939C46F0}"/>
    <cellStyle name="Normal 12 3 2 4 7 2 5 2" xfId="27441" xr:uid="{7B8AAB0C-907D-4CD4-9DB9-FCFC9A1F95A0}"/>
    <cellStyle name="Normal 12 3 2 4 7 2 6" xfId="27442" xr:uid="{CDD0FBD1-F064-4F7B-99AA-11D23EF3EC69}"/>
    <cellStyle name="Normal 12 3 2 4 7 2 6 2" xfId="27443" xr:uid="{CD1E558E-D2B7-4BF4-A47B-7C7B07F8F493}"/>
    <cellStyle name="Normal 12 3 2 4 7 2 7" xfId="27444" xr:uid="{F412CC43-117D-4689-BCBE-BABCFF6F6165}"/>
    <cellStyle name="Normal 12 3 2 4 7 2 7 2" xfId="27445" xr:uid="{74DA5A55-0CF8-43E4-87AB-BA786FC0BA99}"/>
    <cellStyle name="Normal 12 3 2 4 7 2 8" xfId="27446" xr:uid="{3AC136BF-9C1D-43C9-B389-7DBB9073EB3E}"/>
    <cellStyle name="Normal 12 3 2 4 7 2 8 2" xfId="27447" xr:uid="{EC543FD6-E23D-4952-86A3-72EAADAB6C3C}"/>
    <cellStyle name="Normal 12 3 2 4 7 2 9" xfId="27448" xr:uid="{9BE7995B-2252-495B-B960-5AC1C123B381}"/>
    <cellStyle name="Normal 12 3 2 4 7 2_FY15" xfId="27449" xr:uid="{3B419070-F31C-4C86-BD48-A878878F8591}"/>
    <cellStyle name="Normal 12 3 2 4 7 3" xfId="27450" xr:uid="{35C105FC-7399-4053-B3BB-A1DA01F054E3}"/>
    <cellStyle name="Normal 12 3 2 4 7 3 2" xfId="27451" xr:uid="{3D4B1B67-7849-415F-A79D-09220D540D1B}"/>
    <cellStyle name="Normal 12 3 2 4 7 3 2 2" xfId="27452" xr:uid="{846777B7-DA8D-40C7-8E7A-F9792B0F9300}"/>
    <cellStyle name="Normal 12 3 2 4 7 3 3" xfId="27453" xr:uid="{BB70367B-FDA9-4F04-B472-33BBBE8F8656}"/>
    <cellStyle name="Normal 12 3 2 4 7 3 3 2" xfId="27454" xr:uid="{48F350DF-04F7-4D4D-9BCA-04320D0F6BAE}"/>
    <cellStyle name="Normal 12 3 2 4 7 3 4" xfId="27455" xr:uid="{5BAA55C1-FB95-4AD7-B5CA-C153EA8FE90A}"/>
    <cellStyle name="Normal 12 3 2 4 7 3 4 2" xfId="27456" xr:uid="{1879672A-3296-46E1-A5C3-098DB518479F}"/>
    <cellStyle name="Normal 12 3 2 4 7 3 5" xfId="27457" xr:uid="{EDF1AC02-5752-492D-9531-81B15A3F3E9E}"/>
    <cellStyle name="Normal 12 3 2 4 7 3 5 2" xfId="27458" xr:uid="{8E4C5608-39B8-4DB8-840B-7624DE39D9EA}"/>
    <cellStyle name="Normal 12 3 2 4 7 3 6" xfId="27459" xr:uid="{0EA0FFA1-ADC2-47F2-8256-EE613DF9FE0E}"/>
    <cellStyle name="Normal 12 3 2 4 7 3 6 2" xfId="27460" xr:uid="{1B8EAE6D-BBE9-48AD-AB51-8917E1BF676E}"/>
    <cellStyle name="Normal 12 3 2 4 7 3 7" xfId="27461" xr:uid="{D4F0971A-E21E-4A07-9335-3BE46D75C245}"/>
    <cellStyle name="Normal 12 3 2 4 7 3 7 2" xfId="27462" xr:uid="{DD89C609-3719-41C5-B7A9-82C7ED9F9EC7}"/>
    <cellStyle name="Normal 12 3 2 4 7 3 8" xfId="27463" xr:uid="{EF16B2E1-B3F2-4A04-8111-AECC00D62556}"/>
    <cellStyle name="Normal 12 3 2 4 7 3_FY15" xfId="27464" xr:uid="{18138E01-C0FD-4978-8406-B3E6F04C8AB1}"/>
    <cellStyle name="Normal 12 3 2 4 7 4" xfId="27465" xr:uid="{B2CFE229-C3A9-4186-90D5-40920A8A1000}"/>
    <cellStyle name="Normal 12 3 2 4 7 4 2" xfId="27466" xr:uid="{F5C51328-6B2C-49AE-A77D-9F3D06DCB466}"/>
    <cellStyle name="Normal 12 3 2 4 7 5" xfId="27467" xr:uid="{8477DD49-B5CB-48F7-8CAD-99CB5FDC6A60}"/>
    <cellStyle name="Normal 12 3 2 4 7 5 2" xfId="27468" xr:uid="{D2BAA5CD-7822-44FD-B095-2167A70B6FDC}"/>
    <cellStyle name="Normal 12 3 2 4 7 6" xfId="27469" xr:uid="{4BAC8260-7288-441D-BF3F-C93B59ED1E05}"/>
    <cellStyle name="Normal 12 3 2 4 7 6 2" xfId="27470" xr:uid="{F188C619-0E6B-4432-89B8-A0E36C2BA369}"/>
    <cellStyle name="Normal 12 3 2 4 7 7" xfId="27471" xr:uid="{7A75F320-B022-4EC7-86E3-F1406F9BDD2B}"/>
    <cellStyle name="Normal 12 3 2 4 7 7 2" xfId="27472" xr:uid="{20733DEF-E624-43EF-A062-0582AF3DF49B}"/>
    <cellStyle name="Normal 12 3 2 4 7 8" xfId="27473" xr:uid="{1AEF57E6-8FD6-42F5-8762-EB21C8B1BDB2}"/>
    <cellStyle name="Normal 12 3 2 4 7 8 2" xfId="27474" xr:uid="{F29B8866-0B99-40C1-A1CB-2CC5135F6BB3}"/>
    <cellStyle name="Normal 12 3 2 4 7 9" xfId="27475" xr:uid="{C9CD8DE3-145C-4DEA-9CA6-C23C90985990}"/>
    <cellStyle name="Normal 12 3 2 4 7 9 2" xfId="27476" xr:uid="{9B9E5B6E-E07E-47E4-8DCB-3773DCB41BC1}"/>
    <cellStyle name="Normal 12 3 2 4 7_AAUP CBI Calc" xfId="27477" xr:uid="{71030FF5-CD94-4DF9-9876-3957FAA5352C}"/>
    <cellStyle name="Normal 12 3 2 4 8" xfId="27478" xr:uid="{7F484BD8-F685-4D49-AB41-11956E85DBC6}"/>
    <cellStyle name="Normal 12 3 2 4 8 2" xfId="27479" xr:uid="{A891DEF2-A73B-43AB-A581-8A76B8834917}"/>
    <cellStyle name="Normal 12 3 2 4 8 2 2" xfId="27480" xr:uid="{409C5FB5-2463-44C2-BE45-D6CDEE517BEC}"/>
    <cellStyle name="Normal 12 3 2 4 8 2 2 2" xfId="27481" xr:uid="{872952DE-D344-4122-88A4-208AC8E7FD44}"/>
    <cellStyle name="Normal 12 3 2 4 8 2 3" xfId="27482" xr:uid="{6E3AD3E9-2308-4FE1-AA24-A3668AE7B521}"/>
    <cellStyle name="Normal 12 3 2 4 8 2 3 2" xfId="27483" xr:uid="{041F03ED-04D9-46E9-B076-A171DF271DA1}"/>
    <cellStyle name="Normal 12 3 2 4 8 2 4" xfId="27484" xr:uid="{6E9B4AE4-CE9B-4CFE-9475-3D615DBFA88F}"/>
    <cellStyle name="Normal 12 3 2 4 8 2 4 2" xfId="27485" xr:uid="{2D394603-D3B3-4917-A22B-C54B0C24C04F}"/>
    <cellStyle name="Normal 12 3 2 4 8 2 5" xfId="27486" xr:uid="{A9C2B7AE-0044-41D8-9889-9A7BBE6511C0}"/>
    <cellStyle name="Normal 12 3 2 4 8 2 5 2" xfId="27487" xr:uid="{0E55390F-7507-4276-8012-C923749CF1C1}"/>
    <cellStyle name="Normal 12 3 2 4 8 2 6" xfId="27488" xr:uid="{E6DCE4F4-3FEE-4ECE-86C9-A9833C78B942}"/>
    <cellStyle name="Normal 12 3 2 4 8 2 6 2" xfId="27489" xr:uid="{3CBDC895-111D-4F24-95CB-3325F682567A}"/>
    <cellStyle name="Normal 12 3 2 4 8 2 7" xfId="27490" xr:uid="{B20CEB00-F01A-47C5-A7E1-74DE41553C56}"/>
    <cellStyle name="Normal 12 3 2 4 8 2 7 2" xfId="27491" xr:uid="{39F10C81-EA09-46E5-9857-88D6D1876158}"/>
    <cellStyle name="Normal 12 3 2 4 8 2 8" xfId="27492" xr:uid="{BCF892AE-9B99-41B4-B606-8E18EFFFAE8D}"/>
    <cellStyle name="Normal 12 3 2 4 8 2_FY15" xfId="27493" xr:uid="{237A7F2D-70F8-42A8-9320-B7806EF38BE4}"/>
    <cellStyle name="Normal 12 3 2 4 8 3" xfId="27494" xr:uid="{AD12E403-C5BA-4835-BED0-6F31D2274DCA}"/>
    <cellStyle name="Normal 12 3 2 4 8 3 2" xfId="27495" xr:uid="{7D8EF344-FD30-4E13-B3F1-724B035E1EFE}"/>
    <cellStyle name="Normal 12 3 2 4 8 4" xfId="27496" xr:uid="{7E485EC0-2316-47C2-AE61-C07F7279CF34}"/>
    <cellStyle name="Normal 12 3 2 4 8 4 2" xfId="27497" xr:uid="{35173D0C-3772-4BA7-8327-8F943CE1A0A0}"/>
    <cellStyle name="Normal 12 3 2 4 8 5" xfId="27498" xr:uid="{05DF5D5F-F293-4107-B2FE-DC6405819EB0}"/>
    <cellStyle name="Normal 12 3 2 4 8 5 2" xfId="27499" xr:uid="{AC81B809-AD23-4BCD-AD6E-858D7E918601}"/>
    <cellStyle name="Normal 12 3 2 4 8 6" xfId="27500" xr:uid="{2DA27847-4F77-4474-B562-11B6F1A7F35F}"/>
    <cellStyle name="Normal 12 3 2 4 8 6 2" xfId="27501" xr:uid="{EE50483B-7525-4AB1-A999-5873D079934F}"/>
    <cellStyle name="Normal 12 3 2 4 8 7" xfId="27502" xr:uid="{C76C367D-9BFE-46CD-AD13-54EF7A300079}"/>
    <cellStyle name="Normal 12 3 2 4 8 7 2" xfId="27503" xr:uid="{868CF65E-003F-4DF2-BD58-66D9FC63E038}"/>
    <cellStyle name="Normal 12 3 2 4 8 8" xfId="27504" xr:uid="{90364382-0135-4663-A878-AB4A431789C3}"/>
    <cellStyle name="Normal 12 3 2 4 8 8 2" xfId="27505" xr:uid="{622A38B1-857A-4123-A599-E30EA7FD8210}"/>
    <cellStyle name="Normal 12 3 2 4 8 9" xfId="27506" xr:uid="{D9C0B7A5-A910-4E89-A40F-0E8C4D2032C7}"/>
    <cellStyle name="Normal 12 3 2 4 8_FY15" xfId="27507" xr:uid="{0D16675A-0727-4301-93CB-A8F4605D650B}"/>
    <cellStyle name="Normal 12 3 2 4 9" xfId="27508" xr:uid="{42E96451-87B4-47C6-947D-EA0738D94D0D}"/>
    <cellStyle name="Normal 12 3 2 4 9 2" xfId="27509" xr:uid="{E0E82780-F4DE-46F6-A0ED-A33F8312FC61}"/>
    <cellStyle name="Normal 12 3 2 4 9 2 2" xfId="27510" xr:uid="{D505F859-3742-44AF-89F7-4ED3F2CD5A47}"/>
    <cellStyle name="Normal 12 3 2 4 9 2 2 2" xfId="27511" xr:uid="{8F935A19-5DB8-479E-848E-D53CFC7A1C4A}"/>
    <cellStyle name="Normal 12 3 2 4 9 2 3" xfId="27512" xr:uid="{576BCF85-210F-4BA7-AE5A-AEFB69B8F917}"/>
    <cellStyle name="Normal 12 3 2 4 9 2 3 2" xfId="27513" xr:uid="{8E757FBA-0062-4433-8776-AF9026E61394}"/>
    <cellStyle name="Normal 12 3 2 4 9 2 4" xfId="27514" xr:uid="{F9E214AE-E610-45A4-BF9B-797322157DA8}"/>
    <cellStyle name="Normal 12 3 2 4 9 2 4 2" xfId="27515" xr:uid="{2FB583CC-3FD7-4012-8F35-99EDC7BD9B0E}"/>
    <cellStyle name="Normal 12 3 2 4 9 2 5" xfId="27516" xr:uid="{EA50DAE4-F9E0-4636-872A-6645A7C1E859}"/>
    <cellStyle name="Normal 12 3 2 4 9 2 5 2" xfId="27517" xr:uid="{4B548315-B99E-4684-9A8B-494EED9F45EF}"/>
    <cellStyle name="Normal 12 3 2 4 9 2 6" xfId="27518" xr:uid="{DB39259D-7CC4-43AF-AC7A-2B697ADC455E}"/>
    <cellStyle name="Normal 12 3 2 4 9 2 6 2" xfId="27519" xr:uid="{7560F8F4-B218-46D4-A69E-A05B94CA44E5}"/>
    <cellStyle name="Normal 12 3 2 4 9 2 7" xfId="27520" xr:uid="{731ECD1F-2002-4C55-85B7-F4450BAADCF3}"/>
    <cellStyle name="Normal 12 3 2 4 9 2 7 2" xfId="27521" xr:uid="{D02FB00A-837E-4685-A073-2F28761E9760}"/>
    <cellStyle name="Normal 12 3 2 4 9 2 8" xfId="27522" xr:uid="{C19CCA54-86DD-4B2A-B7BC-1DC0FAF5A988}"/>
    <cellStyle name="Normal 12 3 2 4 9 2_FY15" xfId="27523" xr:uid="{04E0F0F4-7FAD-42BE-BC6F-2F7F2863FE7E}"/>
    <cellStyle name="Normal 12 3 2 4 9 3" xfId="27524" xr:uid="{36006C5F-8CC2-4972-86F7-C8139D3978C6}"/>
    <cellStyle name="Normal 12 3 2 4 9 3 2" xfId="27525" xr:uid="{088536E4-1908-49E8-BE80-2D77BA3CF488}"/>
    <cellStyle name="Normal 12 3 2 4 9 4" xfId="27526" xr:uid="{A416D497-BE8E-4E89-9B29-19182E41DA3A}"/>
    <cellStyle name="Normal 12 3 2 4 9 4 2" xfId="27527" xr:uid="{B0D75EA5-85BF-4708-8C06-65A369AB7E9C}"/>
    <cellStyle name="Normal 12 3 2 4 9 5" xfId="27528" xr:uid="{B084CE62-F3FB-4EF6-95A0-EE7368EB10E8}"/>
    <cellStyle name="Normal 12 3 2 4 9 5 2" xfId="27529" xr:uid="{3629C42B-E924-47A2-8B88-0E42D453EDE0}"/>
    <cellStyle name="Normal 12 3 2 4 9 6" xfId="27530" xr:uid="{BD0E2433-7DC7-46C9-A0F7-758A35DF0B6C}"/>
    <cellStyle name="Normal 12 3 2 4 9 6 2" xfId="27531" xr:uid="{5E2D91AE-9670-4E1A-8758-6BAA81AE595F}"/>
    <cellStyle name="Normal 12 3 2 4 9 7" xfId="27532" xr:uid="{3604F4F8-E994-43F6-8596-C72CE55D264B}"/>
    <cellStyle name="Normal 12 3 2 4 9 7 2" xfId="27533" xr:uid="{BF3707F6-1A1E-4E25-9345-EC61AD53276C}"/>
    <cellStyle name="Normal 12 3 2 4 9 8" xfId="27534" xr:uid="{2A68E5FC-2496-4D21-93A6-3FE5BFEA8216}"/>
    <cellStyle name="Normal 12 3 2 4 9 8 2" xfId="27535" xr:uid="{53033865-BBC0-474D-B43E-3D4D5F7B65D7}"/>
    <cellStyle name="Normal 12 3 2 4 9 9" xfId="27536" xr:uid="{24122619-0F3B-4422-9DE3-5453C62F5D6E}"/>
    <cellStyle name="Normal 12 3 2 4 9_FY15" xfId="27537" xr:uid="{19CBFE83-07B8-4E15-8981-3A8027351722}"/>
    <cellStyle name="Normal 12 3 2 4_AAUP CBI Calc" xfId="27538" xr:uid="{E7D807B1-73E2-44DF-9359-42740E97FB27}"/>
    <cellStyle name="Normal 12 3 2 5" xfId="27539" xr:uid="{290AFAF9-5490-4613-81FA-7D747C552376}"/>
    <cellStyle name="Normal 12 3 2 5 10" xfId="27540" xr:uid="{04D8E768-4679-48A8-9CC9-273CD695C573}"/>
    <cellStyle name="Normal 12 3 2 5 10 2" xfId="27541" xr:uid="{69B28A85-9A82-4EA1-8FBD-ECED26CB1D57}"/>
    <cellStyle name="Normal 12 3 2 5 11" xfId="27542" xr:uid="{41BCFEDC-0177-4FDB-9586-BFA7CA0D8AF2}"/>
    <cellStyle name="Normal 12 3 2 5 11 2" xfId="27543" xr:uid="{4135A12F-A38A-414E-9BCB-09DDF99D58F4}"/>
    <cellStyle name="Normal 12 3 2 5 12" xfId="27544" xr:uid="{4045A47D-4357-409E-BAFE-59D8FAA47C87}"/>
    <cellStyle name="Normal 12 3 2 5 12 2" xfId="27545" xr:uid="{8244938D-6B44-4DA7-8348-08FD93D103D5}"/>
    <cellStyle name="Normal 12 3 2 5 13" xfId="27546" xr:uid="{0B1A6B61-6347-4821-88E1-26DC7B1E1ECB}"/>
    <cellStyle name="Normal 12 3 2 5 13 2" xfId="27547" xr:uid="{52A5E6E9-D3F2-44BA-BE4B-2C1E7CC0CDD2}"/>
    <cellStyle name="Normal 12 3 2 5 14" xfId="27548" xr:uid="{F9CCB0B3-31C2-4289-A2FD-E2F2D90DF0A9}"/>
    <cellStyle name="Normal 12 3 2 5 14 2" xfId="27549" xr:uid="{84AC55B9-5560-4C9A-9954-D9A5A2A087B8}"/>
    <cellStyle name="Normal 12 3 2 5 15" xfId="27550" xr:uid="{644580DF-308D-4714-8E75-BD1D1F6E04E0}"/>
    <cellStyle name="Normal 12 3 2 5 15 2" xfId="27551" xr:uid="{6015E053-53AD-48CC-AAF4-ED3BB593924E}"/>
    <cellStyle name="Normal 12 3 2 5 16" xfId="27552" xr:uid="{2E981CCC-292A-4DC5-8CD0-570EAF82569B}"/>
    <cellStyle name="Normal 12 3 2 5 2" xfId="27553" xr:uid="{2C150C67-80D3-4EE4-B728-1C3329085A47}"/>
    <cellStyle name="Normal 12 3 2 5 2 10" xfId="27554" xr:uid="{C48104FE-A961-4B04-B561-9279CA877AB7}"/>
    <cellStyle name="Normal 12 3 2 5 2 10 2" xfId="27555" xr:uid="{53D521F1-08E1-49CC-8903-E628FBB60189}"/>
    <cellStyle name="Normal 12 3 2 5 2 11" xfId="27556" xr:uid="{5A96994C-4840-4394-9730-62AF1CEF85C6}"/>
    <cellStyle name="Normal 12 3 2 5 2 11 2" xfId="27557" xr:uid="{5DBC8241-014B-4BFE-88DA-C7448E569715}"/>
    <cellStyle name="Normal 12 3 2 5 2 12" xfId="27558" xr:uid="{3474FACB-8BD4-43F2-8CBD-B090EFB1831F}"/>
    <cellStyle name="Normal 12 3 2 5 2 2" xfId="27559" xr:uid="{C48B1C0F-7961-43F7-AD22-47143E24FBCB}"/>
    <cellStyle name="Normal 12 3 2 5 2 2 10" xfId="27560" xr:uid="{55B337D7-BC13-4228-8EB1-CFFF892F187C}"/>
    <cellStyle name="Normal 12 3 2 5 2 2 2" xfId="27561" xr:uid="{060B2676-F7EF-46D5-9364-FE05E9CCD143}"/>
    <cellStyle name="Normal 12 3 2 5 2 2 2 2" xfId="27562" xr:uid="{317C3474-B78D-4DF9-8A19-5D3C4B605326}"/>
    <cellStyle name="Normal 12 3 2 5 2 2 2 2 2" xfId="27563" xr:uid="{54616BC9-9F13-4F3F-8CE4-3770048D7FAC}"/>
    <cellStyle name="Normal 12 3 2 5 2 2 2 2 2 2" xfId="27564" xr:uid="{6DB7E322-7787-4926-AAB8-76E064446A00}"/>
    <cellStyle name="Normal 12 3 2 5 2 2 2 2 3" xfId="27565" xr:uid="{9BD93C18-7F48-4902-A1FD-107E202C2372}"/>
    <cellStyle name="Normal 12 3 2 5 2 2 2 2 3 2" xfId="27566" xr:uid="{A0F93919-BAEF-4E91-81E2-BA90F884D6D5}"/>
    <cellStyle name="Normal 12 3 2 5 2 2 2 2 4" xfId="27567" xr:uid="{ADAB88C1-6484-4583-B299-F57C7CDF5859}"/>
    <cellStyle name="Normal 12 3 2 5 2 2 2 2 4 2" xfId="27568" xr:uid="{8594964A-9F95-4F2C-87E6-C4CACF481717}"/>
    <cellStyle name="Normal 12 3 2 5 2 2 2 2 5" xfId="27569" xr:uid="{F1E09FA5-C494-49ED-97AA-2A3618306DA4}"/>
    <cellStyle name="Normal 12 3 2 5 2 2 2 2 5 2" xfId="27570" xr:uid="{CECC034B-E4F6-430D-B1BF-848AB3354F47}"/>
    <cellStyle name="Normal 12 3 2 5 2 2 2 2 6" xfId="27571" xr:uid="{13D4DD96-F616-44F9-BB41-5FFFAF3DCD6E}"/>
    <cellStyle name="Normal 12 3 2 5 2 2 2 2 6 2" xfId="27572" xr:uid="{B0DDAB23-8699-4936-99DA-BE976D9DCD82}"/>
    <cellStyle name="Normal 12 3 2 5 2 2 2 2 7" xfId="27573" xr:uid="{43D7916D-A3D7-4C84-A34D-C427930A845E}"/>
    <cellStyle name="Normal 12 3 2 5 2 2 2 2 7 2" xfId="27574" xr:uid="{912F87D0-B52A-41A0-9525-9B76CDA03EB6}"/>
    <cellStyle name="Normal 12 3 2 5 2 2 2 2 8" xfId="27575" xr:uid="{0F9462B0-4466-4901-8B3D-2593E5DE69C6}"/>
    <cellStyle name="Normal 12 3 2 5 2 2 2 2_FY15" xfId="27576" xr:uid="{9952246B-6FD2-4CD5-B959-CEF9AA02C0C4}"/>
    <cellStyle name="Normal 12 3 2 5 2 2 2 3" xfId="27577" xr:uid="{446FF172-71B1-4F0C-8BB7-3A26F876CBA2}"/>
    <cellStyle name="Normal 12 3 2 5 2 2 2 3 2" xfId="27578" xr:uid="{7D27FD84-FEA3-471B-86A4-30113A9209E5}"/>
    <cellStyle name="Normal 12 3 2 5 2 2 2 4" xfId="27579" xr:uid="{937A2E1D-B528-4C52-A774-F672E2C7EA61}"/>
    <cellStyle name="Normal 12 3 2 5 2 2 2 4 2" xfId="27580" xr:uid="{6D2C79B2-BCB2-48EB-8180-86E173D3D115}"/>
    <cellStyle name="Normal 12 3 2 5 2 2 2 5" xfId="27581" xr:uid="{EF5D30F3-D2DA-4ED1-B658-93ADA6534047}"/>
    <cellStyle name="Normal 12 3 2 5 2 2 2 5 2" xfId="27582" xr:uid="{47C9473C-EC17-4C47-932D-BACE0EED9733}"/>
    <cellStyle name="Normal 12 3 2 5 2 2 2 6" xfId="27583" xr:uid="{C103FAD7-A524-47B0-89F9-A5E15B0C3585}"/>
    <cellStyle name="Normal 12 3 2 5 2 2 2 6 2" xfId="27584" xr:uid="{9D0CF5C9-AF4E-4EAC-B410-AF686060C5DA}"/>
    <cellStyle name="Normal 12 3 2 5 2 2 2 7" xfId="27585" xr:uid="{2513150D-DBB0-4CC4-9C39-D0A8FD76E6E0}"/>
    <cellStyle name="Normal 12 3 2 5 2 2 2 7 2" xfId="27586" xr:uid="{C08AE649-C71E-430C-A804-6457C2230AFE}"/>
    <cellStyle name="Normal 12 3 2 5 2 2 2 8" xfId="27587" xr:uid="{98D5E9C4-9971-436F-93B8-ECA116394091}"/>
    <cellStyle name="Normal 12 3 2 5 2 2 2 8 2" xfId="27588" xr:uid="{76007B3F-F483-45E0-94F6-495FC8423367}"/>
    <cellStyle name="Normal 12 3 2 5 2 2 2 9" xfId="27589" xr:uid="{3680B4FF-16F7-4B34-8CD4-7E4C947F7496}"/>
    <cellStyle name="Normal 12 3 2 5 2 2 2_FY15" xfId="27590" xr:uid="{B3F6B4F1-C7BD-4BB4-8431-9423DF839ED0}"/>
    <cellStyle name="Normal 12 3 2 5 2 2 3" xfId="27591" xr:uid="{5CDFEACF-A4EE-4E60-A1EE-E9EC389ED6C1}"/>
    <cellStyle name="Normal 12 3 2 5 2 2 3 2" xfId="27592" xr:uid="{9C6C29BB-CC97-44C0-A235-26BBA92E4F50}"/>
    <cellStyle name="Normal 12 3 2 5 2 2 3 2 2" xfId="27593" xr:uid="{45969450-4D64-41C9-97F7-75F86FDAC346}"/>
    <cellStyle name="Normal 12 3 2 5 2 2 3 3" xfId="27594" xr:uid="{EA62D0FE-AFEF-4628-BDEC-CE836E48FCD7}"/>
    <cellStyle name="Normal 12 3 2 5 2 2 3 3 2" xfId="27595" xr:uid="{CFB25B95-3B3F-42F4-A4F4-2DC1465C1E42}"/>
    <cellStyle name="Normal 12 3 2 5 2 2 3 4" xfId="27596" xr:uid="{1B97D553-4ED5-4E59-BC4F-CAAC8B6EE500}"/>
    <cellStyle name="Normal 12 3 2 5 2 2 3 4 2" xfId="27597" xr:uid="{B64BAE03-CF76-4FC8-8A53-C08143147231}"/>
    <cellStyle name="Normal 12 3 2 5 2 2 3 5" xfId="27598" xr:uid="{6AFE4F2D-80A2-48FE-A55F-41DCE1069E03}"/>
    <cellStyle name="Normal 12 3 2 5 2 2 3 5 2" xfId="27599" xr:uid="{04F38B02-DC09-406F-860F-F2F66B18779C}"/>
    <cellStyle name="Normal 12 3 2 5 2 2 3 6" xfId="27600" xr:uid="{995912C3-C607-4D8A-A37B-DFF2AB7DAFC0}"/>
    <cellStyle name="Normal 12 3 2 5 2 2 3 6 2" xfId="27601" xr:uid="{22E880C4-283E-498F-A7CD-867D5CBC8A6C}"/>
    <cellStyle name="Normal 12 3 2 5 2 2 3 7" xfId="27602" xr:uid="{3B9F88F0-73E2-4EA8-B066-3597866AE981}"/>
    <cellStyle name="Normal 12 3 2 5 2 2 3 7 2" xfId="27603" xr:uid="{50AE89EF-BD40-4C3C-AE27-8DB2F0360673}"/>
    <cellStyle name="Normal 12 3 2 5 2 2 3 8" xfId="27604" xr:uid="{5D20CDD6-68E3-406B-A4E5-2B055AB82491}"/>
    <cellStyle name="Normal 12 3 2 5 2 2 3_FY15" xfId="27605" xr:uid="{91513CB8-9DE5-4FAE-808A-69FD39976100}"/>
    <cellStyle name="Normal 12 3 2 5 2 2 4" xfId="27606" xr:uid="{5BCF5DD9-2787-4E3A-8F03-7B85B71B4EE2}"/>
    <cellStyle name="Normal 12 3 2 5 2 2 4 2" xfId="27607" xr:uid="{A7F94332-CFD2-4CC8-A72F-5827B0F16968}"/>
    <cellStyle name="Normal 12 3 2 5 2 2 5" xfId="27608" xr:uid="{2AD25A8F-D2AA-48AD-B558-0B77ACFA0A80}"/>
    <cellStyle name="Normal 12 3 2 5 2 2 5 2" xfId="27609" xr:uid="{BAD1EBA1-7C8F-4BE6-A2B6-E11F50D045E6}"/>
    <cellStyle name="Normal 12 3 2 5 2 2 6" xfId="27610" xr:uid="{6147ED5C-D064-4670-9613-CEC0E27C3BED}"/>
    <cellStyle name="Normal 12 3 2 5 2 2 6 2" xfId="27611" xr:uid="{4659EA38-9DCB-4F01-A002-A998C3AC0D06}"/>
    <cellStyle name="Normal 12 3 2 5 2 2 7" xfId="27612" xr:uid="{616E6D62-B7C5-48F8-B90F-BEAAF8BD697B}"/>
    <cellStyle name="Normal 12 3 2 5 2 2 7 2" xfId="27613" xr:uid="{3B2527B6-5C90-4E1D-91CE-C0C19B375BC0}"/>
    <cellStyle name="Normal 12 3 2 5 2 2 8" xfId="27614" xr:uid="{2A87917E-06DA-4614-AECD-665115E27DA0}"/>
    <cellStyle name="Normal 12 3 2 5 2 2 8 2" xfId="27615" xr:uid="{347F3F43-4545-4E08-A3D8-18142120794D}"/>
    <cellStyle name="Normal 12 3 2 5 2 2 9" xfId="27616" xr:uid="{E173A91B-A9BB-4743-9B9F-B09D0B8F9AC2}"/>
    <cellStyle name="Normal 12 3 2 5 2 2 9 2" xfId="27617" xr:uid="{C8A33854-B2DB-4B12-A22B-CC71B473C71A}"/>
    <cellStyle name="Normal 12 3 2 5 2 2_AAUP CBI Calc" xfId="27618" xr:uid="{7F17E641-1E57-4A63-9135-D0BE98F7F6AE}"/>
    <cellStyle name="Normal 12 3 2 5 2 3" xfId="27619" xr:uid="{27F95177-A161-403E-929F-D891287C1616}"/>
    <cellStyle name="Normal 12 3 2 5 2 3 2" xfId="27620" xr:uid="{EF0B4CE5-ECC9-49F3-B2C7-29C533A67051}"/>
    <cellStyle name="Normal 12 3 2 5 2 3 2 2" xfId="27621" xr:uid="{031E8573-D5A7-49B4-9D75-584F0B1BB434}"/>
    <cellStyle name="Normal 12 3 2 5 2 3 2 2 2" xfId="27622" xr:uid="{B1D7FC6C-EA71-4EE2-A9EE-C8ABDB06C267}"/>
    <cellStyle name="Normal 12 3 2 5 2 3 2 3" xfId="27623" xr:uid="{757B3005-B689-4CD4-9133-5C721B7F9EEF}"/>
    <cellStyle name="Normal 12 3 2 5 2 3 2 3 2" xfId="27624" xr:uid="{7B51DE8E-7311-4F31-B95A-269F716CAA47}"/>
    <cellStyle name="Normal 12 3 2 5 2 3 2 4" xfId="27625" xr:uid="{8BD72D01-8CC7-4934-BF82-EF125E9A29A9}"/>
    <cellStyle name="Normal 12 3 2 5 2 3 2 4 2" xfId="27626" xr:uid="{B57ABD8E-D91A-45E3-AF8D-8402C6D9DAF3}"/>
    <cellStyle name="Normal 12 3 2 5 2 3 2 5" xfId="27627" xr:uid="{B769C2AB-04AD-419C-BC74-7EBE86EC8AB8}"/>
    <cellStyle name="Normal 12 3 2 5 2 3 2 5 2" xfId="27628" xr:uid="{442469B8-B956-40E6-B2F4-08D4ADBA4ABE}"/>
    <cellStyle name="Normal 12 3 2 5 2 3 2 6" xfId="27629" xr:uid="{A90F2C8D-23B8-488E-B183-07898324C2E9}"/>
    <cellStyle name="Normal 12 3 2 5 2 3 2 6 2" xfId="27630" xr:uid="{FCC438C4-C7DB-4D7D-A49D-8FE21CD2A7B5}"/>
    <cellStyle name="Normal 12 3 2 5 2 3 2 7" xfId="27631" xr:uid="{0519909B-61C7-4BEA-AE46-FF267ADB3071}"/>
    <cellStyle name="Normal 12 3 2 5 2 3 2 7 2" xfId="27632" xr:uid="{A66A20D9-D795-4B13-A34A-E1AED4C159B6}"/>
    <cellStyle name="Normal 12 3 2 5 2 3 2 8" xfId="27633" xr:uid="{10454F75-C0A0-498E-A280-C31E0178A205}"/>
    <cellStyle name="Normal 12 3 2 5 2 3 2_FY15" xfId="27634" xr:uid="{E2F7E136-D6D8-40DC-B68D-FA92108CAFF6}"/>
    <cellStyle name="Normal 12 3 2 5 2 3 3" xfId="27635" xr:uid="{798CDAED-447A-44BB-AF2E-67D4F242FBC7}"/>
    <cellStyle name="Normal 12 3 2 5 2 3 3 2" xfId="27636" xr:uid="{83FFA734-D675-4815-A49C-43DB0A528E3F}"/>
    <cellStyle name="Normal 12 3 2 5 2 3 4" xfId="27637" xr:uid="{B89622DF-B15C-4846-8547-1B4F33947A6A}"/>
    <cellStyle name="Normal 12 3 2 5 2 3 4 2" xfId="27638" xr:uid="{32CCFC6A-A749-4411-BBF4-F559E5B2F4E6}"/>
    <cellStyle name="Normal 12 3 2 5 2 3 5" xfId="27639" xr:uid="{27BD39C4-5253-47D2-BA7E-72131EB4969B}"/>
    <cellStyle name="Normal 12 3 2 5 2 3 5 2" xfId="27640" xr:uid="{654F09CC-AA89-46C6-ADA9-BBC6920D76BB}"/>
    <cellStyle name="Normal 12 3 2 5 2 3 6" xfId="27641" xr:uid="{79B50F2D-DFBE-4F6D-8E2D-128FF76164C7}"/>
    <cellStyle name="Normal 12 3 2 5 2 3 6 2" xfId="27642" xr:uid="{CFAE43D9-32FB-422D-9CC0-A30771336DBD}"/>
    <cellStyle name="Normal 12 3 2 5 2 3 7" xfId="27643" xr:uid="{CB1B980E-283F-44C2-A98B-61E861323031}"/>
    <cellStyle name="Normal 12 3 2 5 2 3 7 2" xfId="27644" xr:uid="{C00DB4EF-6875-4C78-A115-83C1F993C56C}"/>
    <cellStyle name="Normal 12 3 2 5 2 3 8" xfId="27645" xr:uid="{BC73BF2B-72B6-462E-834F-6037DF4DC4F9}"/>
    <cellStyle name="Normal 12 3 2 5 2 3 8 2" xfId="27646" xr:uid="{65DA4E2D-BC3C-42B5-963C-6898A393920C}"/>
    <cellStyle name="Normal 12 3 2 5 2 3 9" xfId="27647" xr:uid="{C6797010-5FA5-4499-B8FA-1C7AD8250BE8}"/>
    <cellStyle name="Normal 12 3 2 5 2 3_FY15" xfId="27648" xr:uid="{B6F28274-9E22-4335-B645-755D394A58FC}"/>
    <cellStyle name="Normal 12 3 2 5 2 4" xfId="27649" xr:uid="{58DB6AEE-7C0B-4B7D-8C45-DEA58F5B35EE}"/>
    <cellStyle name="Normal 12 3 2 5 2 4 2" xfId="27650" xr:uid="{C2C7D886-6F46-472B-A667-0407D2E9B414}"/>
    <cellStyle name="Normal 12 3 2 5 2 4 2 2" xfId="27651" xr:uid="{46C0428F-DB33-44AE-965D-6B8F790CD0BA}"/>
    <cellStyle name="Normal 12 3 2 5 2 4 2 2 2" xfId="27652" xr:uid="{7EF1D0B6-9E22-481C-9E14-73815E17F016}"/>
    <cellStyle name="Normal 12 3 2 5 2 4 2 3" xfId="27653" xr:uid="{3B3D8CD2-75B8-4B46-9DA5-D37E0244C6B3}"/>
    <cellStyle name="Normal 12 3 2 5 2 4 2 3 2" xfId="27654" xr:uid="{661151D4-7224-4A4D-8B58-8AABB2D901A9}"/>
    <cellStyle name="Normal 12 3 2 5 2 4 2 4" xfId="27655" xr:uid="{736C9A6B-C258-4DD8-8992-A7788BE38890}"/>
    <cellStyle name="Normal 12 3 2 5 2 4 2 4 2" xfId="27656" xr:uid="{6F4C6196-D167-4CF3-BE45-9A59A6D50A28}"/>
    <cellStyle name="Normal 12 3 2 5 2 4 2 5" xfId="27657" xr:uid="{304D9EC6-1559-441C-9315-9D4753ED3525}"/>
    <cellStyle name="Normal 12 3 2 5 2 4 2 5 2" xfId="27658" xr:uid="{69674801-5F41-4649-B475-B31F4D82F68F}"/>
    <cellStyle name="Normal 12 3 2 5 2 4 2 6" xfId="27659" xr:uid="{79943AC6-239E-4F81-8197-3D8909388277}"/>
    <cellStyle name="Normal 12 3 2 5 2 4 2 6 2" xfId="27660" xr:uid="{D3D12570-6447-416A-92CF-D2971BE85DC0}"/>
    <cellStyle name="Normal 12 3 2 5 2 4 2 7" xfId="27661" xr:uid="{FE37A3C8-17C3-454C-83F9-F2ADEFD39D96}"/>
    <cellStyle name="Normal 12 3 2 5 2 4 2 7 2" xfId="27662" xr:uid="{C6054DF6-1DD2-4A78-A384-A38750B36629}"/>
    <cellStyle name="Normal 12 3 2 5 2 4 2 8" xfId="27663" xr:uid="{56E13894-BDC9-41AF-9094-86CD64939D42}"/>
    <cellStyle name="Normal 12 3 2 5 2 4 2_FY15" xfId="27664" xr:uid="{03279E3F-F121-4FC0-9079-D25672958CA3}"/>
    <cellStyle name="Normal 12 3 2 5 2 4 3" xfId="27665" xr:uid="{6DB581F5-A5F7-413C-A9D0-C94888F31831}"/>
    <cellStyle name="Normal 12 3 2 5 2 4 3 2" xfId="27666" xr:uid="{D9A0136A-B9BF-4AF2-ADFC-13CE11CCD8CB}"/>
    <cellStyle name="Normal 12 3 2 5 2 4 4" xfId="27667" xr:uid="{6674524B-7B8C-4267-8A21-65F2F72A2A34}"/>
    <cellStyle name="Normal 12 3 2 5 2 4 4 2" xfId="27668" xr:uid="{C35B7903-4175-4824-AFBC-CC8FE6584BC8}"/>
    <cellStyle name="Normal 12 3 2 5 2 4 5" xfId="27669" xr:uid="{1936EC05-8DF5-455C-BCD4-8BC7AC5696EA}"/>
    <cellStyle name="Normal 12 3 2 5 2 4 5 2" xfId="27670" xr:uid="{06545E46-D30B-422A-9658-60E1CFF0C837}"/>
    <cellStyle name="Normal 12 3 2 5 2 4 6" xfId="27671" xr:uid="{B99E29A7-6C3C-4195-A653-43555E2E4347}"/>
    <cellStyle name="Normal 12 3 2 5 2 4 6 2" xfId="27672" xr:uid="{9989E8EA-8936-4FD1-A5DD-8D13173A18CD}"/>
    <cellStyle name="Normal 12 3 2 5 2 4 7" xfId="27673" xr:uid="{6C6F9E1D-DEC8-449D-929B-4E544C6B37E1}"/>
    <cellStyle name="Normal 12 3 2 5 2 4 7 2" xfId="27674" xr:uid="{4141200A-8406-425E-8B85-A97BE44D3A26}"/>
    <cellStyle name="Normal 12 3 2 5 2 4 8" xfId="27675" xr:uid="{F5E3AA8D-A260-44DE-AD1A-1AD7422B8CA0}"/>
    <cellStyle name="Normal 12 3 2 5 2 4 8 2" xfId="27676" xr:uid="{2E8AB5A0-0912-43AC-8730-34BB0C096021}"/>
    <cellStyle name="Normal 12 3 2 5 2 4 9" xfId="27677" xr:uid="{9DCEA759-AA4F-4DEE-A823-01697A1C11AA}"/>
    <cellStyle name="Normal 12 3 2 5 2 4_FY15" xfId="27678" xr:uid="{2ED741AA-9EB4-48FF-8A71-B350672A793B}"/>
    <cellStyle name="Normal 12 3 2 5 2 5" xfId="27679" xr:uid="{D6D27BDD-AD71-4106-8CAE-F7276F4982B4}"/>
    <cellStyle name="Normal 12 3 2 5 2 5 2" xfId="27680" xr:uid="{6DD4582C-DE41-4257-9B71-5B5CCB43BB74}"/>
    <cellStyle name="Normal 12 3 2 5 2 5 2 2" xfId="27681" xr:uid="{5AAF7F2D-22A8-4265-9933-835D9ADE9F0D}"/>
    <cellStyle name="Normal 12 3 2 5 2 5 3" xfId="27682" xr:uid="{1DA25117-EFE7-460F-9320-7C4FDB2317C9}"/>
    <cellStyle name="Normal 12 3 2 5 2 5 3 2" xfId="27683" xr:uid="{9AE0DD38-27DD-46FF-A63F-7969B5E2F713}"/>
    <cellStyle name="Normal 12 3 2 5 2 5 4" xfId="27684" xr:uid="{0CF57C1D-B219-477C-9044-871376D860F2}"/>
    <cellStyle name="Normal 12 3 2 5 2 5 4 2" xfId="27685" xr:uid="{EA6C7CC7-84F7-4056-A377-1130BAEC37ED}"/>
    <cellStyle name="Normal 12 3 2 5 2 5 5" xfId="27686" xr:uid="{2AC9115B-0921-43AE-9C07-48C028821A34}"/>
    <cellStyle name="Normal 12 3 2 5 2 5 5 2" xfId="27687" xr:uid="{9B4DDBDD-4FE3-4068-A375-78828E9C77AE}"/>
    <cellStyle name="Normal 12 3 2 5 2 5 6" xfId="27688" xr:uid="{13F49326-5BBE-431E-BBC2-FF083B4764EA}"/>
    <cellStyle name="Normal 12 3 2 5 2 5 6 2" xfId="27689" xr:uid="{7197A358-B33C-436A-8802-58462502EBB2}"/>
    <cellStyle name="Normal 12 3 2 5 2 5 7" xfId="27690" xr:uid="{CE75A306-981F-4266-98B8-7EB6514A5383}"/>
    <cellStyle name="Normal 12 3 2 5 2 5 7 2" xfId="27691" xr:uid="{BFD5CE63-AC30-46CC-9572-F6018589B3A6}"/>
    <cellStyle name="Normal 12 3 2 5 2 5 8" xfId="27692" xr:uid="{175D4BCD-29C3-4623-A739-7C3098808324}"/>
    <cellStyle name="Normal 12 3 2 5 2 5_FY15" xfId="27693" xr:uid="{B705CDC8-FA5F-4432-93D3-1FD7F1FFD390}"/>
    <cellStyle name="Normal 12 3 2 5 2 6" xfId="27694" xr:uid="{BB2660B1-DFF9-49F6-86B0-1E62C0A9B3DB}"/>
    <cellStyle name="Normal 12 3 2 5 2 6 2" xfId="27695" xr:uid="{2E188DC6-DE1C-4A02-B0A1-5034C014C5E1}"/>
    <cellStyle name="Normal 12 3 2 5 2 7" xfId="27696" xr:uid="{552E7B46-490E-4B21-A0C3-4D3E311B9583}"/>
    <cellStyle name="Normal 12 3 2 5 2 7 2" xfId="27697" xr:uid="{A2C8B3A3-4ED7-4E1E-8FA0-BA4555A6AD79}"/>
    <cellStyle name="Normal 12 3 2 5 2 8" xfId="27698" xr:uid="{94D3D9AE-3032-47A6-BD23-1BF99BEF3745}"/>
    <cellStyle name="Normal 12 3 2 5 2 8 2" xfId="27699" xr:uid="{8FCC869E-B0AD-4D7D-A849-D42FDE57E5C7}"/>
    <cellStyle name="Normal 12 3 2 5 2 9" xfId="27700" xr:uid="{56FAF44C-F010-4BD1-AC3A-065D1524C8FF}"/>
    <cellStyle name="Normal 12 3 2 5 2 9 2" xfId="27701" xr:uid="{E96545CD-08F1-4B07-9957-703192817799}"/>
    <cellStyle name="Normal 12 3 2 5 2_AAUP CBI Calc" xfId="27702" xr:uid="{5805E449-80A1-4D00-9756-E96C393C5E38}"/>
    <cellStyle name="Normal 12 3 2 5 3" xfId="27703" xr:uid="{1BD94FC0-2AAA-4E86-A7DB-7EC0728A28A2}"/>
    <cellStyle name="Normal 12 3 2 5 3 10" xfId="27704" xr:uid="{1F9936A6-A774-4917-9A55-5CE3D15E8802}"/>
    <cellStyle name="Normal 12 3 2 5 3 2" xfId="27705" xr:uid="{10217CBE-27F4-4A71-BD92-064C7D1899DC}"/>
    <cellStyle name="Normal 12 3 2 5 3 2 2" xfId="27706" xr:uid="{3B21414E-FF94-44E7-9463-5EEFB9F7E49C}"/>
    <cellStyle name="Normal 12 3 2 5 3 2 2 2" xfId="27707" xr:uid="{79B891BF-0976-4CCB-8867-8E94822D04FD}"/>
    <cellStyle name="Normal 12 3 2 5 3 2 2 2 2" xfId="27708" xr:uid="{7C0391B5-F82B-41CC-A222-E7574AB36D58}"/>
    <cellStyle name="Normal 12 3 2 5 3 2 2 3" xfId="27709" xr:uid="{CBA20F3C-6F58-46D3-916E-43BD4D3800C2}"/>
    <cellStyle name="Normal 12 3 2 5 3 2 2 3 2" xfId="27710" xr:uid="{F34B7158-EC72-4516-AB59-5A8C21563D9B}"/>
    <cellStyle name="Normal 12 3 2 5 3 2 2 4" xfId="27711" xr:uid="{A79494AE-74B3-4875-A765-7DD253D441A0}"/>
    <cellStyle name="Normal 12 3 2 5 3 2 2 4 2" xfId="27712" xr:uid="{9FC3EE7E-F673-48CA-B91D-A05C102480C3}"/>
    <cellStyle name="Normal 12 3 2 5 3 2 2 5" xfId="27713" xr:uid="{C721D462-0744-4D21-A7D7-C8B5196AE7E4}"/>
    <cellStyle name="Normal 12 3 2 5 3 2 2 5 2" xfId="27714" xr:uid="{C70BA54A-4B0E-4BC3-A335-AFFC6627975C}"/>
    <cellStyle name="Normal 12 3 2 5 3 2 2 6" xfId="27715" xr:uid="{6453B269-0A75-49EA-B2D1-A45BB45C7875}"/>
    <cellStyle name="Normal 12 3 2 5 3 2 2 6 2" xfId="27716" xr:uid="{FF555E36-1244-4212-894A-B2F48DB5F674}"/>
    <cellStyle name="Normal 12 3 2 5 3 2 2 7" xfId="27717" xr:uid="{C55A8782-A9A8-406E-83CF-855503903F5C}"/>
    <cellStyle name="Normal 12 3 2 5 3 2 2 7 2" xfId="27718" xr:uid="{12D2B8DB-6047-42A8-9CC3-18488D7483FC}"/>
    <cellStyle name="Normal 12 3 2 5 3 2 2 8" xfId="27719" xr:uid="{79932CE1-6DE9-4834-8B06-C2D1DDBABE15}"/>
    <cellStyle name="Normal 12 3 2 5 3 2 2_FY15" xfId="27720" xr:uid="{8D028696-FB4F-4DB8-8440-CC579D95397C}"/>
    <cellStyle name="Normal 12 3 2 5 3 2 3" xfId="27721" xr:uid="{6B6DEB16-CDAF-4AE1-A4F4-10F90D778FA6}"/>
    <cellStyle name="Normal 12 3 2 5 3 2 3 2" xfId="27722" xr:uid="{E9EE94F1-92DE-4275-8991-7AA0DAD3C149}"/>
    <cellStyle name="Normal 12 3 2 5 3 2 4" xfId="27723" xr:uid="{B051B3BD-FB8D-489D-B94E-255792121C99}"/>
    <cellStyle name="Normal 12 3 2 5 3 2 4 2" xfId="27724" xr:uid="{1A620EA4-8EB9-4C46-BEFD-64446BD3EC73}"/>
    <cellStyle name="Normal 12 3 2 5 3 2 5" xfId="27725" xr:uid="{13B85769-8263-4469-9A73-FC77F2BA54C5}"/>
    <cellStyle name="Normal 12 3 2 5 3 2 5 2" xfId="27726" xr:uid="{6FA658BE-CE9C-4EC7-9D5D-C4C9923449A9}"/>
    <cellStyle name="Normal 12 3 2 5 3 2 6" xfId="27727" xr:uid="{C5534E21-B699-4B18-A23D-A75DF7FD4534}"/>
    <cellStyle name="Normal 12 3 2 5 3 2 6 2" xfId="27728" xr:uid="{26623F4A-1991-4D89-8151-63A260704013}"/>
    <cellStyle name="Normal 12 3 2 5 3 2 7" xfId="27729" xr:uid="{60A58BD2-C500-4B0D-9194-D26C105A1397}"/>
    <cellStyle name="Normal 12 3 2 5 3 2 7 2" xfId="27730" xr:uid="{BE80062E-A336-4816-BA55-9C77169A6310}"/>
    <cellStyle name="Normal 12 3 2 5 3 2 8" xfId="27731" xr:uid="{E4CEED3A-04ED-4EAB-A366-2515210E4771}"/>
    <cellStyle name="Normal 12 3 2 5 3 2 8 2" xfId="27732" xr:uid="{9C74DE30-DBC9-4A0E-8792-AA4A4A5C70C6}"/>
    <cellStyle name="Normal 12 3 2 5 3 2 9" xfId="27733" xr:uid="{2BA6C42A-B2B5-4305-BF60-034CB92D335A}"/>
    <cellStyle name="Normal 12 3 2 5 3 2_FY15" xfId="27734" xr:uid="{1A2BF1DA-731F-4B88-9FD0-95C793811BFC}"/>
    <cellStyle name="Normal 12 3 2 5 3 3" xfId="27735" xr:uid="{E7515BE5-9189-4ACC-8D8E-E4056613B710}"/>
    <cellStyle name="Normal 12 3 2 5 3 3 2" xfId="27736" xr:uid="{A2BAD05A-E8F5-4E91-81E7-14E97F0ECA54}"/>
    <cellStyle name="Normal 12 3 2 5 3 3 2 2" xfId="27737" xr:uid="{7ACF62F6-0EB9-4601-B2D1-32247B2DE552}"/>
    <cellStyle name="Normal 12 3 2 5 3 3 3" xfId="27738" xr:uid="{01D03FAE-EED4-4D56-92FF-A3A12474DD4D}"/>
    <cellStyle name="Normal 12 3 2 5 3 3 3 2" xfId="27739" xr:uid="{8F3D3319-3534-4A52-899F-904725AEFC87}"/>
    <cellStyle name="Normal 12 3 2 5 3 3 4" xfId="27740" xr:uid="{2B865DEC-1A60-44C1-B34B-2EFF04234621}"/>
    <cellStyle name="Normal 12 3 2 5 3 3 4 2" xfId="27741" xr:uid="{03240EF5-8A3A-416F-93B9-F73B3B4508D6}"/>
    <cellStyle name="Normal 12 3 2 5 3 3 5" xfId="27742" xr:uid="{F3E66AC7-76DB-4FEC-A4CB-50E5A9C1CB67}"/>
    <cellStyle name="Normal 12 3 2 5 3 3 5 2" xfId="27743" xr:uid="{0C8AB622-8094-4836-9E04-E4346A35508C}"/>
    <cellStyle name="Normal 12 3 2 5 3 3 6" xfId="27744" xr:uid="{ED3FE018-D62E-43DD-955A-53AE666BFFAA}"/>
    <cellStyle name="Normal 12 3 2 5 3 3 6 2" xfId="27745" xr:uid="{E6297204-E300-495D-9EF1-5F50613B0FF1}"/>
    <cellStyle name="Normal 12 3 2 5 3 3 7" xfId="27746" xr:uid="{98C96AD5-5D59-420F-B991-9171239F727E}"/>
    <cellStyle name="Normal 12 3 2 5 3 3 7 2" xfId="27747" xr:uid="{9295B0F5-7C44-4E2F-ADF8-3D735BD3A03D}"/>
    <cellStyle name="Normal 12 3 2 5 3 3 8" xfId="27748" xr:uid="{68E8CE81-7D69-41DC-A7EF-49DCA3AD0D4F}"/>
    <cellStyle name="Normal 12 3 2 5 3 3_FY15" xfId="27749" xr:uid="{89321248-1C5B-49E4-9E92-2378E789D5C8}"/>
    <cellStyle name="Normal 12 3 2 5 3 4" xfId="27750" xr:uid="{EDB017FD-C23C-44F0-B2EC-598A0B37A67C}"/>
    <cellStyle name="Normal 12 3 2 5 3 4 2" xfId="27751" xr:uid="{888DB71C-2021-4B95-A7F2-979116060EAE}"/>
    <cellStyle name="Normal 12 3 2 5 3 5" xfId="27752" xr:uid="{47B38763-D31C-4AFC-B84F-CC6A46C23E1C}"/>
    <cellStyle name="Normal 12 3 2 5 3 5 2" xfId="27753" xr:uid="{29C1DFA2-2045-44A6-947F-E0070260B7B2}"/>
    <cellStyle name="Normal 12 3 2 5 3 6" xfId="27754" xr:uid="{9C86A8BC-1698-4F4D-B80F-FAA98FD33A76}"/>
    <cellStyle name="Normal 12 3 2 5 3 6 2" xfId="27755" xr:uid="{A00CFB35-072B-4717-B91C-4B21C60C6DEC}"/>
    <cellStyle name="Normal 12 3 2 5 3 7" xfId="27756" xr:uid="{C9EE55D6-79AC-41E5-BB0F-DC16A6A66823}"/>
    <cellStyle name="Normal 12 3 2 5 3 7 2" xfId="27757" xr:uid="{B28E10D4-7201-4523-A6D9-0045746EB220}"/>
    <cellStyle name="Normal 12 3 2 5 3 8" xfId="27758" xr:uid="{C7B9799F-5EC1-4AC9-966B-C2C467EEEA83}"/>
    <cellStyle name="Normal 12 3 2 5 3 8 2" xfId="27759" xr:uid="{291068BA-593F-4C34-9645-E88C0B1CAF7B}"/>
    <cellStyle name="Normal 12 3 2 5 3 9" xfId="27760" xr:uid="{AB12AE9A-B5A0-4554-B9E2-E4FDB64FFE77}"/>
    <cellStyle name="Normal 12 3 2 5 3 9 2" xfId="27761" xr:uid="{0536D704-C9BF-4840-B221-4E12C358196B}"/>
    <cellStyle name="Normal 12 3 2 5 3_AAUP CBI Calc" xfId="27762" xr:uid="{1284F657-8BD7-45A0-B1BB-79C34439D2C1}"/>
    <cellStyle name="Normal 12 3 2 5 4" xfId="27763" xr:uid="{524E38D4-F6FB-4ECD-97E1-8CBF95DE5982}"/>
    <cellStyle name="Normal 12 3 2 5 4 10" xfId="27764" xr:uid="{EC0DC060-ECBB-4EA3-975F-21FC457D64A8}"/>
    <cellStyle name="Normal 12 3 2 5 4 2" xfId="27765" xr:uid="{8545760E-515D-496A-90EB-54DC72429942}"/>
    <cellStyle name="Normal 12 3 2 5 4 2 2" xfId="27766" xr:uid="{D1DB31AD-3899-4AAC-8C1C-7363D7DC4A58}"/>
    <cellStyle name="Normal 12 3 2 5 4 2 2 2" xfId="27767" xr:uid="{1CC9D8CF-275F-4D7B-8626-98B115A01BFE}"/>
    <cellStyle name="Normal 12 3 2 5 4 2 2 2 2" xfId="27768" xr:uid="{47FF537F-B1CD-4DF5-B550-04C6CF47B181}"/>
    <cellStyle name="Normal 12 3 2 5 4 2 2 3" xfId="27769" xr:uid="{EC57A9DD-3BD8-41AF-A53D-121E947D7E77}"/>
    <cellStyle name="Normal 12 3 2 5 4 2 2 3 2" xfId="27770" xr:uid="{97138DEC-8600-42D6-B28E-BE71DD4358BD}"/>
    <cellStyle name="Normal 12 3 2 5 4 2 2 4" xfId="27771" xr:uid="{1E9D450C-FE73-4A0D-BFA1-16E2ABED467E}"/>
    <cellStyle name="Normal 12 3 2 5 4 2 2 4 2" xfId="27772" xr:uid="{274591A7-3C9E-4C61-ABC3-C8914A1B535E}"/>
    <cellStyle name="Normal 12 3 2 5 4 2 2 5" xfId="27773" xr:uid="{65173FA9-DD08-44D5-A556-E1030D0564FD}"/>
    <cellStyle name="Normal 12 3 2 5 4 2 2 5 2" xfId="27774" xr:uid="{B7425F80-1473-4F77-B064-E3B6B7017727}"/>
    <cellStyle name="Normal 12 3 2 5 4 2 2 6" xfId="27775" xr:uid="{8126C45A-1BB7-43E3-AE98-B69525F61254}"/>
    <cellStyle name="Normal 12 3 2 5 4 2 2 6 2" xfId="27776" xr:uid="{1A063BE9-550E-49D3-A89F-529F8A72FA2D}"/>
    <cellStyle name="Normal 12 3 2 5 4 2 2 7" xfId="27777" xr:uid="{22C234A9-6A05-4C4D-8617-A2D518C959A2}"/>
    <cellStyle name="Normal 12 3 2 5 4 2 2 7 2" xfId="27778" xr:uid="{80C75325-05D6-4A56-BA63-BD3BBA313200}"/>
    <cellStyle name="Normal 12 3 2 5 4 2 2 8" xfId="27779" xr:uid="{27E7E370-861D-4745-8775-D51C91570BAE}"/>
    <cellStyle name="Normal 12 3 2 5 4 2 2_FY15" xfId="27780" xr:uid="{5AFAA963-1D17-474B-A188-6A74E49A188C}"/>
    <cellStyle name="Normal 12 3 2 5 4 2 3" xfId="27781" xr:uid="{14A677BE-BF47-4BE7-BE65-FE929C2BC052}"/>
    <cellStyle name="Normal 12 3 2 5 4 2 3 2" xfId="27782" xr:uid="{5A7D042E-2712-4E70-8014-FDD4EF636098}"/>
    <cellStyle name="Normal 12 3 2 5 4 2 4" xfId="27783" xr:uid="{8B6AF72B-EB65-4B7D-81BC-716FD3B3B097}"/>
    <cellStyle name="Normal 12 3 2 5 4 2 4 2" xfId="27784" xr:uid="{6283A406-6918-4540-AC3A-1474ED880290}"/>
    <cellStyle name="Normal 12 3 2 5 4 2 5" xfId="27785" xr:uid="{1F030ED7-A4FF-4988-85C6-5562397C7182}"/>
    <cellStyle name="Normal 12 3 2 5 4 2 5 2" xfId="27786" xr:uid="{D49C1737-445C-4DD3-854B-CA789ED4991C}"/>
    <cellStyle name="Normal 12 3 2 5 4 2 6" xfId="27787" xr:uid="{27DDDC3C-C021-4622-8B58-793F9EAC0C63}"/>
    <cellStyle name="Normal 12 3 2 5 4 2 6 2" xfId="27788" xr:uid="{E3C239CF-6040-4555-959B-3EC163B1FAAC}"/>
    <cellStyle name="Normal 12 3 2 5 4 2 7" xfId="27789" xr:uid="{AF74E45D-3DBE-4781-AEC2-F16A32168CC4}"/>
    <cellStyle name="Normal 12 3 2 5 4 2 7 2" xfId="27790" xr:uid="{A3FEA985-E057-4C4B-8D8B-D81126D0A5A1}"/>
    <cellStyle name="Normal 12 3 2 5 4 2 8" xfId="27791" xr:uid="{9C6E63B2-D8B8-42A7-8D38-7F5CF3B373F5}"/>
    <cellStyle name="Normal 12 3 2 5 4 2 8 2" xfId="27792" xr:uid="{B1EDAEC6-6CD7-452D-A22B-ED09036D761F}"/>
    <cellStyle name="Normal 12 3 2 5 4 2 9" xfId="27793" xr:uid="{18A6DA63-FC92-42FF-A4E4-A991D37BEF37}"/>
    <cellStyle name="Normal 12 3 2 5 4 2_FY15" xfId="27794" xr:uid="{6A07E23C-61D9-4079-8839-E1EFD262C7DE}"/>
    <cellStyle name="Normal 12 3 2 5 4 3" xfId="27795" xr:uid="{83F0F89A-54C8-4BD3-8625-86D58C88ED01}"/>
    <cellStyle name="Normal 12 3 2 5 4 3 2" xfId="27796" xr:uid="{D2A36ECD-65D0-4BB4-9457-1CC4F3205643}"/>
    <cellStyle name="Normal 12 3 2 5 4 3 2 2" xfId="27797" xr:uid="{3621F7EF-3572-4F25-B702-1D0A2307C7C3}"/>
    <cellStyle name="Normal 12 3 2 5 4 3 3" xfId="27798" xr:uid="{EE0E2E81-1353-40BE-AA56-4A71A5D84DA7}"/>
    <cellStyle name="Normal 12 3 2 5 4 3 3 2" xfId="27799" xr:uid="{3251EB17-2145-40A7-9334-BF44EF767E8C}"/>
    <cellStyle name="Normal 12 3 2 5 4 3 4" xfId="27800" xr:uid="{ADB5DFB1-AEE5-4F10-BFD9-992C7C01A9ED}"/>
    <cellStyle name="Normal 12 3 2 5 4 3 4 2" xfId="27801" xr:uid="{0118E797-DBCF-458F-9BCC-7630C8DCB456}"/>
    <cellStyle name="Normal 12 3 2 5 4 3 5" xfId="27802" xr:uid="{11CE9B5C-9790-4F47-BA2A-F594F43A79BE}"/>
    <cellStyle name="Normal 12 3 2 5 4 3 5 2" xfId="27803" xr:uid="{BBCA9684-D64D-4F2C-A050-3D9EF16D845A}"/>
    <cellStyle name="Normal 12 3 2 5 4 3 6" xfId="27804" xr:uid="{CF79A538-C013-4349-AD38-5F12FBDDE7CA}"/>
    <cellStyle name="Normal 12 3 2 5 4 3 6 2" xfId="27805" xr:uid="{2E42A3C0-9BCD-4CFE-81F0-01FC0D7E67F5}"/>
    <cellStyle name="Normal 12 3 2 5 4 3 7" xfId="27806" xr:uid="{3BA0A8A4-5AA8-4DF9-B906-F9934225EEDB}"/>
    <cellStyle name="Normal 12 3 2 5 4 3 7 2" xfId="27807" xr:uid="{ED213966-9B0E-4FBC-B44A-186A0787FB14}"/>
    <cellStyle name="Normal 12 3 2 5 4 3 8" xfId="27808" xr:uid="{CDFCDB15-6D42-441B-86B2-5A65F0CCB508}"/>
    <cellStyle name="Normal 12 3 2 5 4 3_FY15" xfId="27809" xr:uid="{1EA7B118-0E30-4D59-A540-34277BB203AB}"/>
    <cellStyle name="Normal 12 3 2 5 4 4" xfId="27810" xr:uid="{B3810112-B7F7-4860-8B8F-3F16C0BF0FE7}"/>
    <cellStyle name="Normal 12 3 2 5 4 4 2" xfId="27811" xr:uid="{F4CF9607-1959-4EA5-B911-5D4A4918C112}"/>
    <cellStyle name="Normal 12 3 2 5 4 5" xfId="27812" xr:uid="{B6F77B37-96DC-4E62-AFD5-E06B0B8BB16C}"/>
    <cellStyle name="Normal 12 3 2 5 4 5 2" xfId="27813" xr:uid="{62CA2AD5-3619-4E73-917B-3BED887117B9}"/>
    <cellStyle name="Normal 12 3 2 5 4 6" xfId="27814" xr:uid="{CEE05765-5466-4F86-96B7-5D28A3C735AC}"/>
    <cellStyle name="Normal 12 3 2 5 4 6 2" xfId="27815" xr:uid="{8CD0975F-628F-4AFE-B3BA-8C41596D7E00}"/>
    <cellStyle name="Normal 12 3 2 5 4 7" xfId="27816" xr:uid="{39C29867-0051-4960-9CFF-03BB55EF6113}"/>
    <cellStyle name="Normal 12 3 2 5 4 7 2" xfId="27817" xr:uid="{1CC9672E-7116-460B-A4CC-42AC51662E80}"/>
    <cellStyle name="Normal 12 3 2 5 4 8" xfId="27818" xr:uid="{E7E0D6CD-8AC6-46BB-BA33-2673C9ABB89C}"/>
    <cellStyle name="Normal 12 3 2 5 4 8 2" xfId="27819" xr:uid="{373F6EE9-F44B-40E8-81BC-6D5E7F66A475}"/>
    <cellStyle name="Normal 12 3 2 5 4 9" xfId="27820" xr:uid="{AF8D2296-929B-49BF-9FDC-C37570DD6DC3}"/>
    <cellStyle name="Normal 12 3 2 5 4 9 2" xfId="27821" xr:uid="{F07950BC-A254-46B8-864D-AE197EE7527E}"/>
    <cellStyle name="Normal 12 3 2 5 4_AAUP CBI Calc" xfId="27822" xr:uid="{6D02A1C4-48FD-4516-9B44-C214467B9440}"/>
    <cellStyle name="Normal 12 3 2 5 5" xfId="27823" xr:uid="{9AA91BAF-8DEF-4EF5-9E5D-D5D865A50AE6}"/>
    <cellStyle name="Normal 12 3 2 5 5 10" xfId="27824" xr:uid="{82973CE5-E8E9-495B-8BDB-C3FB799C2FC8}"/>
    <cellStyle name="Normal 12 3 2 5 5 2" xfId="27825" xr:uid="{A944CE52-77AD-4EF9-BACC-8DB1E9D132A6}"/>
    <cellStyle name="Normal 12 3 2 5 5 2 2" xfId="27826" xr:uid="{EC4B40B7-0562-43A3-B061-48EBB3AE60D1}"/>
    <cellStyle name="Normal 12 3 2 5 5 2 2 2" xfId="27827" xr:uid="{00615158-0C16-49D4-ACB7-B7861EBFD13A}"/>
    <cellStyle name="Normal 12 3 2 5 5 2 2 2 2" xfId="27828" xr:uid="{C1F667B6-E99F-45DA-AB1A-29FEE812686A}"/>
    <cellStyle name="Normal 12 3 2 5 5 2 2 3" xfId="27829" xr:uid="{4C788522-339C-4739-B90A-2073DFC74E3A}"/>
    <cellStyle name="Normal 12 3 2 5 5 2 2 3 2" xfId="27830" xr:uid="{E62C6AB5-0A85-4C9A-B54D-EA9B8FD3F51E}"/>
    <cellStyle name="Normal 12 3 2 5 5 2 2 4" xfId="27831" xr:uid="{460B0CDC-21D9-4B4D-B9D5-A3596FFA4A7C}"/>
    <cellStyle name="Normal 12 3 2 5 5 2 2 4 2" xfId="27832" xr:uid="{56CCF0A1-3554-4C7C-BEE8-D3D9A3831168}"/>
    <cellStyle name="Normal 12 3 2 5 5 2 2 5" xfId="27833" xr:uid="{4ECBA2C2-271F-4DAA-A466-78BDE801BBAC}"/>
    <cellStyle name="Normal 12 3 2 5 5 2 2 5 2" xfId="27834" xr:uid="{47BD64E9-3EF2-4077-9E93-EA5B727457EB}"/>
    <cellStyle name="Normal 12 3 2 5 5 2 2 6" xfId="27835" xr:uid="{5C6D96B7-4C45-447D-8E50-7F885CC7CA0A}"/>
    <cellStyle name="Normal 12 3 2 5 5 2 2 6 2" xfId="27836" xr:uid="{CD1B76DF-BC34-4ECC-9C2C-F34C766C9A34}"/>
    <cellStyle name="Normal 12 3 2 5 5 2 2 7" xfId="27837" xr:uid="{0E9CB224-7161-45B6-9634-1EAEBB1E4C5D}"/>
    <cellStyle name="Normal 12 3 2 5 5 2 2 7 2" xfId="27838" xr:uid="{CDC8C2D2-5577-4F7E-B4A5-8943232A0CD5}"/>
    <cellStyle name="Normal 12 3 2 5 5 2 2 8" xfId="27839" xr:uid="{71DE3B7E-0341-43FE-BEF9-5D3F0F2E99F1}"/>
    <cellStyle name="Normal 12 3 2 5 5 2 2_FY15" xfId="27840" xr:uid="{7DD82F37-602E-427C-9C4B-64DCEA9354B3}"/>
    <cellStyle name="Normal 12 3 2 5 5 2 3" xfId="27841" xr:uid="{24139CD9-318B-4D0B-ACB5-EEB3CD6C3400}"/>
    <cellStyle name="Normal 12 3 2 5 5 2 3 2" xfId="27842" xr:uid="{860E475C-6124-4823-BAA7-5805371EBBE5}"/>
    <cellStyle name="Normal 12 3 2 5 5 2 4" xfId="27843" xr:uid="{EC91D3FB-BBEF-41DB-92C3-10FD39C087E2}"/>
    <cellStyle name="Normal 12 3 2 5 5 2 4 2" xfId="27844" xr:uid="{CC4FFBB3-0B6E-4795-8CF2-36C18BDFCBF5}"/>
    <cellStyle name="Normal 12 3 2 5 5 2 5" xfId="27845" xr:uid="{45FB408C-1CCB-4847-8295-652496896596}"/>
    <cellStyle name="Normal 12 3 2 5 5 2 5 2" xfId="27846" xr:uid="{E724ADF8-4DCA-4B98-B027-CEFB63892021}"/>
    <cellStyle name="Normal 12 3 2 5 5 2 6" xfId="27847" xr:uid="{9BA6DF94-AC82-4F2E-B05F-3AD7850FF6BA}"/>
    <cellStyle name="Normal 12 3 2 5 5 2 6 2" xfId="27848" xr:uid="{3FF6B8EE-2629-4B48-A398-408BF8E68F56}"/>
    <cellStyle name="Normal 12 3 2 5 5 2 7" xfId="27849" xr:uid="{612D4570-D840-4589-9CA9-8A594CA1151C}"/>
    <cellStyle name="Normal 12 3 2 5 5 2 7 2" xfId="27850" xr:uid="{6A6C4C93-D59A-438B-8629-3FCA1F272210}"/>
    <cellStyle name="Normal 12 3 2 5 5 2 8" xfId="27851" xr:uid="{799AE86C-0334-4B65-AC0B-32BF648A8134}"/>
    <cellStyle name="Normal 12 3 2 5 5 2 8 2" xfId="27852" xr:uid="{AEFDB5CD-542B-496D-8937-275A23FC4668}"/>
    <cellStyle name="Normal 12 3 2 5 5 2 9" xfId="27853" xr:uid="{FA01A2B5-CAD1-4853-A28D-22EFA0115CB4}"/>
    <cellStyle name="Normal 12 3 2 5 5 2_FY15" xfId="27854" xr:uid="{8234D892-5C8A-4D29-B114-AAB8CB0B2C30}"/>
    <cellStyle name="Normal 12 3 2 5 5 3" xfId="27855" xr:uid="{5DE9F127-6F5F-4C81-A73F-9AE80387F985}"/>
    <cellStyle name="Normal 12 3 2 5 5 3 2" xfId="27856" xr:uid="{361BC5C9-2D01-4687-9843-2B9CB2C1A9E9}"/>
    <cellStyle name="Normal 12 3 2 5 5 3 2 2" xfId="27857" xr:uid="{4541C13E-26A1-4C6B-B6A9-12C3B00C9561}"/>
    <cellStyle name="Normal 12 3 2 5 5 3 3" xfId="27858" xr:uid="{46BBD0EB-9041-4FDC-8C75-C75C4504F834}"/>
    <cellStyle name="Normal 12 3 2 5 5 3 3 2" xfId="27859" xr:uid="{588673A3-B217-42D7-A445-FD899086F879}"/>
    <cellStyle name="Normal 12 3 2 5 5 3 4" xfId="27860" xr:uid="{7AA2E8B4-A843-47E0-88B7-4A70C698A7A9}"/>
    <cellStyle name="Normal 12 3 2 5 5 3 4 2" xfId="27861" xr:uid="{4FAA7857-B034-4E49-B565-A3F16383CBB5}"/>
    <cellStyle name="Normal 12 3 2 5 5 3 5" xfId="27862" xr:uid="{D6C7E584-BCA9-4B6A-8F82-FB7FE313DADD}"/>
    <cellStyle name="Normal 12 3 2 5 5 3 5 2" xfId="27863" xr:uid="{81CDD93F-EE2C-45D0-B9EE-BC4629A21A6F}"/>
    <cellStyle name="Normal 12 3 2 5 5 3 6" xfId="27864" xr:uid="{6C89E60E-F060-4AE3-A9EC-02284128EFCC}"/>
    <cellStyle name="Normal 12 3 2 5 5 3 6 2" xfId="27865" xr:uid="{0DB06C55-104B-405D-84ED-738AB8269C79}"/>
    <cellStyle name="Normal 12 3 2 5 5 3 7" xfId="27866" xr:uid="{F87CA601-31BB-4B30-9165-976BA5369111}"/>
    <cellStyle name="Normal 12 3 2 5 5 3 7 2" xfId="27867" xr:uid="{1287073A-7150-47F6-82E7-CB64048AD8E0}"/>
    <cellStyle name="Normal 12 3 2 5 5 3 8" xfId="27868" xr:uid="{23101186-FEDC-4F42-BCC1-E6CD47CA0988}"/>
    <cellStyle name="Normal 12 3 2 5 5 3_FY15" xfId="27869" xr:uid="{63E00E6B-0AEC-4E13-8EF1-00E31E82042B}"/>
    <cellStyle name="Normal 12 3 2 5 5 4" xfId="27870" xr:uid="{20635B23-8EF8-4ABC-8AB7-F0A8DEFD4D35}"/>
    <cellStyle name="Normal 12 3 2 5 5 4 2" xfId="27871" xr:uid="{11C01ABD-9102-4D3E-B875-C3FDFF4FF783}"/>
    <cellStyle name="Normal 12 3 2 5 5 5" xfId="27872" xr:uid="{93F7F27C-92C8-4756-B13B-81661CBFA032}"/>
    <cellStyle name="Normal 12 3 2 5 5 5 2" xfId="27873" xr:uid="{FCF3E8BC-8C71-4588-A416-63F7CEB40770}"/>
    <cellStyle name="Normal 12 3 2 5 5 6" xfId="27874" xr:uid="{A7C9A383-60B1-4594-B165-1FD3601CDDC5}"/>
    <cellStyle name="Normal 12 3 2 5 5 6 2" xfId="27875" xr:uid="{B29FA63E-D5C4-4022-A4AF-983C9B96DEDA}"/>
    <cellStyle name="Normal 12 3 2 5 5 7" xfId="27876" xr:uid="{880A4513-CE69-40EA-94ED-CBB330511F82}"/>
    <cellStyle name="Normal 12 3 2 5 5 7 2" xfId="27877" xr:uid="{4E5DD9AC-61C8-471A-91E9-F096E39F3AC8}"/>
    <cellStyle name="Normal 12 3 2 5 5 8" xfId="27878" xr:uid="{7789FBD5-5316-4A22-AB2F-001A540F7864}"/>
    <cellStyle name="Normal 12 3 2 5 5 8 2" xfId="27879" xr:uid="{3B489D91-E45E-4795-A1D7-CD86D6DBF8A7}"/>
    <cellStyle name="Normal 12 3 2 5 5 9" xfId="27880" xr:uid="{E929CBF3-0E70-4A16-B627-324BD7694389}"/>
    <cellStyle name="Normal 12 3 2 5 5 9 2" xfId="27881" xr:uid="{F6B42D71-F6E8-4321-BDCF-896B49AAF26D}"/>
    <cellStyle name="Normal 12 3 2 5 5_AAUP CBI Calc" xfId="27882" xr:uid="{899FF0C4-EC85-4200-951A-F69F96AC9C3D}"/>
    <cellStyle name="Normal 12 3 2 5 6" xfId="27883" xr:uid="{2B3BB003-B560-46FC-A030-4B8CF4356D19}"/>
    <cellStyle name="Normal 12 3 2 5 6 10" xfId="27884" xr:uid="{A3807F53-3328-4D80-8604-EF24E352DABC}"/>
    <cellStyle name="Normal 12 3 2 5 6 2" xfId="27885" xr:uid="{99392E7A-FB56-4A52-A3E3-7369AFE491C9}"/>
    <cellStyle name="Normal 12 3 2 5 6 2 2" xfId="27886" xr:uid="{617638DD-C143-41A6-94D5-5F30E26E0075}"/>
    <cellStyle name="Normal 12 3 2 5 6 2 2 2" xfId="27887" xr:uid="{445AB7E1-DB6E-4D53-98D4-69B10C9F3233}"/>
    <cellStyle name="Normal 12 3 2 5 6 2 2 2 2" xfId="27888" xr:uid="{A50958A7-D9E7-4317-8A7B-D33E5DED1193}"/>
    <cellStyle name="Normal 12 3 2 5 6 2 2 3" xfId="27889" xr:uid="{634BE9EB-7C11-4D46-BE68-832AA897CC33}"/>
    <cellStyle name="Normal 12 3 2 5 6 2 2 3 2" xfId="27890" xr:uid="{F44E2DE8-7461-4B77-A81F-8945112C31A8}"/>
    <cellStyle name="Normal 12 3 2 5 6 2 2 4" xfId="27891" xr:uid="{430ED18F-A02F-45D7-8504-8A85A15705AE}"/>
    <cellStyle name="Normal 12 3 2 5 6 2 2 4 2" xfId="27892" xr:uid="{F3C493D2-4CF8-4842-94D9-FDA62D8C30DD}"/>
    <cellStyle name="Normal 12 3 2 5 6 2 2 5" xfId="27893" xr:uid="{128CD690-1EFD-4FD7-8EAB-8E0F9CBC2E6A}"/>
    <cellStyle name="Normal 12 3 2 5 6 2 2 5 2" xfId="27894" xr:uid="{7589007F-CF8A-469A-94BD-E25150B92273}"/>
    <cellStyle name="Normal 12 3 2 5 6 2 2 6" xfId="27895" xr:uid="{927F4490-0864-47BF-89B3-14CEFE8E5789}"/>
    <cellStyle name="Normal 12 3 2 5 6 2 2 6 2" xfId="27896" xr:uid="{32D18FFF-0E3D-4815-8735-0B9F7DBC35E9}"/>
    <cellStyle name="Normal 12 3 2 5 6 2 2 7" xfId="27897" xr:uid="{E30E75DB-304F-4732-A965-413BAC0857A9}"/>
    <cellStyle name="Normal 12 3 2 5 6 2 2 7 2" xfId="27898" xr:uid="{FB7CBA3C-3901-4CAB-B0FC-133497A2A315}"/>
    <cellStyle name="Normal 12 3 2 5 6 2 2 8" xfId="27899" xr:uid="{911C7875-3608-47AD-8DDF-D498059017BB}"/>
    <cellStyle name="Normal 12 3 2 5 6 2 2_FY15" xfId="27900" xr:uid="{97A9D9FB-F7B9-45C5-92AF-CCFC722B6561}"/>
    <cellStyle name="Normal 12 3 2 5 6 2 3" xfId="27901" xr:uid="{33FF42A4-B6A4-4BB6-B5E0-98DFBD3927DF}"/>
    <cellStyle name="Normal 12 3 2 5 6 2 3 2" xfId="27902" xr:uid="{11D20E1F-FD23-4237-AC7C-CDAF6565F00B}"/>
    <cellStyle name="Normal 12 3 2 5 6 2 4" xfId="27903" xr:uid="{665C3E36-A25D-4381-A7EC-2E3CE87FB2DB}"/>
    <cellStyle name="Normal 12 3 2 5 6 2 4 2" xfId="27904" xr:uid="{61E545FD-0CA7-42DF-A022-75703EC1FF62}"/>
    <cellStyle name="Normal 12 3 2 5 6 2 5" xfId="27905" xr:uid="{39AA834F-FD4C-4E91-A344-8B6C18DD45C1}"/>
    <cellStyle name="Normal 12 3 2 5 6 2 5 2" xfId="27906" xr:uid="{6D96114A-0BC4-4A7C-A047-1507266E81B8}"/>
    <cellStyle name="Normal 12 3 2 5 6 2 6" xfId="27907" xr:uid="{BFBC1B4B-AE26-4E03-AFB4-694912CEE800}"/>
    <cellStyle name="Normal 12 3 2 5 6 2 6 2" xfId="27908" xr:uid="{9B81146E-E3DC-4A58-ACCE-5A8E00D417D9}"/>
    <cellStyle name="Normal 12 3 2 5 6 2 7" xfId="27909" xr:uid="{D9C6C48E-C13A-4F6F-A851-195ADDFD314B}"/>
    <cellStyle name="Normal 12 3 2 5 6 2 7 2" xfId="27910" xr:uid="{420F6CAD-FA66-4CD6-89CA-6AC64257CC01}"/>
    <cellStyle name="Normal 12 3 2 5 6 2 8" xfId="27911" xr:uid="{09BB4912-8426-4847-B132-D1ADD40C0CFE}"/>
    <cellStyle name="Normal 12 3 2 5 6 2 8 2" xfId="27912" xr:uid="{2D7C200C-EC9D-475F-BE7A-3735C63A2BDF}"/>
    <cellStyle name="Normal 12 3 2 5 6 2 9" xfId="27913" xr:uid="{A7E684CA-B09D-4CAF-AF55-49F34FC57D45}"/>
    <cellStyle name="Normal 12 3 2 5 6 2_FY15" xfId="27914" xr:uid="{6097839E-B27A-45AE-AAC4-97922BA44A45}"/>
    <cellStyle name="Normal 12 3 2 5 6 3" xfId="27915" xr:uid="{06153722-8F59-4F4D-ADA7-01AC402E02DE}"/>
    <cellStyle name="Normal 12 3 2 5 6 3 2" xfId="27916" xr:uid="{80F9F346-5DD8-4DBE-A69C-DDF11EFBC2EC}"/>
    <cellStyle name="Normal 12 3 2 5 6 3 2 2" xfId="27917" xr:uid="{3B872D95-89CA-4FC8-BEF2-DB6BAF55C12A}"/>
    <cellStyle name="Normal 12 3 2 5 6 3 3" xfId="27918" xr:uid="{B0FC1B16-27F8-429E-A95E-E16843A5F5C2}"/>
    <cellStyle name="Normal 12 3 2 5 6 3 3 2" xfId="27919" xr:uid="{40188EB6-692C-4590-837B-9912C719E0E2}"/>
    <cellStyle name="Normal 12 3 2 5 6 3 4" xfId="27920" xr:uid="{C923ECF7-1050-4797-A64F-95E79B767180}"/>
    <cellStyle name="Normal 12 3 2 5 6 3 4 2" xfId="27921" xr:uid="{CBC4F984-4156-45B1-879C-44238CB7E4A5}"/>
    <cellStyle name="Normal 12 3 2 5 6 3 5" xfId="27922" xr:uid="{BB92D330-6E45-426B-815D-6ED3ED4473B9}"/>
    <cellStyle name="Normal 12 3 2 5 6 3 5 2" xfId="27923" xr:uid="{FC5E3AB7-CF36-4F8B-9961-1D183F8CF24C}"/>
    <cellStyle name="Normal 12 3 2 5 6 3 6" xfId="27924" xr:uid="{851F57F8-BA67-4452-BBAF-E73C24C9B525}"/>
    <cellStyle name="Normal 12 3 2 5 6 3 6 2" xfId="27925" xr:uid="{5180B1E9-5A9D-463E-9B84-39652801D2A5}"/>
    <cellStyle name="Normal 12 3 2 5 6 3 7" xfId="27926" xr:uid="{F66F9526-4607-4572-8362-89E507261257}"/>
    <cellStyle name="Normal 12 3 2 5 6 3 7 2" xfId="27927" xr:uid="{4946A0FC-7ACA-487A-91C3-F2E4DE44276F}"/>
    <cellStyle name="Normal 12 3 2 5 6 3 8" xfId="27928" xr:uid="{0F055514-904F-48FD-B216-159591CFB9E6}"/>
    <cellStyle name="Normal 12 3 2 5 6 3_FY15" xfId="27929" xr:uid="{31480BE1-CE6D-4845-A3FA-3BC430543A17}"/>
    <cellStyle name="Normal 12 3 2 5 6 4" xfId="27930" xr:uid="{CCE68B87-72E8-4EF8-8337-59A219461FB9}"/>
    <cellStyle name="Normal 12 3 2 5 6 4 2" xfId="27931" xr:uid="{BD54767A-0F2F-4564-9708-09C0DBD2EBAE}"/>
    <cellStyle name="Normal 12 3 2 5 6 5" xfId="27932" xr:uid="{DFF13BBC-B44B-46B9-A020-537EC6D1617F}"/>
    <cellStyle name="Normal 12 3 2 5 6 5 2" xfId="27933" xr:uid="{82F0EB60-8987-4B6C-A116-E44AF2D03E93}"/>
    <cellStyle name="Normal 12 3 2 5 6 6" xfId="27934" xr:uid="{3CDFEDEB-2F10-4250-8118-9EDCA49681EC}"/>
    <cellStyle name="Normal 12 3 2 5 6 6 2" xfId="27935" xr:uid="{DCFF1DCC-2B72-4E6E-8BB5-B4C9DED431B1}"/>
    <cellStyle name="Normal 12 3 2 5 6 7" xfId="27936" xr:uid="{DBBAB7CA-D9A7-4730-A40E-F5B6D7823B49}"/>
    <cellStyle name="Normal 12 3 2 5 6 7 2" xfId="27937" xr:uid="{15462DD1-3F03-4CF3-AFCB-09DDB63A0DF2}"/>
    <cellStyle name="Normal 12 3 2 5 6 8" xfId="27938" xr:uid="{0B64253F-AB76-4093-81CB-6C288D174372}"/>
    <cellStyle name="Normal 12 3 2 5 6 8 2" xfId="27939" xr:uid="{F4F91435-A5E5-4607-8759-7377F3150D13}"/>
    <cellStyle name="Normal 12 3 2 5 6 9" xfId="27940" xr:uid="{2754745F-BDF0-47DE-A0E0-308D545A9443}"/>
    <cellStyle name="Normal 12 3 2 5 6 9 2" xfId="27941" xr:uid="{5FC3329F-485D-4907-9A9F-C577BB2C9F20}"/>
    <cellStyle name="Normal 12 3 2 5 6_AAUP CBI Calc" xfId="27942" xr:uid="{58B35E72-D90C-4385-8F73-86507ED11A30}"/>
    <cellStyle name="Normal 12 3 2 5 7" xfId="27943" xr:uid="{74833BC5-14F0-45C4-8472-CB34CB92A882}"/>
    <cellStyle name="Normal 12 3 2 5 7 2" xfId="27944" xr:uid="{9C589158-AE1A-4011-B97E-94B4320B84E1}"/>
    <cellStyle name="Normal 12 3 2 5 7 2 2" xfId="27945" xr:uid="{A56139D2-B452-4C6F-9A75-6FF7C0DBB248}"/>
    <cellStyle name="Normal 12 3 2 5 7 2 2 2" xfId="27946" xr:uid="{224DEE3D-754D-415F-8EB7-4EA15C151097}"/>
    <cellStyle name="Normal 12 3 2 5 7 2 3" xfId="27947" xr:uid="{2D80655E-E1BC-4E71-8C68-811952823EA7}"/>
    <cellStyle name="Normal 12 3 2 5 7 2 3 2" xfId="27948" xr:uid="{7D26ACB5-FB02-477B-B074-791A724F2B1C}"/>
    <cellStyle name="Normal 12 3 2 5 7 2 4" xfId="27949" xr:uid="{DCB21F85-6359-4DC7-9558-A3007A45601E}"/>
    <cellStyle name="Normal 12 3 2 5 7 2 4 2" xfId="27950" xr:uid="{FD721A57-5EEF-4196-A0CE-0664C945047E}"/>
    <cellStyle name="Normal 12 3 2 5 7 2 5" xfId="27951" xr:uid="{08DCD9F3-37B4-40CC-B290-5C84D7BF0D78}"/>
    <cellStyle name="Normal 12 3 2 5 7 2 5 2" xfId="27952" xr:uid="{F771F4FA-4FB8-426F-A1FD-0C1C3D20ED9F}"/>
    <cellStyle name="Normal 12 3 2 5 7 2 6" xfId="27953" xr:uid="{BCBFE815-BC6D-412C-B24B-7E525E8E6D3F}"/>
    <cellStyle name="Normal 12 3 2 5 7 2 6 2" xfId="27954" xr:uid="{2B64D366-801C-4F20-85EC-F5CB7B1A520E}"/>
    <cellStyle name="Normal 12 3 2 5 7 2 7" xfId="27955" xr:uid="{D9AFD22F-8FEC-4D8A-8D6D-E1A39AE305D9}"/>
    <cellStyle name="Normal 12 3 2 5 7 2 7 2" xfId="27956" xr:uid="{44584BAE-65A7-4D64-B946-1A80A32105C6}"/>
    <cellStyle name="Normal 12 3 2 5 7 2 8" xfId="27957" xr:uid="{A44566DD-2FA8-41DD-8F2F-37976D91E585}"/>
    <cellStyle name="Normal 12 3 2 5 7 2_FY15" xfId="27958" xr:uid="{00212B25-1B28-400D-BC5D-2A442ED81EEF}"/>
    <cellStyle name="Normal 12 3 2 5 7 3" xfId="27959" xr:uid="{A6B1D3FD-BAA9-4BB1-8EAB-C7239F3CE7A5}"/>
    <cellStyle name="Normal 12 3 2 5 7 3 2" xfId="27960" xr:uid="{8E960EB2-BB65-4E60-A61F-B1B7946B08BB}"/>
    <cellStyle name="Normal 12 3 2 5 7 4" xfId="27961" xr:uid="{D6DAE879-FFCC-4D2A-BD57-C97B9764F92F}"/>
    <cellStyle name="Normal 12 3 2 5 7 4 2" xfId="27962" xr:uid="{7E1C52CF-EBCE-4F70-B91F-700B130B8752}"/>
    <cellStyle name="Normal 12 3 2 5 7 5" xfId="27963" xr:uid="{FE871B9F-BEA3-4D84-A33C-A15AD17E748E}"/>
    <cellStyle name="Normal 12 3 2 5 7 5 2" xfId="27964" xr:uid="{2BF779DE-EDE9-4EF0-9177-A8216F7832E7}"/>
    <cellStyle name="Normal 12 3 2 5 7 6" xfId="27965" xr:uid="{2D9E49E0-90F2-4326-A9A6-E03940E75692}"/>
    <cellStyle name="Normal 12 3 2 5 7 6 2" xfId="27966" xr:uid="{8B2A2BE4-3DA9-4CCB-9BD0-32CF92E4665C}"/>
    <cellStyle name="Normal 12 3 2 5 7 7" xfId="27967" xr:uid="{846BC7F8-7EB5-446C-8B5A-6E577A42AC4C}"/>
    <cellStyle name="Normal 12 3 2 5 7 7 2" xfId="27968" xr:uid="{74E11F49-9D51-4C13-92AF-9360A04D4B89}"/>
    <cellStyle name="Normal 12 3 2 5 7 8" xfId="27969" xr:uid="{D5B25131-07F2-43B2-BDD4-B66DEDFB7660}"/>
    <cellStyle name="Normal 12 3 2 5 7 8 2" xfId="27970" xr:uid="{6D0D791B-D48F-4DDA-BCBD-7477A607DBD3}"/>
    <cellStyle name="Normal 12 3 2 5 7 9" xfId="27971" xr:uid="{8D74B241-F2C9-4C3F-B7EA-8FBF8548D311}"/>
    <cellStyle name="Normal 12 3 2 5 7_FY15" xfId="27972" xr:uid="{20AD191E-6BD7-497A-B625-1458ED66B055}"/>
    <cellStyle name="Normal 12 3 2 5 8" xfId="27973" xr:uid="{0D320B42-B526-40A7-B53E-DB4857E64E56}"/>
    <cellStyle name="Normal 12 3 2 5 8 2" xfId="27974" xr:uid="{3E1CC5A7-8CFD-4047-B71D-B24889DC59C8}"/>
    <cellStyle name="Normal 12 3 2 5 8 2 2" xfId="27975" xr:uid="{DD1A2EFA-DF1C-4BC1-9C2A-6E124E17A79D}"/>
    <cellStyle name="Normal 12 3 2 5 8 2 2 2" xfId="27976" xr:uid="{3C17BE4B-3403-4662-BBA5-2DA415CB4EC1}"/>
    <cellStyle name="Normal 12 3 2 5 8 2 3" xfId="27977" xr:uid="{DCAD7938-E5BB-4D67-A0B4-D6406528517F}"/>
    <cellStyle name="Normal 12 3 2 5 8 2 3 2" xfId="27978" xr:uid="{CB1086EC-5551-4A46-8A50-686D13528B9D}"/>
    <cellStyle name="Normal 12 3 2 5 8 2 4" xfId="27979" xr:uid="{22F3DD1E-2127-483A-8106-AA0409BF5DF7}"/>
    <cellStyle name="Normal 12 3 2 5 8 2 4 2" xfId="27980" xr:uid="{2A2053F3-043B-4561-B230-F0A869BE2F13}"/>
    <cellStyle name="Normal 12 3 2 5 8 2 5" xfId="27981" xr:uid="{1F5CEEA2-3DA2-4DD3-8BAD-E5C908F9F0BA}"/>
    <cellStyle name="Normal 12 3 2 5 8 2 5 2" xfId="27982" xr:uid="{5BAFEDEC-216A-4ED5-9BAF-37DDD45EBDB7}"/>
    <cellStyle name="Normal 12 3 2 5 8 2 6" xfId="27983" xr:uid="{870B3644-D02F-4734-BB0E-1AE6EDB87466}"/>
    <cellStyle name="Normal 12 3 2 5 8 2 6 2" xfId="27984" xr:uid="{56F9B903-4251-4282-8873-4ED337CA55C5}"/>
    <cellStyle name="Normal 12 3 2 5 8 2 7" xfId="27985" xr:uid="{725DE32B-F9EA-405F-B68F-D97D43A0DB1F}"/>
    <cellStyle name="Normal 12 3 2 5 8 2 7 2" xfId="27986" xr:uid="{B03A0740-80DB-459B-B856-E328ACF17977}"/>
    <cellStyle name="Normal 12 3 2 5 8 2 8" xfId="27987" xr:uid="{D7AB7D1F-A759-4F2C-B317-0C2FD62FE114}"/>
    <cellStyle name="Normal 12 3 2 5 8 2_FY15" xfId="27988" xr:uid="{A9A38B4E-9558-4C5E-9CDE-D17114B8847D}"/>
    <cellStyle name="Normal 12 3 2 5 8 3" xfId="27989" xr:uid="{C6594559-AF6D-4D6D-87AC-D56F572E2790}"/>
    <cellStyle name="Normal 12 3 2 5 8 3 2" xfId="27990" xr:uid="{27841C70-21B0-4B5B-BC91-A40D4AD4EF35}"/>
    <cellStyle name="Normal 12 3 2 5 8 4" xfId="27991" xr:uid="{4C2614BE-A923-4944-87C2-3E55A9FA340E}"/>
    <cellStyle name="Normal 12 3 2 5 8 4 2" xfId="27992" xr:uid="{3DBE9E05-43F9-407C-9E87-2504EB8032A2}"/>
    <cellStyle name="Normal 12 3 2 5 8 5" xfId="27993" xr:uid="{BBD431D9-B10A-404A-9904-919A651F748D}"/>
    <cellStyle name="Normal 12 3 2 5 8 5 2" xfId="27994" xr:uid="{42684551-BFB4-407F-A4EF-1CF51E571D05}"/>
    <cellStyle name="Normal 12 3 2 5 8 6" xfId="27995" xr:uid="{8353FBE4-E159-47F1-BA84-C343FB000F50}"/>
    <cellStyle name="Normal 12 3 2 5 8 6 2" xfId="27996" xr:uid="{61D34250-6689-4E9A-BE20-FE4054746FD4}"/>
    <cellStyle name="Normal 12 3 2 5 8 7" xfId="27997" xr:uid="{03EFDC20-C792-43B4-9D0B-94248ED5D89D}"/>
    <cellStyle name="Normal 12 3 2 5 8 7 2" xfId="27998" xr:uid="{F0F20572-8856-4028-9542-434E311CC20D}"/>
    <cellStyle name="Normal 12 3 2 5 8 8" xfId="27999" xr:uid="{0164B90D-8BBD-4F25-AB0A-84A5593A7CAD}"/>
    <cellStyle name="Normal 12 3 2 5 8 8 2" xfId="28000" xr:uid="{BBFFDCAB-DE48-4228-8EDD-BF2358BC88D1}"/>
    <cellStyle name="Normal 12 3 2 5 8 9" xfId="28001" xr:uid="{B0B749C3-00A8-431A-B695-8B369517763D}"/>
    <cellStyle name="Normal 12 3 2 5 8_FY15" xfId="28002" xr:uid="{73B631BE-D9E0-402E-AC03-5BF6D4C68DB1}"/>
    <cellStyle name="Normal 12 3 2 5 9" xfId="28003" xr:uid="{4024BAF3-34DB-4092-A0A5-157ED9888BAB}"/>
    <cellStyle name="Normal 12 3 2 5 9 2" xfId="28004" xr:uid="{8883A7EF-58BC-4C10-B153-D247CCA2C2B5}"/>
    <cellStyle name="Normal 12 3 2 5 9 2 2" xfId="28005" xr:uid="{DF03881F-ACE5-48EB-B434-2EB260964276}"/>
    <cellStyle name="Normal 12 3 2 5 9 3" xfId="28006" xr:uid="{02E54D37-91A5-46C8-8C42-751BFD7174A1}"/>
    <cellStyle name="Normal 12 3 2 5 9 3 2" xfId="28007" xr:uid="{8771F925-7C26-460E-82B0-ABE2B1FE7B9B}"/>
    <cellStyle name="Normal 12 3 2 5 9 4" xfId="28008" xr:uid="{4239C23D-005C-42F7-849C-BAA682E057B7}"/>
    <cellStyle name="Normal 12 3 2 5 9 4 2" xfId="28009" xr:uid="{40B850F5-5296-4E75-9CDB-B35973DA3C42}"/>
    <cellStyle name="Normal 12 3 2 5 9 5" xfId="28010" xr:uid="{CCBBB773-4E21-43FE-9C35-A965C0EB44F6}"/>
    <cellStyle name="Normal 12 3 2 5 9 5 2" xfId="28011" xr:uid="{FE19B321-0EA4-4B07-AD37-EB3D275C6DAE}"/>
    <cellStyle name="Normal 12 3 2 5 9 6" xfId="28012" xr:uid="{94700EAA-7107-4700-AE8F-07992C793B2F}"/>
    <cellStyle name="Normal 12 3 2 5 9 6 2" xfId="28013" xr:uid="{0A09733D-B885-41D8-9AB7-53B39BF9B060}"/>
    <cellStyle name="Normal 12 3 2 5 9 7" xfId="28014" xr:uid="{C56874AC-472B-4DB7-8C66-7B4821CF35DC}"/>
    <cellStyle name="Normal 12 3 2 5 9 7 2" xfId="28015" xr:uid="{F1C21383-B5A7-4483-9FA9-12B469BA0066}"/>
    <cellStyle name="Normal 12 3 2 5 9 8" xfId="28016" xr:uid="{85294FF1-7C96-428F-A719-100284A17E5F}"/>
    <cellStyle name="Normal 12 3 2 5 9_FY15" xfId="28017" xr:uid="{A93C712C-F51B-48B8-A495-4351DCBA9286}"/>
    <cellStyle name="Normal 12 3 2 5_AAUP CBI Calc" xfId="28018" xr:uid="{18894A8B-1361-4EF9-B835-81734869D3AB}"/>
    <cellStyle name="Normal 12 3 2 6" xfId="28019" xr:uid="{8EE36E4D-A4ED-43DA-A626-A0E4D2A9B72B}"/>
    <cellStyle name="Normal 12 3 2 6 10" xfId="28020" xr:uid="{BFB08697-6E2B-4C9B-BD16-27850378933C}"/>
    <cellStyle name="Normal 12 3 2 6 10 2" xfId="28021" xr:uid="{6A56274A-0827-4D25-BC94-7E9614870B20}"/>
    <cellStyle name="Normal 12 3 2 6 11" xfId="28022" xr:uid="{9D563A36-2FDC-4008-9170-B3356034CF30}"/>
    <cellStyle name="Normal 12 3 2 6 11 2" xfId="28023" xr:uid="{FF25015D-8610-4E2D-8A7E-F419D449F304}"/>
    <cellStyle name="Normal 12 3 2 6 12" xfId="28024" xr:uid="{72F19B46-CBB9-4F5A-9C73-16CD62DF143B}"/>
    <cellStyle name="Normal 12 3 2 6 12 2" xfId="28025" xr:uid="{8AF8F3B3-5808-4BB4-9156-5BD3F2EBC792}"/>
    <cellStyle name="Normal 12 3 2 6 13" xfId="28026" xr:uid="{EA28C821-613A-4FA1-B357-D306DFEB612B}"/>
    <cellStyle name="Normal 12 3 2 6 13 2" xfId="28027" xr:uid="{37BE0952-41A9-4C2F-97C5-E3B4E7B2C434}"/>
    <cellStyle name="Normal 12 3 2 6 14" xfId="28028" xr:uid="{880ECA71-3912-41BF-B3C3-456DF663AEE0}"/>
    <cellStyle name="Normal 12 3 2 6 14 2" xfId="28029" xr:uid="{E61BECB4-E053-4C95-A418-D4BDF5B2B031}"/>
    <cellStyle name="Normal 12 3 2 6 15" xfId="28030" xr:uid="{F6B7B8CF-D942-41C7-912B-781EB772F8FA}"/>
    <cellStyle name="Normal 12 3 2 6 2" xfId="28031" xr:uid="{B6279809-E445-4391-9F22-4675A02A718D}"/>
    <cellStyle name="Normal 12 3 2 6 2 10" xfId="28032" xr:uid="{00DA0DD8-D67C-4682-AA2E-25D5F9515448}"/>
    <cellStyle name="Normal 12 3 2 6 2 10 2" xfId="28033" xr:uid="{C98BD85A-9492-4BFA-AD35-52A4563509D0}"/>
    <cellStyle name="Normal 12 3 2 6 2 11" xfId="28034" xr:uid="{7BB37C15-93DD-4EA6-852D-EE12F985197E}"/>
    <cellStyle name="Normal 12 3 2 6 2 2" xfId="28035" xr:uid="{F5FF5ED0-58CC-49C7-809D-F11F4FAFAAEF}"/>
    <cellStyle name="Normal 12 3 2 6 2 2 2" xfId="28036" xr:uid="{51F9D471-123B-46C4-9CBD-759094717E29}"/>
    <cellStyle name="Normal 12 3 2 6 2 2 2 2" xfId="28037" xr:uid="{C5F87678-B77D-406B-92E4-DDC1BF846EC8}"/>
    <cellStyle name="Normal 12 3 2 6 2 2 2 2 2" xfId="28038" xr:uid="{598D76C7-832D-4231-80F8-BC8808DC783E}"/>
    <cellStyle name="Normal 12 3 2 6 2 2 2 3" xfId="28039" xr:uid="{E84D6604-AA6F-4F6B-9F24-2F39B0773E62}"/>
    <cellStyle name="Normal 12 3 2 6 2 2 2 3 2" xfId="28040" xr:uid="{CDA7DF9B-0649-4558-8919-98700E3F3A0E}"/>
    <cellStyle name="Normal 12 3 2 6 2 2 2 4" xfId="28041" xr:uid="{1AC54B33-D223-4BD9-8D7E-99551E814DA1}"/>
    <cellStyle name="Normal 12 3 2 6 2 2 2 4 2" xfId="28042" xr:uid="{35FCAC4B-9B28-4075-8C74-C8419F0B2AFB}"/>
    <cellStyle name="Normal 12 3 2 6 2 2 2 5" xfId="28043" xr:uid="{C3CA7468-C273-4AEE-858D-EAED71245808}"/>
    <cellStyle name="Normal 12 3 2 6 2 2 2 5 2" xfId="28044" xr:uid="{F65D2058-09CB-466C-8E90-F2CB7B63C688}"/>
    <cellStyle name="Normal 12 3 2 6 2 2 2 6" xfId="28045" xr:uid="{86394C2E-805F-4E21-8157-D4E480E1F1D5}"/>
    <cellStyle name="Normal 12 3 2 6 2 2 2 6 2" xfId="28046" xr:uid="{6B47139C-9E42-4533-9EA5-FAA44DC6C4C4}"/>
    <cellStyle name="Normal 12 3 2 6 2 2 2 7" xfId="28047" xr:uid="{503983BD-0839-43F9-A782-B41E702BD1E0}"/>
    <cellStyle name="Normal 12 3 2 6 2 2 2 7 2" xfId="28048" xr:uid="{5F4B752E-F86D-4975-9E9D-34451880F0AE}"/>
    <cellStyle name="Normal 12 3 2 6 2 2 2 8" xfId="28049" xr:uid="{03F4AC90-979A-4842-B314-E1F3CDAAEE98}"/>
    <cellStyle name="Normal 12 3 2 6 2 2 2_FY15" xfId="28050" xr:uid="{E6BB8091-265C-4B68-8BDE-6E207BA89B0E}"/>
    <cellStyle name="Normal 12 3 2 6 2 2 3" xfId="28051" xr:uid="{63333BDB-69C4-4780-9998-4C3611AA75FD}"/>
    <cellStyle name="Normal 12 3 2 6 2 2 3 2" xfId="28052" xr:uid="{82B67461-C987-4125-89F1-77FBF09F9ACD}"/>
    <cellStyle name="Normal 12 3 2 6 2 2 4" xfId="28053" xr:uid="{6C4ABEF1-7785-4700-B4EA-56134CDCA4C8}"/>
    <cellStyle name="Normal 12 3 2 6 2 2 4 2" xfId="28054" xr:uid="{62F34B7C-A4DA-4595-B9B9-CACAF3331314}"/>
    <cellStyle name="Normal 12 3 2 6 2 2 5" xfId="28055" xr:uid="{889B387E-02D8-4828-95B2-867FF86E1D48}"/>
    <cellStyle name="Normal 12 3 2 6 2 2 5 2" xfId="28056" xr:uid="{3C1E6522-7F5C-44CA-B913-42862846B401}"/>
    <cellStyle name="Normal 12 3 2 6 2 2 6" xfId="28057" xr:uid="{9D912E48-3962-4CC9-B7A9-1E0C41F932A6}"/>
    <cellStyle name="Normal 12 3 2 6 2 2 6 2" xfId="28058" xr:uid="{D769B4DA-B793-4B49-B24C-281D27737F25}"/>
    <cellStyle name="Normal 12 3 2 6 2 2 7" xfId="28059" xr:uid="{0B871C9A-4E53-4F21-BE4C-E0EC8F59B025}"/>
    <cellStyle name="Normal 12 3 2 6 2 2 7 2" xfId="28060" xr:uid="{1EE266F7-41D6-45E7-BEBB-AF0E07F460BB}"/>
    <cellStyle name="Normal 12 3 2 6 2 2 8" xfId="28061" xr:uid="{3196E587-A44A-483D-A143-BD4A906D2C0D}"/>
    <cellStyle name="Normal 12 3 2 6 2 2 8 2" xfId="28062" xr:uid="{9CD02798-3234-4D43-B5C9-FAEEEEA481E3}"/>
    <cellStyle name="Normal 12 3 2 6 2 2 9" xfId="28063" xr:uid="{7F202830-5450-40EF-898E-B70DA066B265}"/>
    <cellStyle name="Normal 12 3 2 6 2 2_FY15" xfId="28064" xr:uid="{56B9B9B8-D383-4A4E-97B7-968D849DD448}"/>
    <cellStyle name="Normal 12 3 2 6 2 3" xfId="28065" xr:uid="{0C947130-10E4-4B95-80F2-198F86835A40}"/>
    <cellStyle name="Normal 12 3 2 6 2 3 2" xfId="28066" xr:uid="{05B1EE2F-8DE1-4F7F-A1AF-443C837A5968}"/>
    <cellStyle name="Normal 12 3 2 6 2 3 2 2" xfId="28067" xr:uid="{603EEEC8-AB38-4E1C-BC73-A040A468E78F}"/>
    <cellStyle name="Normal 12 3 2 6 2 3 2 2 2" xfId="28068" xr:uid="{B6975084-D069-49D1-B38E-E2CEA1F145C0}"/>
    <cellStyle name="Normal 12 3 2 6 2 3 2 3" xfId="28069" xr:uid="{7BA6A68B-8CDA-482B-A7E1-3E4A2BDA55CC}"/>
    <cellStyle name="Normal 12 3 2 6 2 3 2 3 2" xfId="28070" xr:uid="{C0CA1D7F-A19B-48C0-8FBA-D5C10D962815}"/>
    <cellStyle name="Normal 12 3 2 6 2 3 2 4" xfId="28071" xr:uid="{8BE54B5B-F8BD-4BD0-876F-7D0451218A4B}"/>
    <cellStyle name="Normal 12 3 2 6 2 3 2 4 2" xfId="28072" xr:uid="{6B772F8B-4693-4649-A14D-5DDE2C254135}"/>
    <cellStyle name="Normal 12 3 2 6 2 3 2 5" xfId="28073" xr:uid="{EF14A2D4-ECE2-444E-B477-0F743E283162}"/>
    <cellStyle name="Normal 12 3 2 6 2 3 2 5 2" xfId="28074" xr:uid="{CF93412C-6FF8-4B44-AB8D-9AA49BDB9F00}"/>
    <cellStyle name="Normal 12 3 2 6 2 3 2 6" xfId="28075" xr:uid="{9E10B112-ACEF-4450-AE07-D74BE6F6C98D}"/>
    <cellStyle name="Normal 12 3 2 6 2 3 2 6 2" xfId="28076" xr:uid="{D309F05F-A5E1-428A-B1BD-62C0964FA0A2}"/>
    <cellStyle name="Normal 12 3 2 6 2 3 2 7" xfId="28077" xr:uid="{F4EECB16-D219-4E26-BBB9-341099C8D2CE}"/>
    <cellStyle name="Normal 12 3 2 6 2 3 2 7 2" xfId="28078" xr:uid="{38AB968C-517B-40D8-A183-92654692FDF6}"/>
    <cellStyle name="Normal 12 3 2 6 2 3 2 8" xfId="28079" xr:uid="{B621FD29-1292-460E-A361-11B96089B796}"/>
    <cellStyle name="Normal 12 3 2 6 2 3 2_FY15" xfId="28080" xr:uid="{27F17710-BF27-4108-BCC5-63C308A006E2}"/>
    <cellStyle name="Normal 12 3 2 6 2 3 3" xfId="28081" xr:uid="{34EB40EF-6097-4F0F-A8B9-736DCFDD4F41}"/>
    <cellStyle name="Normal 12 3 2 6 2 3 3 2" xfId="28082" xr:uid="{837B5985-83C2-4FF1-A741-837C5CCBE215}"/>
    <cellStyle name="Normal 12 3 2 6 2 3 4" xfId="28083" xr:uid="{EA7F1172-CE9C-4215-ABA0-F019CC4263EE}"/>
    <cellStyle name="Normal 12 3 2 6 2 3 4 2" xfId="28084" xr:uid="{31F59F3D-0B7D-4869-B998-BB6198EFB7ED}"/>
    <cellStyle name="Normal 12 3 2 6 2 3 5" xfId="28085" xr:uid="{30FABEEC-3AA1-4F78-87B3-35CEB2D5BF56}"/>
    <cellStyle name="Normal 12 3 2 6 2 3 5 2" xfId="28086" xr:uid="{45EF65AA-CDCD-4C30-885A-3E562D8039C5}"/>
    <cellStyle name="Normal 12 3 2 6 2 3 6" xfId="28087" xr:uid="{FE25BA18-8BA1-4366-85E0-D754C9E531B9}"/>
    <cellStyle name="Normal 12 3 2 6 2 3 6 2" xfId="28088" xr:uid="{D64518D7-04EE-4333-8DC8-F93026B8ABF7}"/>
    <cellStyle name="Normal 12 3 2 6 2 3 7" xfId="28089" xr:uid="{6F063BB3-E778-4CEE-826C-A68BBFA78D53}"/>
    <cellStyle name="Normal 12 3 2 6 2 3 7 2" xfId="28090" xr:uid="{863E6F58-EFD3-46E4-8E67-917A34362AB6}"/>
    <cellStyle name="Normal 12 3 2 6 2 3 8" xfId="28091" xr:uid="{361C3F22-2755-4BAA-86D2-347F560DCD89}"/>
    <cellStyle name="Normal 12 3 2 6 2 3 8 2" xfId="28092" xr:uid="{EF877DBB-768D-409B-9A0B-D013E5293DB3}"/>
    <cellStyle name="Normal 12 3 2 6 2 3 9" xfId="28093" xr:uid="{8E788DB3-4037-4117-AB0F-1BBBF2080D16}"/>
    <cellStyle name="Normal 12 3 2 6 2 3_FY15" xfId="28094" xr:uid="{83F39F1A-6413-4E97-94EA-1135E0AB3641}"/>
    <cellStyle name="Normal 12 3 2 6 2 4" xfId="28095" xr:uid="{56A59B15-E6EF-4120-B43F-4FADF1423273}"/>
    <cellStyle name="Normal 12 3 2 6 2 4 2" xfId="28096" xr:uid="{D76C34B9-D2BF-4EDE-A148-966AD7B7DD61}"/>
    <cellStyle name="Normal 12 3 2 6 2 4 2 2" xfId="28097" xr:uid="{7003E446-1D9D-43A4-9AAD-03C38F5D38AC}"/>
    <cellStyle name="Normal 12 3 2 6 2 4 3" xfId="28098" xr:uid="{8359A850-7415-47A5-BB07-6C272F2E5677}"/>
    <cellStyle name="Normal 12 3 2 6 2 4 3 2" xfId="28099" xr:uid="{7BEEC1F3-408C-48BC-A4F1-9AB32681AF58}"/>
    <cellStyle name="Normal 12 3 2 6 2 4 4" xfId="28100" xr:uid="{C49F58DB-8CFB-4751-84AC-B870D7DBF04F}"/>
    <cellStyle name="Normal 12 3 2 6 2 4 4 2" xfId="28101" xr:uid="{A63547DB-A6B2-427D-87D3-040854BC36BA}"/>
    <cellStyle name="Normal 12 3 2 6 2 4 5" xfId="28102" xr:uid="{4E789633-31CF-447C-945E-333E4F458C18}"/>
    <cellStyle name="Normal 12 3 2 6 2 4 5 2" xfId="28103" xr:uid="{CBC4D9D3-39F7-432C-83E0-9AD1D97A8EEA}"/>
    <cellStyle name="Normal 12 3 2 6 2 4 6" xfId="28104" xr:uid="{D2D389E6-2F73-453B-BA2B-25DE9E09D950}"/>
    <cellStyle name="Normal 12 3 2 6 2 4 6 2" xfId="28105" xr:uid="{56031A28-CF61-4E99-8AE5-BBEAF450586F}"/>
    <cellStyle name="Normal 12 3 2 6 2 4 7" xfId="28106" xr:uid="{F578FDF9-8A77-4065-B1C5-B5B9C386A23C}"/>
    <cellStyle name="Normal 12 3 2 6 2 4 7 2" xfId="28107" xr:uid="{E66F33D4-E2D4-4046-A4E2-CA95A1E48029}"/>
    <cellStyle name="Normal 12 3 2 6 2 4 8" xfId="28108" xr:uid="{80952F8F-98E5-450C-A1B7-F18A9983DA87}"/>
    <cellStyle name="Normal 12 3 2 6 2 4_FY15" xfId="28109" xr:uid="{4CEF462E-1E1E-4A33-9AEF-6743CDE339EF}"/>
    <cellStyle name="Normal 12 3 2 6 2 5" xfId="28110" xr:uid="{EE4C17AE-7A62-4470-BDFC-08235588551E}"/>
    <cellStyle name="Normal 12 3 2 6 2 5 2" xfId="28111" xr:uid="{BE082B8D-4B41-4FA1-A56D-E65409331745}"/>
    <cellStyle name="Normal 12 3 2 6 2 6" xfId="28112" xr:uid="{8516FAD8-6A7F-4CBE-A773-1C68D1170A68}"/>
    <cellStyle name="Normal 12 3 2 6 2 6 2" xfId="28113" xr:uid="{6DA8BEED-2008-4977-AE45-3DD3A813ABA8}"/>
    <cellStyle name="Normal 12 3 2 6 2 7" xfId="28114" xr:uid="{E346241E-0484-444C-A772-D12302B3F143}"/>
    <cellStyle name="Normal 12 3 2 6 2 7 2" xfId="28115" xr:uid="{C55BFF93-C61A-4460-9672-6A4686BF8E18}"/>
    <cellStyle name="Normal 12 3 2 6 2 8" xfId="28116" xr:uid="{DD46B191-C44E-41CF-9A03-C85D6762C9D6}"/>
    <cellStyle name="Normal 12 3 2 6 2 8 2" xfId="28117" xr:uid="{8CB930D1-F1D8-47DA-A8FE-F7D40D36ED82}"/>
    <cellStyle name="Normal 12 3 2 6 2 9" xfId="28118" xr:uid="{BCCE119E-0684-41F8-8ECC-D3604E85CA97}"/>
    <cellStyle name="Normal 12 3 2 6 2 9 2" xfId="28119" xr:uid="{87F5FB85-E7C6-46D4-97D3-93634726CBAB}"/>
    <cellStyle name="Normal 12 3 2 6 2_AAUP CBI Calc" xfId="28120" xr:uid="{E60D4AB5-44B7-4D79-A31D-4853DA3D0DF2}"/>
    <cellStyle name="Normal 12 3 2 6 3" xfId="28121" xr:uid="{A486230A-6C4E-45FC-AD64-C4D19F6ECBC4}"/>
    <cellStyle name="Normal 12 3 2 6 3 10" xfId="28122" xr:uid="{4A1412A1-C3EC-4742-9287-917C9C833DD3}"/>
    <cellStyle name="Normal 12 3 2 6 3 2" xfId="28123" xr:uid="{D0625E39-CB7C-482F-80E0-C9B34F64CAE4}"/>
    <cellStyle name="Normal 12 3 2 6 3 2 2" xfId="28124" xr:uid="{C77E2E22-933C-404B-9C6A-880221EE4079}"/>
    <cellStyle name="Normal 12 3 2 6 3 2 2 2" xfId="28125" xr:uid="{34A3EBB9-1530-4C4B-ABFF-38E09B07C846}"/>
    <cellStyle name="Normal 12 3 2 6 3 2 2 2 2" xfId="28126" xr:uid="{8AFA0314-F238-41EE-B507-0B8EDD87ECCF}"/>
    <cellStyle name="Normal 12 3 2 6 3 2 2 3" xfId="28127" xr:uid="{97385E7D-0E7C-4D56-906F-78D1766C4AD6}"/>
    <cellStyle name="Normal 12 3 2 6 3 2 2 3 2" xfId="28128" xr:uid="{E0ACA4F6-8CE9-47AF-B9FD-7D80B9644620}"/>
    <cellStyle name="Normal 12 3 2 6 3 2 2 4" xfId="28129" xr:uid="{65E68689-DC11-44AB-9D48-11D108217678}"/>
    <cellStyle name="Normal 12 3 2 6 3 2 2 4 2" xfId="28130" xr:uid="{1A330ED2-5B74-434C-83D6-F2BAE4C63F5F}"/>
    <cellStyle name="Normal 12 3 2 6 3 2 2 5" xfId="28131" xr:uid="{5F0BB8D1-BB78-43CE-AD3A-8959D1CB61D8}"/>
    <cellStyle name="Normal 12 3 2 6 3 2 2 5 2" xfId="28132" xr:uid="{ACFC70D2-3919-4DF0-8A79-1D3D1B395788}"/>
    <cellStyle name="Normal 12 3 2 6 3 2 2 6" xfId="28133" xr:uid="{3798FEC8-0BEA-4C24-B137-6372892120BB}"/>
    <cellStyle name="Normal 12 3 2 6 3 2 2 6 2" xfId="28134" xr:uid="{426BCFFE-5D43-4943-8EDD-EA562B97EDB5}"/>
    <cellStyle name="Normal 12 3 2 6 3 2 2 7" xfId="28135" xr:uid="{9DAFB977-9791-4B57-B2FD-451A72168D1C}"/>
    <cellStyle name="Normal 12 3 2 6 3 2 2 7 2" xfId="28136" xr:uid="{5CA5F7C7-E8DF-478F-A739-A2424F4E94EA}"/>
    <cellStyle name="Normal 12 3 2 6 3 2 2 8" xfId="28137" xr:uid="{497EF66B-D9B7-4FC2-A16F-1612C7B55C17}"/>
    <cellStyle name="Normal 12 3 2 6 3 2 2_FY15" xfId="28138" xr:uid="{8C281640-3CA1-4C75-85C4-BE9196DB5A44}"/>
    <cellStyle name="Normal 12 3 2 6 3 2 3" xfId="28139" xr:uid="{28AA94D8-586C-468A-9AE1-36C0059AC6EE}"/>
    <cellStyle name="Normal 12 3 2 6 3 2 3 2" xfId="28140" xr:uid="{5B4419FA-8EAA-4306-8A43-7FDE1B17356A}"/>
    <cellStyle name="Normal 12 3 2 6 3 2 4" xfId="28141" xr:uid="{A7C468FA-65FE-453D-A0B9-AA15E0FEE2B2}"/>
    <cellStyle name="Normal 12 3 2 6 3 2 4 2" xfId="28142" xr:uid="{968F8203-B5A9-4E2B-8AE0-F43741172CB6}"/>
    <cellStyle name="Normal 12 3 2 6 3 2 5" xfId="28143" xr:uid="{A3699E0A-0B61-44D9-B181-C3C3AD3D48A0}"/>
    <cellStyle name="Normal 12 3 2 6 3 2 5 2" xfId="28144" xr:uid="{BF52753B-C1D8-4977-9741-8A7CFCD596D1}"/>
    <cellStyle name="Normal 12 3 2 6 3 2 6" xfId="28145" xr:uid="{0E649EEE-6451-4832-9443-DA6BCFD44507}"/>
    <cellStyle name="Normal 12 3 2 6 3 2 6 2" xfId="28146" xr:uid="{1C4DC1DD-373C-41E0-88F8-A211BDA9266C}"/>
    <cellStyle name="Normal 12 3 2 6 3 2 7" xfId="28147" xr:uid="{EBC4F1B9-5ECC-46AF-8848-C294895F9291}"/>
    <cellStyle name="Normal 12 3 2 6 3 2 7 2" xfId="28148" xr:uid="{BC75DC39-6A09-4E97-92AD-58F6A3759B1E}"/>
    <cellStyle name="Normal 12 3 2 6 3 2 8" xfId="28149" xr:uid="{D3EF63C4-B9E9-420A-9F7E-354189975C15}"/>
    <cellStyle name="Normal 12 3 2 6 3 2 8 2" xfId="28150" xr:uid="{BDDF32F7-85A6-4BAC-9AA7-87F89064FE71}"/>
    <cellStyle name="Normal 12 3 2 6 3 2 9" xfId="28151" xr:uid="{5A1E9F66-56B0-4726-ADBB-2886215AF678}"/>
    <cellStyle name="Normal 12 3 2 6 3 2_FY15" xfId="28152" xr:uid="{5B5087E3-8426-4041-8AD2-531D883E79DF}"/>
    <cellStyle name="Normal 12 3 2 6 3 3" xfId="28153" xr:uid="{638EE32F-3D7B-4F34-943F-B451079FB389}"/>
    <cellStyle name="Normal 12 3 2 6 3 3 2" xfId="28154" xr:uid="{CA0E08EA-50F7-4E71-9B37-EC4943132459}"/>
    <cellStyle name="Normal 12 3 2 6 3 3 2 2" xfId="28155" xr:uid="{5F4FAAD0-3DE3-452B-A374-A65BBE2CA38D}"/>
    <cellStyle name="Normal 12 3 2 6 3 3 3" xfId="28156" xr:uid="{2093BA22-73DA-49F3-A352-B211FC368E7E}"/>
    <cellStyle name="Normal 12 3 2 6 3 3 3 2" xfId="28157" xr:uid="{9F29A732-C11A-4110-A2DA-CA612C3F7193}"/>
    <cellStyle name="Normal 12 3 2 6 3 3 4" xfId="28158" xr:uid="{608EF98C-E4AE-47A8-BACE-1CCF2E39F1E9}"/>
    <cellStyle name="Normal 12 3 2 6 3 3 4 2" xfId="28159" xr:uid="{8AAF54D2-9413-451E-9874-DDFF0746CA36}"/>
    <cellStyle name="Normal 12 3 2 6 3 3 5" xfId="28160" xr:uid="{E673C6D2-6AF9-4EEB-A50F-505E04CAE7D1}"/>
    <cellStyle name="Normal 12 3 2 6 3 3 5 2" xfId="28161" xr:uid="{7C4CD18B-6328-43EE-9E3A-E9613EBFDF65}"/>
    <cellStyle name="Normal 12 3 2 6 3 3 6" xfId="28162" xr:uid="{C56A8C9F-BD89-4AEF-B7AC-1CAE1B8FFF69}"/>
    <cellStyle name="Normal 12 3 2 6 3 3 6 2" xfId="28163" xr:uid="{8A244C6B-BA7D-442C-B465-26B7CA1F1815}"/>
    <cellStyle name="Normal 12 3 2 6 3 3 7" xfId="28164" xr:uid="{18990767-FB5B-4BED-85EC-35F09BE30AAA}"/>
    <cellStyle name="Normal 12 3 2 6 3 3 7 2" xfId="28165" xr:uid="{C8DBC6D2-88F8-4503-92D1-B374BABC7FCE}"/>
    <cellStyle name="Normal 12 3 2 6 3 3 8" xfId="28166" xr:uid="{6D90792E-A7A2-450B-87D9-E2D0C251095C}"/>
    <cellStyle name="Normal 12 3 2 6 3 3_FY15" xfId="28167" xr:uid="{23F4D350-0CEF-4027-9669-E2CF879993D1}"/>
    <cellStyle name="Normal 12 3 2 6 3 4" xfId="28168" xr:uid="{B4607DC6-43F4-446D-9E8A-5ECF23E3FE43}"/>
    <cellStyle name="Normal 12 3 2 6 3 4 2" xfId="28169" xr:uid="{5F2AC1F3-C6F6-4A84-ABFE-50124AC5C29E}"/>
    <cellStyle name="Normal 12 3 2 6 3 5" xfId="28170" xr:uid="{2A732F77-147E-49D2-AC46-69AFA11E512F}"/>
    <cellStyle name="Normal 12 3 2 6 3 5 2" xfId="28171" xr:uid="{8B3FA537-DFC9-4EB9-BF23-ADD2F197616F}"/>
    <cellStyle name="Normal 12 3 2 6 3 6" xfId="28172" xr:uid="{D5D3EA71-1FD7-4EA0-8774-218590571F03}"/>
    <cellStyle name="Normal 12 3 2 6 3 6 2" xfId="28173" xr:uid="{6256C3E4-5A8B-4423-96A8-E344A0EA7E7D}"/>
    <cellStyle name="Normal 12 3 2 6 3 7" xfId="28174" xr:uid="{8C5E0599-76C0-4CB7-9062-F2E6014073B2}"/>
    <cellStyle name="Normal 12 3 2 6 3 7 2" xfId="28175" xr:uid="{F2294D9C-F540-46D1-806F-844846F57405}"/>
    <cellStyle name="Normal 12 3 2 6 3 8" xfId="28176" xr:uid="{67103DC2-0DC5-4254-8467-8F6FDC4B4F9D}"/>
    <cellStyle name="Normal 12 3 2 6 3 8 2" xfId="28177" xr:uid="{412B9129-99DA-487B-9B95-0047E6EE31D4}"/>
    <cellStyle name="Normal 12 3 2 6 3 9" xfId="28178" xr:uid="{05AE0A9C-39A2-41DC-88BF-30050AB83D60}"/>
    <cellStyle name="Normal 12 3 2 6 3 9 2" xfId="28179" xr:uid="{91C83E6C-EB4B-4509-B116-73CAD2C6875E}"/>
    <cellStyle name="Normal 12 3 2 6 3_AAUP CBI Calc" xfId="28180" xr:uid="{477DAC50-A09F-4E8F-872B-56B7AB604C29}"/>
    <cellStyle name="Normal 12 3 2 6 4" xfId="28181" xr:uid="{6A063F88-6CB0-4A1E-A00B-8ACE18EBB1B8}"/>
    <cellStyle name="Normal 12 3 2 6 4 10" xfId="28182" xr:uid="{808E2F79-6A82-404F-8BB6-6793B0E1E567}"/>
    <cellStyle name="Normal 12 3 2 6 4 2" xfId="28183" xr:uid="{DB7D05C3-3435-4491-8970-7CE497040C6B}"/>
    <cellStyle name="Normal 12 3 2 6 4 2 2" xfId="28184" xr:uid="{5A40A3D4-BF0E-49E5-9610-51E518E0A8CD}"/>
    <cellStyle name="Normal 12 3 2 6 4 2 2 2" xfId="28185" xr:uid="{F645FD81-7362-4119-B41E-6584DA7F045B}"/>
    <cellStyle name="Normal 12 3 2 6 4 2 2 2 2" xfId="28186" xr:uid="{4CD95DD3-5189-4107-9E69-A6D4D5630B5D}"/>
    <cellStyle name="Normal 12 3 2 6 4 2 2 3" xfId="28187" xr:uid="{35146BD4-3995-4823-821B-DC3C34179EAE}"/>
    <cellStyle name="Normal 12 3 2 6 4 2 2 3 2" xfId="28188" xr:uid="{3EC5304E-60FC-4A8D-B26D-17457FEC0987}"/>
    <cellStyle name="Normal 12 3 2 6 4 2 2 4" xfId="28189" xr:uid="{BEEBCE7F-2BC9-489F-88CB-7FBE7EA5B5BD}"/>
    <cellStyle name="Normal 12 3 2 6 4 2 2 4 2" xfId="28190" xr:uid="{A5682055-E53F-4DF4-AA2E-34BB434B6B62}"/>
    <cellStyle name="Normal 12 3 2 6 4 2 2 5" xfId="28191" xr:uid="{6E741AD3-086A-4F8D-95FF-ECC343A0A4D9}"/>
    <cellStyle name="Normal 12 3 2 6 4 2 2 5 2" xfId="28192" xr:uid="{6957C4D5-7E63-45F1-8688-61505053F03B}"/>
    <cellStyle name="Normal 12 3 2 6 4 2 2 6" xfId="28193" xr:uid="{92D1FFED-4042-4098-BA32-0228B1E15389}"/>
    <cellStyle name="Normal 12 3 2 6 4 2 2 6 2" xfId="28194" xr:uid="{F4501E41-442D-45E3-BCFB-7F5A541AB83D}"/>
    <cellStyle name="Normal 12 3 2 6 4 2 2 7" xfId="28195" xr:uid="{A805804F-64C0-49B5-BCFD-3A44B20FAB4D}"/>
    <cellStyle name="Normal 12 3 2 6 4 2 2 7 2" xfId="28196" xr:uid="{36DBC20F-8348-4F95-BA64-1C81E895357F}"/>
    <cellStyle name="Normal 12 3 2 6 4 2 2 8" xfId="28197" xr:uid="{B31E574E-955D-4494-A84E-FBE2358FC8E7}"/>
    <cellStyle name="Normal 12 3 2 6 4 2 2_FY15" xfId="28198" xr:uid="{2C60399A-7086-495E-86EF-547E5D6D2B83}"/>
    <cellStyle name="Normal 12 3 2 6 4 2 3" xfId="28199" xr:uid="{79FA13C8-0DEC-4F68-B47F-17DAC6803185}"/>
    <cellStyle name="Normal 12 3 2 6 4 2 3 2" xfId="28200" xr:uid="{638F3C6A-8A9F-43DE-A79C-6D70D8692DE9}"/>
    <cellStyle name="Normal 12 3 2 6 4 2 4" xfId="28201" xr:uid="{20F7C25F-BB7A-4F31-9537-11216AC2C98C}"/>
    <cellStyle name="Normal 12 3 2 6 4 2 4 2" xfId="28202" xr:uid="{80E70DE4-D940-46CC-8415-B12747FB66E1}"/>
    <cellStyle name="Normal 12 3 2 6 4 2 5" xfId="28203" xr:uid="{8AB466F2-E8CF-4177-80E7-622C5EBA532C}"/>
    <cellStyle name="Normal 12 3 2 6 4 2 5 2" xfId="28204" xr:uid="{686111E8-7A6A-40D7-8497-9AF7FEB64A29}"/>
    <cellStyle name="Normal 12 3 2 6 4 2 6" xfId="28205" xr:uid="{0415C92C-D10D-4EAF-B8BE-FEC68674B1A5}"/>
    <cellStyle name="Normal 12 3 2 6 4 2 6 2" xfId="28206" xr:uid="{DB62C8CC-640E-48A3-8915-46E4CA394391}"/>
    <cellStyle name="Normal 12 3 2 6 4 2 7" xfId="28207" xr:uid="{E2DF6890-75C9-422C-9841-B4C2C8E87D45}"/>
    <cellStyle name="Normal 12 3 2 6 4 2 7 2" xfId="28208" xr:uid="{47710B04-0E00-45F8-91FE-68F98CE71267}"/>
    <cellStyle name="Normal 12 3 2 6 4 2 8" xfId="28209" xr:uid="{0D923172-A905-48D7-A264-53CD1B64EC19}"/>
    <cellStyle name="Normal 12 3 2 6 4 2 8 2" xfId="28210" xr:uid="{552C206E-8DAA-4178-863B-F2A979083EFF}"/>
    <cellStyle name="Normal 12 3 2 6 4 2 9" xfId="28211" xr:uid="{EDF6A35A-3C1A-47F1-99A1-F70865667427}"/>
    <cellStyle name="Normal 12 3 2 6 4 2_FY15" xfId="28212" xr:uid="{F12426D1-EBB4-4D1B-B795-29EF7220BB92}"/>
    <cellStyle name="Normal 12 3 2 6 4 3" xfId="28213" xr:uid="{C3A373C5-9F55-4341-96A8-77B259790989}"/>
    <cellStyle name="Normal 12 3 2 6 4 3 2" xfId="28214" xr:uid="{C438F91E-4220-4FFE-AB70-F7BA6FC6005D}"/>
    <cellStyle name="Normal 12 3 2 6 4 3 2 2" xfId="28215" xr:uid="{D3DF839B-10E0-48DE-AC27-AB844A915785}"/>
    <cellStyle name="Normal 12 3 2 6 4 3 3" xfId="28216" xr:uid="{5C7F5818-7BCF-4CC4-82C8-BF72E426EED3}"/>
    <cellStyle name="Normal 12 3 2 6 4 3 3 2" xfId="28217" xr:uid="{FC77201C-5B6C-4F61-81AF-0E4C8D479C96}"/>
    <cellStyle name="Normal 12 3 2 6 4 3 4" xfId="28218" xr:uid="{F3FEE525-CA49-49B4-BE0B-BA352044DDF7}"/>
    <cellStyle name="Normal 12 3 2 6 4 3 4 2" xfId="28219" xr:uid="{1ACDDC54-AB4F-47A2-8CA9-462FA1734FEE}"/>
    <cellStyle name="Normal 12 3 2 6 4 3 5" xfId="28220" xr:uid="{79D090A3-AABC-4E17-8429-516F99636411}"/>
    <cellStyle name="Normal 12 3 2 6 4 3 5 2" xfId="28221" xr:uid="{FC47838B-5529-436C-A5C6-7EEBDE64E0AD}"/>
    <cellStyle name="Normal 12 3 2 6 4 3 6" xfId="28222" xr:uid="{196A1653-63C3-47BD-97D5-FBFE5A4AEC72}"/>
    <cellStyle name="Normal 12 3 2 6 4 3 6 2" xfId="28223" xr:uid="{E296A409-96F8-4C9D-9742-05C7F8FC30AD}"/>
    <cellStyle name="Normal 12 3 2 6 4 3 7" xfId="28224" xr:uid="{0044799F-2182-4D3F-B51D-D252D54574E9}"/>
    <cellStyle name="Normal 12 3 2 6 4 3 7 2" xfId="28225" xr:uid="{5E1F5A18-5848-4143-A74D-C08554E636DC}"/>
    <cellStyle name="Normal 12 3 2 6 4 3 8" xfId="28226" xr:uid="{8D631C8A-8560-4304-AC01-F563A7D616FA}"/>
    <cellStyle name="Normal 12 3 2 6 4 3_FY15" xfId="28227" xr:uid="{45ED1C51-2455-41C2-A1B3-03959FCFBA6C}"/>
    <cellStyle name="Normal 12 3 2 6 4 4" xfId="28228" xr:uid="{0A622D43-B132-4CEB-8CC4-0A439C2B13E0}"/>
    <cellStyle name="Normal 12 3 2 6 4 4 2" xfId="28229" xr:uid="{79B2398F-98B1-4A90-9655-6404A8C74F92}"/>
    <cellStyle name="Normal 12 3 2 6 4 5" xfId="28230" xr:uid="{BB587116-91E2-4280-BD8C-FD2716B55912}"/>
    <cellStyle name="Normal 12 3 2 6 4 5 2" xfId="28231" xr:uid="{9F8549CE-B618-4C1A-8550-A18BFD03B72E}"/>
    <cellStyle name="Normal 12 3 2 6 4 6" xfId="28232" xr:uid="{BC405D61-91A8-4849-B3BD-59D1982508D9}"/>
    <cellStyle name="Normal 12 3 2 6 4 6 2" xfId="28233" xr:uid="{2B3F59E8-74D4-4A57-897D-9A16DA5DCE27}"/>
    <cellStyle name="Normal 12 3 2 6 4 7" xfId="28234" xr:uid="{84199509-3D8F-464C-AFF1-321726BF818B}"/>
    <cellStyle name="Normal 12 3 2 6 4 7 2" xfId="28235" xr:uid="{943162D7-9293-4B57-94A1-3C261CC72C8F}"/>
    <cellStyle name="Normal 12 3 2 6 4 8" xfId="28236" xr:uid="{6C22F0EC-F4D6-477D-86C4-5D4909460ED4}"/>
    <cellStyle name="Normal 12 3 2 6 4 8 2" xfId="28237" xr:uid="{7470CA71-210B-4BC9-9C08-8F9C13CD75D4}"/>
    <cellStyle name="Normal 12 3 2 6 4 9" xfId="28238" xr:uid="{65A4D746-D5B0-4E2B-B1E5-BCF0EE43A1DB}"/>
    <cellStyle name="Normal 12 3 2 6 4 9 2" xfId="28239" xr:uid="{77FA383E-617D-49C6-9655-753909FCE552}"/>
    <cellStyle name="Normal 12 3 2 6 4_AAUP CBI Calc" xfId="28240" xr:uid="{2B999CC8-BB03-41D1-AECD-E97A86EA7EE7}"/>
    <cellStyle name="Normal 12 3 2 6 5" xfId="28241" xr:uid="{D8195708-0031-4C58-9043-FFD187BCC804}"/>
    <cellStyle name="Normal 12 3 2 6 5 10" xfId="28242" xr:uid="{F5D64824-4E50-46BB-9B44-6201F6839668}"/>
    <cellStyle name="Normal 12 3 2 6 5 2" xfId="28243" xr:uid="{7B4F1692-3E27-4C5D-B55B-89B67E1FE77B}"/>
    <cellStyle name="Normal 12 3 2 6 5 2 2" xfId="28244" xr:uid="{36A591E7-5128-4819-BCA7-6A297A1F7990}"/>
    <cellStyle name="Normal 12 3 2 6 5 2 2 2" xfId="28245" xr:uid="{C62EB7E0-37D6-40FC-B52E-B49298EB5D79}"/>
    <cellStyle name="Normal 12 3 2 6 5 2 2 2 2" xfId="28246" xr:uid="{9D6DF70F-3AE0-4396-85CA-360C29881BB3}"/>
    <cellStyle name="Normal 12 3 2 6 5 2 2 3" xfId="28247" xr:uid="{231C8F51-8373-4E61-9B21-6755399B7809}"/>
    <cellStyle name="Normal 12 3 2 6 5 2 2 3 2" xfId="28248" xr:uid="{5C0438DF-B1D5-4654-A1B2-4AC5BF7F8B3C}"/>
    <cellStyle name="Normal 12 3 2 6 5 2 2 4" xfId="28249" xr:uid="{A5C96DF3-C84E-406F-816C-84AFF4469EDC}"/>
    <cellStyle name="Normal 12 3 2 6 5 2 2 4 2" xfId="28250" xr:uid="{5EDC4CF9-79BA-4B64-B55F-0084D440CB20}"/>
    <cellStyle name="Normal 12 3 2 6 5 2 2 5" xfId="28251" xr:uid="{6B500179-F1C3-4473-B314-C45BC4D0B05E}"/>
    <cellStyle name="Normal 12 3 2 6 5 2 2 5 2" xfId="28252" xr:uid="{2DCE4AA6-3464-4A38-89F9-2BA8C8189D15}"/>
    <cellStyle name="Normal 12 3 2 6 5 2 2 6" xfId="28253" xr:uid="{148ACA0A-E73E-4C28-A92A-3D73474B652B}"/>
    <cellStyle name="Normal 12 3 2 6 5 2 2 6 2" xfId="28254" xr:uid="{C1A03D49-9327-4715-84F8-37C604D6A8CC}"/>
    <cellStyle name="Normal 12 3 2 6 5 2 2 7" xfId="28255" xr:uid="{CD38AF74-0516-49F7-A158-54FAE7973014}"/>
    <cellStyle name="Normal 12 3 2 6 5 2 2 7 2" xfId="28256" xr:uid="{453DC911-D605-4A11-AF70-3D3B4DC08820}"/>
    <cellStyle name="Normal 12 3 2 6 5 2 2 8" xfId="28257" xr:uid="{75FC8EB2-3953-4655-BBAD-54FE7E9F3031}"/>
    <cellStyle name="Normal 12 3 2 6 5 2 2_FY15" xfId="28258" xr:uid="{43CF4A0B-4D14-4308-8FB3-BCCEF24251AA}"/>
    <cellStyle name="Normal 12 3 2 6 5 2 3" xfId="28259" xr:uid="{B97A517E-98A4-4A18-9B14-8CA0DBB54146}"/>
    <cellStyle name="Normal 12 3 2 6 5 2 3 2" xfId="28260" xr:uid="{BE6FB065-BF6F-41E4-8E98-CA46635745F5}"/>
    <cellStyle name="Normal 12 3 2 6 5 2 4" xfId="28261" xr:uid="{7A801F2D-D71F-4D5F-9DB4-71A1246FBBE7}"/>
    <cellStyle name="Normal 12 3 2 6 5 2 4 2" xfId="28262" xr:uid="{025355DC-6F43-4214-BD18-134F45C4B58E}"/>
    <cellStyle name="Normal 12 3 2 6 5 2 5" xfId="28263" xr:uid="{7AF99248-4835-4E6F-812B-C188AFE2EE00}"/>
    <cellStyle name="Normal 12 3 2 6 5 2 5 2" xfId="28264" xr:uid="{DA111451-A24A-4CDA-B00F-5140FBF5D91C}"/>
    <cellStyle name="Normal 12 3 2 6 5 2 6" xfId="28265" xr:uid="{917BE6C5-0CE0-41B0-99C6-396041D4B399}"/>
    <cellStyle name="Normal 12 3 2 6 5 2 6 2" xfId="28266" xr:uid="{A1DF776F-8400-44A8-979E-AD0F293998C5}"/>
    <cellStyle name="Normal 12 3 2 6 5 2 7" xfId="28267" xr:uid="{A5A33605-26BB-4871-8277-4BCB965C9F65}"/>
    <cellStyle name="Normal 12 3 2 6 5 2 7 2" xfId="28268" xr:uid="{1A39A4B4-A4EF-41EE-9A6B-1BAF2BB88E13}"/>
    <cellStyle name="Normal 12 3 2 6 5 2 8" xfId="28269" xr:uid="{29AAAC1E-6218-4540-9419-621BF7984B0F}"/>
    <cellStyle name="Normal 12 3 2 6 5 2 8 2" xfId="28270" xr:uid="{F61BD355-3D48-4A97-8ABB-FC896A8AFFB6}"/>
    <cellStyle name="Normal 12 3 2 6 5 2 9" xfId="28271" xr:uid="{CD2E1F80-E8BE-426D-A570-88683E620D05}"/>
    <cellStyle name="Normal 12 3 2 6 5 2_FY15" xfId="28272" xr:uid="{155BB24A-F405-43BD-9D30-60AA6146D60A}"/>
    <cellStyle name="Normal 12 3 2 6 5 3" xfId="28273" xr:uid="{3C41355C-BF33-430A-AB80-3EAA762D898D}"/>
    <cellStyle name="Normal 12 3 2 6 5 3 2" xfId="28274" xr:uid="{CE2AF63E-3283-4E2D-A739-7DB3DF2BE851}"/>
    <cellStyle name="Normal 12 3 2 6 5 3 2 2" xfId="28275" xr:uid="{459EB9A8-CE5E-4A29-90D7-279D4859F3D7}"/>
    <cellStyle name="Normal 12 3 2 6 5 3 3" xfId="28276" xr:uid="{268C269C-2571-41FC-AF6A-C7773A0D29E2}"/>
    <cellStyle name="Normal 12 3 2 6 5 3 3 2" xfId="28277" xr:uid="{474AB47E-1887-4CA2-ACB5-846A6B4AA8B8}"/>
    <cellStyle name="Normal 12 3 2 6 5 3 4" xfId="28278" xr:uid="{C3E90E7E-0799-44C4-905B-5AABE63C919D}"/>
    <cellStyle name="Normal 12 3 2 6 5 3 4 2" xfId="28279" xr:uid="{A1426F08-A299-4852-BF8C-10C6C569DE58}"/>
    <cellStyle name="Normal 12 3 2 6 5 3 5" xfId="28280" xr:uid="{48C55457-005C-42D4-AD54-E1B26A27650C}"/>
    <cellStyle name="Normal 12 3 2 6 5 3 5 2" xfId="28281" xr:uid="{11CEFD57-3D00-4E74-9794-07C3736DA9EB}"/>
    <cellStyle name="Normal 12 3 2 6 5 3 6" xfId="28282" xr:uid="{CCFFD094-6F69-442B-9587-29DEB8D89812}"/>
    <cellStyle name="Normal 12 3 2 6 5 3 6 2" xfId="28283" xr:uid="{3B9D74D1-4538-408D-8BEB-BD5F1D2CCC4E}"/>
    <cellStyle name="Normal 12 3 2 6 5 3 7" xfId="28284" xr:uid="{CE8A04B0-8C02-4C96-832E-3988ABDE13F7}"/>
    <cellStyle name="Normal 12 3 2 6 5 3 7 2" xfId="28285" xr:uid="{AFD9203F-C5F4-4126-B24B-F25846590A28}"/>
    <cellStyle name="Normal 12 3 2 6 5 3 8" xfId="28286" xr:uid="{1AB04CB3-685B-4528-9E67-46326AB38227}"/>
    <cellStyle name="Normal 12 3 2 6 5 3_FY15" xfId="28287" xr:uid="{7D9ECA40-CAFD-4C47-894D-5D74F2ABF526}"/>
    <cellStyle name="Normal 12 3 2 6 5 4" xfId="28288" xr:uid="{D48D352F-7453-47C6-A093-BA87D3EDF0A8}"/>
    <cellStyle name="Normal 12 3 2 6 5 4 2" xfId="28289" xr:uid="{3AE6EAD0-13BF-45B9-AACB-F101B87D725A}"/>
    <cellStyle name="Normal 12 3 2 6 5 5" xfId="28290" xr:uid="{0AFFAA48-1752-4646-AD41-F999B581BCDE}"/>
    <cellStyle name="Normal 12 3 2 6 5 5 2" xfId="28291" xr:uid="{29AD5A08-2AC0-45F6-A9D2-8358611D391D}"/>
    <cellStyle name="Normal 12 3 2 6 5 6" xfId="28292" xr:uid="{A7D46FBC-EC18-4904-BDD4-DC64983E04B5}"/>
    <cellStyle name="Normal 12 3 2 6 5 6 2" xfId="28293" xr:uid="{65FE79B2-A57B-42F2-8CD1-2AF4ED71C2B2}"/>
    <cellStyle name="Normal 12 3 2 6 5 7" xfId="28294" xr:uid="{AC500AE9-07A4-48DD-A49C-48BFEDD39D02}"/>
    <cellStyle name="Normal 12 3 2 6 5 7 2" xfId="28295" xr:uid="{5FBA3038-5F97-4FED-9631-0A575C32DEFC}"/>
    <cellStyle name="Normal 12 3 2 6 5 8" xfId="28296" xr:uid="{8FA58675-1C87-4E80-97FE-BA33CE2C5816}"/>
    <cellStyle name="Normal 12 3 2 6 5 8 2" xfId="28297" xr:uid="{4E31B876-8C79-464E-9026-E067DD63401E}"/>
    <cellStyle name="Normal 12 3 2 6 5 9" xfId="28298" xr:uid="{271046CB-E162-4FA2-BF7F-5A220E9ED44E}"/>
    <cellStyle name="Normal 12 3 2 6 5 9 2" xfId="28299" xr:uid="{4EB2FBE8-E5D0-4AF4-BE23-B9FC26EBD395}"/>
    <cellStyle name="Normal 12 3 2 6 5_AAUP CBI Calc" xfId="28300" xr:uid="{10335971-9A37-4A89-9DA9-78D880DD32CB}"/>
    <cellStyle name="Normal 12 3 2 6 6" xfId="28301" xr:uid="{4B47290A-6D25-48B3-890A-EBE7C98D3537}"/>
    <cellStyle name="Normal 12 3 2 6 6 2" xfId="28302" xr:uid="{05EE8FE6-886D-4727-A4D7-1F51D3DB520C}"/>
    <cellStyle name="Normal 12 3 2 6 6 2 2" xfId="28303" xr:uid="{B4BDD5B8-CB65-43F9-8FEA-726285065129}"/>
    <cellStyle name="Normal 12 3 2 6 6 2 2 2" xfId="28304" xr:uid="{B8D20EFE-F9F2-40BF-A99A-72CA45A59D9B}"/>
    <cellStyle name="Normal 12 3 2 6 6 2 3" xfId="28305" xr:uid="{F057C040-5F76-41D6-80AB-12052E7D97E0}"/>
    <cellStyle name="Normal 12 3 2 6 6 2 3 2" xfId="28306" xr:uid="{3A2B705F-AC68-42CC-8653-D86994622D3C}"/>
    <cellStyle name="Normal 12 3 2 6 6 2 4" xfId="28307" xr:uid="{A5A89859-5268-45C0-BC4E-82D39C790C5E}"/>
    <cellStyle name="Normal 12 3 2 6 6 2 4 2" xfId="28308" xr:uid="{571EA3BE-87AA-41B1-9A73-DBE54FADDEDC}"/>
    <cellStyle name="Normal 12 3 2 6 6 2 5" xfId="28309" xr:uid="{02E936D2-345C-4C1B-9E8A-35D033F85DFA}"/>
    <cellStyle name="Normal 12 3 2 6 6 2 5 2" xfId="28310" xr:uid="{B4C567B4-1756-4516-9335-F9095411F81C}"/>
    <cellStyle name="Normal 12 3 2 6 6 2 6" xfId="28311" xr:uid="{1F7DB607-9E28-437C-B5BD-9B55C85CBF9A}"/>
    <cellStyle name="Normal 12 3 2 6 6 2 6 2" xfId="28312" xr:uid="{3C396DFB-87BB-464A-A57C-C491F312E6C2}"/>
    <cellStyle name="Normal 12 3 2 6 6 2 7" xfId="28313" xr:uid="{453C23B0-E726-4CD9-BD33-2E1F18F4BCC7}"/>
    <cellStyle name="Normal 12 3 2 6 6 2 7 2" xfId="28314" xr:uid="{061A338A-A9EA-45A7-8DB8-5F0A798FB84A}"/>
    <cellStyle name="Normal 12 3 2 6 6 2 8" xfId="28315" xr:uid="{11C3F7A2-D045-4F12-96F8-1150D0BF8A27}"/>
    <cellStyle name="Normal 12 3 2 6 6 2_FY15" xfId="28316" xr:uid="{EEC8EDE4-05CD-4C8B-B22D-118E56898BBB}"/>
    <cellStyle name="Normal 12 3 2 6 6 3" xfId="28317" xr:uid="{8FED25D7-3E88-437F-AC70-05E643CE341A}"/>
    <cellStyle name="Normal 12 3 2 6 6 3 2" xfId="28318" xr:uid="{B5381C71-D08E-4AEE-B6A3-7D3331BCCFEA}"/>
    <cellStyle name="Normal 12 3 2 6 6 4" xfId="28319" xr:uid="{CD8A67F3-471E-4E85-BC18-6C070DD249F4}"/>
    <cellStyle name="Normal 12 3 2 6 6 4 2" xfId="28320" xr:uid="{3F0FB94C-7431-480C-BE6F-569565181E59}"/>
    <cellStyle name="Normal 12 3 2 6 6 5" xfId="28321" xr:uid="{E49E9D39-FAFE-4BBD-B9CD-80E933E01174}"/>
    <cellStyle name="Normal 12 3 2 6 6 5 2" xfId="28322" xr:uid="{9554429A-2353-4790-9796-77C41A367CE5}"/>
    <cellStyle name="Normal 12 3 2 6 6 6" xfId="28323" xr:uid="{5F63B59E-D6E4-4AC2-848D-D700E26C1A10}"/>
    <cellStyle name="Normal 12 3 2 6 6 6 2" xfId="28324" xr:uid="{1AEB5B38-AC50-4E07-AC84-331BF3074754}"/>
    <cellStyle name="Normal 12 3 2 6 6 7" xfId="28325" xr:uid="{EC1B9C2B-3B94-4B14-B09C-063BED6D2C52}"/>
    <cellStyle name="Normal 12 3 2 6 6 7 2" xfId="28326" xr:uid="{7950CF5D-4411-49C4-AD41-5E2DB78A0EAE}"/>
    <cellStyle name="Normal 12 3 2 6 6 8" xfId="28327" xr:uid="{6E92ECC7-5793-4444-AFD9-8BF3E24C77C4}"/>
    <cellStyle name="Normal 12 3 2 6 6 8 2" xfId="28328" xr:uid="{F981118F-A3BA-410F-AE50-7827E4E51AFA}"/>
    <cellStyle name="Normal 12 3 2 6 6 9" xfId="28329" xr:uid="{D57F4154-5691-4509-A9B1-4090A29B57F8}"/>
    <cellStyle name="Normal 12 3 2 6 6_FY15" xfId="28330" xr:uid="{F2C622A1-107D-4069-9A50-92CBB148D71A}"/>
    <cellStyle name="Normal 12 3 2 6 7" xfId="28331" xr:uid="{D3A96F0E-FF27-4B20-BB25-FE194BFD9A07}"/>
    <cellStyle name="Normal 12 3 2 6 7 2" xfId="28332" xr:uid="{005F1F1A-F133-4183-9E5D-8CE07296844E}"/>
    <cellStyle name="Normal 12 3 2 6 7 2 2" xfId="28333" xr:uid="{36E222F9-D04F-4BAB-A43C-5583B4BD3841}"/>
    <cellStyle name="Normal 12 3 2 6 7 2 2 2" xfId="28334" xr:uid="{5EF3CA74-6F38-49F5-BDA3-86DA3F8FBCDB}"/>
    <cellStyle name="Normal 12 3 2 6 7 2 3" xfId="28335" xr:uid="{F4ADE87B-7225-4E43-AAD1-7526FCBF73C5}"/>
    <cellStyle name="Normal 12 3 2 6 7 2 3 2" xfId="28336" xr:uid="{47F971DD-7658-474C-B0A3-6CE439A5B999}"/>
    <cellStyle name="Normal 12 3 2 6 7 2 4" xfId="28337" xr:uid="{96B716A5-8D3A-4F73-AD6F-5C8A2354390F}"/>
    <cellStyle name="Normal 12 3 2 6 7 2 4 2" xfId="28338" xr:uid="{0D0A9088-39BB-4BD3-B897-B59C8652F367}"/>
    <cellStyle name="Normal 12 3 2 6 7 2 5" xfId="28339" xr:uid="{58192EE0-643A-4827-9D2E-509FE606BA17}"/>
    <cellStyle name="Normal 12 3 2 6 7 2 5 2" xfId="28340" xr:uid="{79407856-52FE-4628-BC6A-6986197BFA54}"/>
    <cellStyle name="Normal 12 3 2 6 7 2 6" xfId="28341" xr:uid="{FD6029FB-4C59-414E-9127-D0ADCCACA3DD}"/>
    <cellStyle name="Normal 12 3 2 6 7 2 6 2" xfId="28342" xr:uid="{97EC767E-0FE7-4EFB-9998-A29B380CA66D}"/>
    <cellStyle name="Normal 12 3 2 6 7 2 7" xfId="28343" xr:uid="{63C77C64-85A4-4983-AB91-33D93D43BDB8}"/>
    <cellStyle name="Normal 12 3 2 6 7 2 7 2" xfId="28344" xr:uid="{90F989E0-F2F5-4D59-8725-7FDEBD71C018}"/>
    <cellStyle name="Normal 12 3 2 6 7 2 8" xfId="28345" xr:uid="{612CEFE8-3922-4328-9001-DFEE1C912AF3}"/>
    <cellStyle name="Normal 12 3 2 6 7 2_FY15" xfId="28346" xr:uid="{599519B2-8048-4656-9973-8631A1160D49}"/>
    <cellStyle name="Normal 12 3 2 6 7 3" xfId="28347" xr:uid="{9CF84AA7-CDF6-47D4-86E1-3DDA633B078D}"/>
    <cellStyle name="Normal 12 3 2 6 7 3 2" xfId="28348" xr:uid="{D9FD645B-80AF-49B0-BD38-BA384C3C82C4}"/>
    <cellStyle name="Normal 12 3 2 6 7 4" xfId="28349" xr:uid="{C3B98E90-44AB-4D92-8C67-8A5107BDE032}"/>
    <cellStyle name="Normal 12 3 2 6 7 4 2" xfId="28350" xr:uid="{7597E9CF-3DD7-46E7-9431-B67DC4F43234}"/>
    <cellStyle name="Normal 12 3 2 6 7 5" xfId="28351" xr:uid="{133AA37C-E35B-4F5D-BC32-FCCC6A88A46F}"/>
    <cellStyle name="Normal 12 3 2 6 7 5 2" xfId="28352" xr:uid="{203853CD-1884-4B24-81A4-F784CEB510A7}"/>
    <cellStyle name="Normal 12 3 2 6 7 6" xfId="28353" xr:uid="{4E29AFB9-5004-4FB3-87F8-487E51EF9548}"/>
    <cellStyle name="Normal 12 3 2 6 7 6 2" xfId="28354" xr:uid="{28A2B372-F178-480A-9AEA-885CBCCF08FF}"/>
    <cellStyle name="Normal 12 3 2 6 7 7" xfId="28355" xr:uid="{A31D9EA0-7303-40DF-BADB-4EC95B72E9BF}"/>
    <cellStyle name="Normal 12 3 2 6 7 7 2" xfId="28356" xr:uid="{4A30F773-4FC4-4E69-9E21-B759761D836A}"/>
    <cellStyle name="Normal 12 3 2 6 7 8" xfId="28357" xr:uid="{650E6906-02B5-435A-9CC4-C273EE9B1C79}"/>
    <cellStyle name="Normal 12 3 2 6 7 8 2" xfId="28358" xr:uid="{411498BF-F301-4161-ADD9-1BE4D98896A3}"/>
    <cellStyle name="Normal 12 3 2 6 7 9" xfId="28359" xr:uid="{1B939D51-B313-4B5A-8F29-7C89EAEF6AF6}"/>
    <cellStyle name="Normal 12 3 2 6 7_FY15" xfId="28360" xr:uid="{F40B681F-F94E-4BAB-826E-5960B138547F}"/>
    <cellStyle name="Normal 12 3 2 6 8" xfId="28361" xr:uid="{227A8303-7D6E-4814-8397-980E70BD125B}"/>
    <cellStyle name="Normal 12 3 2 6 8 2" xfId="28362" xr:uid="{C2D3764E-A5BA-40D9-A58B-27FB6AA9B532}"/>
    <cellStyle name="Normal 12 3 2 6 8 2 2" xfId="28363" xr:uid="{1AB69A3D-EE02-46CA-9E0F-AD164A912C09}"/>
    <cellStyle name="Normal 12 3 2 6 8 3" xfId="28364" xr:uid="{D729363C-50F1-45EC-9045-6CF85A0285EB}"/>
    <cellStyle name="Normal 12 3 2 6 8 3 2" xfId="28365" xr:uid="{59C0F93F-3738-43B1-9F02-4EB087BB69F4}"/>
    <cellStyle name="Normal 12 3 2 6 8 4" xfId="28366" xr:uid="{25B38635-3C3C-4EE8-9840-3B63A01D34BA}"/>
    <cellStyle name="Normal 12 3 2 6 8 4 2" xfId="28367" xr:uid="{A6CADF13-6BAD-4205-B73A-04AFCCFC9E31}"/>
    <cellStyle name="Normal 12 3 2 6 8 5" xfId="28368" xr:uid="{0950BA1E-28AB-4EB0-85EE-A424A6C05CC7}"/>
    <cellStyle name="Normal 12 3 2 6 8 5 2" xfId="28369" xr:uid="{8BD19FDA-8C66-4892-BADC-E3A5DB1E1A9E}"/>
    <cellStyle name="Normal 12 3 2 6 8 6" xfId="28370" xr:uid="{4C413B85-C967-4E40-83D3-C517A9F8EBCD}"/>
    <cellStyle name="Normal 12 3 2 6 8 6 2" xfId="28371" xr:uid="{FE161E42-7CD3-421E-A56B-609FB8823E05}"/>
    <cellStyle name="Normal 12 3 2 6 8 7" xfId="28372" xr:uid="{B66C65C2-7D8B-4541-8BD1-FFB724AB7899}"/>
    <cellStyle name="Normal 12 3 2 6 8 7 2" xfId="28373" xr:uid="{AFBF86F2-A374-497C-BAE0-E1D9556867CA}"/>
    <cellStyle name="Normal 12 3 2 6 8 8" xfId="28374" xr:uid="{927189A7-D65F-4C36-990F-5979EFD0AF2C}"/>
    <cellStyle name="Normal 12 3 2 6 8_FY15" xfId="28375" xr:uid="{9198D727-E469-4503-8BAF-E56221E7CBC0}"/>
    <cellStyle name="Normal 12 3 2 6 9" xfId="28376" xr:uid="{E46A71DF-70B7-4E13-B628-A968B1DC7554}"/>
    <cellStyle name="Normal 12 3 2 6 9 2" xfId="28377" xr:uid="{D3EBCBEA-3C42-4825-960D-0F453E79E03D}"/>
    <cellStyle name="Normal 12 3 2 6_AAUP CBI Calc" xfId="28378" xr:uid="{41FE9EDE-FBC3-4768-846A-0BDAA0E79BD5}"/>
    <cellStyle name="Normal 12 3 2 7" xfId="28379" xr:uid="{557A00D9-51CE-4E45-84DA-7CB9AF5593A5}"/>
    <cellStyle name="Normal 12 3 2 7 10" xfId="28380" xr:uid="{5FFA6E2B-A0E9-4EBB-AA95-6530CA7B089D}"/>
    <cellStyle name="Normal 12 3 2 7 10 2" xfId="28381" xr:uid="{7C644125-2CC1-4DC6-9D99-E21C154A6569}"/>
    <cellStyle name="Normal 12 3 2 7 11" xfId="28382" xr:uid="{D7516FE3-5CAB-4E5B-AA3A-BA96483718F6}"/>
    <cellStyle name="Normal 12 3 2 7 11 2" xfId="28383" xr:uid="{E0FF2DCB-E0B3-4701-9CF3-79269619A9F5}"/>
    <cellStyle name="Normal 12 3 2 7 12" xfId="28384" xr:uid="{29C1C034-E2A9-42F3-AEEA-806B048D2E06}"/>
    <cellStyle name="Normal 12 3 2 7 2" xfId="28385" xr:uid="{84867EEE-AD69-4097-B19B-732E37BFF3AB}"/>
    <cellStyle name="Normal 12 3 2 7 2 10" xfId="28386" xr:uid="{C35D63D8-99B4-40BE-ABB2-582F42D9C2BC}"/>
    <cellStyle name="Normal 12 3 2 7 2 10 2" xfId="28387" xr:uid="{363F03E7-4CAE-4945-BFCE-11136379B0D2}"/>
    <cellStyle name="Normal 12 3 2 7 2 11" xfId="28388" xr:uid="{7AB1610F-3D34-4154-9FA3-2022B7E63CD0}"/>
    <cellStyle name="Normal 12 3 2 7 2 2" xfId="28389" xr:uid="{408533B9-76F7-4DFD-AE7F-1E16F2CB1BD3}"/>
    <cellStyle name="Normal 12 3 2 7 2 2 2" xfId="28390" xr:uid="{38142CE7-8032-4EE9-917E-11303527A802}"/>
    <cellStyle name="Normal 12 3 2 7 2 2 2 2" xfId="28391" xr:uid="{354AA1B5-77D8-4D9A-97FB-19C13C3D1B59}"/>
    <cellStyle name="Normal 12 3 2 7 2 2 2 2 2" xfId="28392" xr:uid="{80C05F69-0141-420E-A1B1-31A3D06DA847}"/>
    <cellStyle name="Normal 12 3 2 7 2 2 2 3" xfId="28393" xr:uid="{70762FAD-AEF4-4B8D-BE16-684E9205B291}"/>
    <cellStyle name="Normal 12 3 2 7 2 2 2 3 2" xfId="28394" xr:uid="{838EFE7E-A307-4F79-9128-93C467EC077F}"/>
    <cellStyle name="Normal 12 3 2 7 2 2 2 4" xfId="28395" xr:uid="{57850E21-374C-4165-95CB-19037E0E50D3}"/>
    <cellStyle name="Normal 12 3 2 7 2 2 2 4 2" xfId="28396" xr:uid="{98B71976-B023-4CC3-8220-6248856B610C}"/>
    <cellStyle name="Normal 12 3 2 7 2 2 2 5" xfId="28397" xr:uid="{0D4AC5E7-EA41-45A2-8BAC-D15DB08B20FB}"/>
    <cellStyle name="Normal 12 3 2 7 2 2 2 5 2" xfId="28398" xr:uid="{F4CA734B-295F-442E-BB0D-A06BF5D4E6B4}"/>
    <cellStyle name="Normal 12 3 2 7 2 2 2 6" xfId="28399" xr:uid="{E63A7D5D-50AB-448C-B33F-29FF580BC059}"/>
    <cellStyle name="Normal 12 3 2 7 2 2 2 6 2" xfId="28400" xr:uid="{D28BE3B2-DBB0-42BD-BBB2-F1262CF9B20E}"/>
    <cellStyle name="Normal 12 3 2 7 2 2 2 7" xfId="28401" xr:uid="{62B1A62A-B560-4F4D-B356-74C0F73006AE}"/>
    <cellStyle name="Normal 12 3 2 7 2 2 2 7 2" xfId="28402" xr:uid="{B8AACDE8-E9FD-445F-8428-31D1A4A29F9A}"/>
    <cellStyle name="Normal 12 3 2 7 2 2 2 8" xfId="28403" xr:uid="{9A913CFC-BCB8-486A-AF64-3EA04B09CD81}"/>
    <cellStyle name="Normal 12 3 2 7 2 2 2_FY15" xfId="28404" xr:uid="{6BCC9050-FA68-4D29-8F64-7DC61819B02C}"/>
    <cellStyle name="Normal 12 3 2 7 2 2 3" xfId="28405" xr:uid="{3C631B02-489D-4BEE-9C61-D78DA8530F86}"/>
    <cellStyle name="Normal 12 3 2 7 2 2 3 2" xfId="28406" xr:uid="{B8030501-C7EB-470A-812B-8A594A7FEA0D}"/>
    <cellStyle name="Normal 12 3 2 7 2 2 4" xfId="28407" xr:uid="{6BC9EACD-0506-4884-BB0A-A338ECADE7F4}"/>
    <cellStyle name="Normal 12 3 2 7 2 2 4 2" xfId="28408" xr:uid="{DE77E699-CF29-4CC1-AB3D-0E8EAC242489}"/>
    <cellStyle name="Normal 12 3 2 7 2 2 5" xfId="28409" xr:uid="{0BBDA8F2-F346-4C0F-91CF-7C2297D74E01}"/>
    <cellStyle name="Normal 12 3 2 7 2 2 5 2" xfId="28410" xr:uid="{AAFF4810-B8B6-4F6A-87F7-A75C3191114C}"/>
    <cellStyle name="Normal 12 3 2 7 2 2 6" xfId="28411" xr:uid="{BABF944D-3E4F-4DD9-A939-7D6EB7CEED0B}"/>
    <cellStyle name="Normal 12 3 2 7 2 2 6 2" xfId="28412" xr:uid="{EA02F17D-48D3-4F2B-BBEB-14D4F7B191A9}"/>
    <cellStyle name="Normal 12 3 2 7 2 2 7" xfId="28413" xr:uid="{5F768C14-929B-4538-9F27-DFD8E800A593}"/>
    <cellStyle name="Normal 12 3 2 7 2 2 7 2" xfId="28414" xr:uid="{F555E842-2DD5-4242-9834-89F1709BA382}"/>
    <cellStyle name="Normal 12 3 2 7 2 2 8" xfId="28415" xr:uid="{4BD0D751-BC19-4014-9157-406EDDCD20E1}"/>
    <cellStyle name="Normal 12 3 2 7 2 2 8 2" xfId="28416" xr:uid="{B2534D2D-635D-465B-AAD5-61CF965A0BB8}"/>
    <cellStyle name="Normal 12 3 2 7 2 2 9" xfId="28417" xr:uid="{DB2E0075-2FB7-4DF4-8886-C5FB6B248DA8}"/>
    <cellStyle name="Normal 12 3 2 7 2 2_FY15" xfId="28418" xr:uid="{0B6ADFFC-1AD3-4AB9-8242-F5101DFB9266}"/>
    <cellStyle name="Normal 12 3 2 7 2 3" xfId="28419" xr:uid="{3D1F6834-A6F6-42BA-B15D-470B61F9C85F}"/>
    <cellStyle name="Normal 12 3 2 7 2 3 2" xfId="28420" xr:uid="{E9CD86D5-C828-447D-82DE-5C7F2CE97FCB}"/>
    <cellStyle name="Normal 12 3 2 7 2 3 2 2" xfId="28421" xr:uid="{2C3BB3DE-9639-428F-A5BF-1D2D5C9037AE}"/>
    <cellStyle name="Normal 12 3 2 7 2 3 2 2 2" xfId="28422" xr:uid="{E8B0B567-7608-4A9A-B61A-9310DBA6AC7A}"/>
    <cellStyle name="Normal 12 3 2 7 2 3 2 3" xfId="28423" xr:uid="{B2017816-5525-4F82-ADC4-D13A5931FDE6}"/>
    <cellStyle name="Normal 12 3 2 7 2 3 2 3 2" xfId="28424" xr:uid="{3F994AA2-A9A8-4422-82C0-AAC7198A4908}"/>
    <cellStyle name="Normal 12 3 2 7 2 3 2 4" xfId="28425" xr:uid="{A1DEE751-D851-48EB-AAAE-D171B1E7A9AD}"/>
    <cellStyle name="Normal 12 3 2 7 2 3 2 4 2" xfId="28426" xr:uid="{F1B2F202-D63D-4A56-97BC-9A5D186206DB}"/>
    <cellStyle name="Normal 12 3 2 7 2 3 2 5" xfId="28427" xr:uid="{2FE0A893-1F95-42E7-A62B-1F627624698E}"/>
    <cellStyle name="Normal 12 3 2 7 2 3 2 5 2" xfId="28428" xr:uid="{0C1569BB-42FA-42DB-94E5-BCD2301A66C6}"/>
    <cellStyle name="Normal 12 3 2 7 2 3 2 6" xfId="28429" xr:uid="{AD1E5DEC-0033-4A8A-BE4F-5DCC29D2C0ED}"/>
    <cellStyle name="Normal 12 3 2 7 2 3 2 6 2" xfId="28430" xr:uid="{BDD7469C-793E-4EB6-873C-2D19755AA240}"/>
    <cellStyle name="Normal 12 3 2 7 2 3 2 7" xfId="28431" xr:uid="{04F5ADD4-6D69-4432-B00A-EBD76D9095E9}"/>
    <cellStyle name="Normal 12 3 2 7 2 3 2 7 2" xfId="28432" xr:uid="{74476D3B-CC81-42E8-9660-2CE227101C82}"/>
    <cellStyle name="Normal 12 3 2 7 2 3 2 8" xfId="28433" xr:uid="{CB1144B7-74A2-408E-968E-2EC24579E845}"/>
    <cellStyle name="Normal 12 3 2 7 2 3 2_FY15" xfId="28434" xr:uid="{963783F6-ADE8-4873-82AE-46D81EA7438F}"/>
    <cellStyle name="Normal 12 3 2 7 2 3 3" xfId="28435" xr:uid="{0361426F-4121-41CB-AD90-2776BCA76E40}"/>
    <cellStyle name="Normal 12 3 2 7 2 3 3 2" xfId="28436" xr:uid="{ECF6059B-0530-46F9-8219-67F471C09917}"/>
    <cellStyle name="Normal 12 3 2 7 2 3 4" xfId="28437" xr:uid="{29DEFEA6-5B2B-426B-BA29-AB1DEC3CA56F}"/>
    <cellStyle name="Normal 12 3 2 7 2 3 4 2" xfId="28438" xr:uid="{C25EF6A8-0784-4C7A-B91E-9122BA4F5900}"/>
    <cellStyle name="Normal 12 3 2 7 2 3 5" xfId="28439" xr:uid="{12D91D84-37C2-4833-A2A2-B8C0715666C2}"/>
    <cellStyle name="Normal 12 3 2 7 2 3 5 2" xfId="28440" xr:uid="{3CD77B30-0C98-4C7E-A15E-6540CDC51400}"/>
    <cellStyle name="Normal 12 3 2 7 2 3 6" xfId="28441" xr:uid="{5F5FCCA7-6C5C-4509-8202-9F262DCAAA29}"/>
    <cellStyle name="Normal 12 3 2 7 2 3 6 2" xfId="28442" xr:uid="{49408547-0D05-421D-8E5D-3685987F0B8B}"/>
    <cellStyle name="Normal 12 3 2 7 2 3 7" xfId="28443" xr:uid="{168DBF44-6F59-4F08-8B0B-E3F2E9802061}"/>
    <cellStyle name="Normal 12 3 2 7 2 3 7 2" xfId="28444" xr:uid="{3EB08148-7DE2-44A2-ABD5-8DF73DAA7938}"/>
    <cellStyle name="Normal 12 3 2 7 2 3 8" xfId="28445" xr:uid="{59E5A363-AA37-498B-B6DB-A685F1047193}"/>
    <cellStyle name="Normal 12 3 2 7 2 3 8 2" xfId="28446" xr:uid="{6A21FB51-7166-4D07-9F34-01B97E921823}"/>
    <cellStyle name="Normal 12 3 2 7 2 3 9" xfId="28447" xr:uid="{AC315A23-AF68-4EEE-9E1C-DBAF98997569}"/>
    <cellStyle name="Normal 12 3 2 7 2 3_FY15" xfId="28448" xr:uid="{5E0EADBE-7C47-432C-9015-753A6F5F49F9}"/>
    <cellStyle name="Normal 12 3 2 7 2 4" xfId="28449" xr:uid="{073FBD1D-FF0B-47ED-AB1C-FE57D99DAAA1}"/>
    <cellStyle name="Normal 12 3 2 7 2 4 2" xfId="28450" xr:uid="{6C77A362-DA19-4DB2-BA01-E2C5D5B1334A}"/>
    <cellStyle name="Normal 12 3 2 7 2 4 2 2" xfId="28451" xr:uid="{D00B0803-A5A0-457D-9BD6-A19778D87953}"/>
    <cellStyle name="Normal 12 3 2 7 2 4 3" xfId="28452" xr:uid="{2005DB0B-483B-4D82-B79B-935844F79B2B}"/>
    <cellStyle name="Normal 12 3 2 7 2 4 3 2" xfId="28453" xr:uid="{40FBC071-33E8-4F5A-8F5E-BE28D16958DB}"/>
    <cellStyle name="Normal 12 3 2 7 2 4 4" xfId="28454" xr:uid="{ADC7770E-6124-4335-BD4C-E42CE3ABAAED}"/>
    <cellStyle name="Normal 12 3 2 7 2 4 4 2" xfId="28455" xr:uid="{E3B0DBC7-721A-4A5E-B524-52396D0AB589}"/>
    <cellStyle name="Normal 12 3 2 7 2 4 5" xfId="28456" xr:uid="{C986798B-3A91-4390-A3B2-A20CFA375329}"/>
    <cellStyle name="Normal 12 3 2 7 2 4 5 2" xfId="28457" xr:uid="{CCC2D066-4689-4DC6-A812-3920D5B6205F}"/>
    <cellStyle name="Normal 12 3 2 7 2 4 6" xfId="28458" xr:uid="{F4257B48-C2FA-4C2E-87B7-2D0F6FB3BBBC}"/>
    <cellStyle name="Normal 12 3 2 7 2 4 6 2" xfId="28459" xr:uid="{215FBA2D-E354-4450-B75D-5C0A4B0672BD}"/>
    <cellStyle name="Normal 12 3 2 7 2 4 7" xfId="28460" xr:uid="{4AF564CC-E058-451D-BA17-5DD94FC8AE94}"/>
    <cellStyle name="Normal 12 3 2 7 2 4 7 2" xfId="28461" xr:uid="{0B4A6AA4-EB41-422F-A7B6-238CA8186C77}"/>
    <cellStyle name="Normal 12 3 2 7 2 4 8" xfId="28462" xr:uid="{02276BD1-FBE2-4A18-B417-C248DA44A9B5}"/>
    <cellStyle name="Normal 12 3 2 7 2 4_FY15" xfId="28463" xr:uid="{748A4AF3-D6BB-4E70-9D34-F38A860A7026}"/>
    <cellStyle name="Normal 12 3 2 7 2 5" xfId="28464" xr:uid="{DA9A55EC-36BC-4258-B922-AB47D4B984B5}"/>
    <cellStyle name="Normal 12 3 2 7 2 5 2" xfId="28465" xr:uid="{6FEEB479-E72A-49CB-923A-0D2F5C0DEB72}"/>
    <cellStyle name="Normal 12 3 2 7 2 6" xfId="28466" xr:uid="{B4AFE9DB-29F4-490E-83A9-175970F32E06}"/>
    <cellStyle name="Normal 12 3 2 7 2 6 2" xfId="28467" xr:uid="{2CAA8A03-409C-4E26-81AE-6EE252EBD76E}"/>
    <cellStyle name="Normal 12 3 2 7 2 7" xfId="28468" xr:uid="{3A2E7ECA-8D8E-4CE6-8B2C-E822484A7497}"/>
    <cellStyle name="Normal 12 3 2 7 2 7 2" xfId="28469" xr:uid="{2C6D2345-ADDB-42DD-A8C7-5BFF667009CC}"/>
    <cellStyle name="Normal 12 3 2 7 2 8" xfId="28470" xr:uid="{D1801AF7-7E17-4E39-8638-86FE272B3EE7}"/>
    <cellStyle name="Normal 12 3 2 7 2 8 2" xfId="28471" xr:uid="{F63B43F2-BAC8-4A77-9125-2CEFB98AABE6}"/>
    <cellStyle name="Normal 12 3 2 7 2 9" xfId="28472" xr:uid="{A05CE936-895A-4FAF-9044-421C67C66BD7}"/>
    <cellStyle name="Normal 12 3 2 7 2 9 2" xfId="28473" xr:uid="{7F3D8569-98B5-47E7-902C-F162C77757A2}"/>
    <cellStyle name="Normal 12 3 2 7 2_AAUP CBI Calc" xfId="28474" xr:uid="{9EEE6BC2-0319-4B7D-9B63-047DBE773FAC}"/>
    <cellStyle name="Normal 12 3 2 7 3" xfId="28475" xr:uid="{EAAAE24F-DBBA-4B99-BA2F-30953BA0EAAD}"/>
    <cellStyle name="Normal 12 3 2 7 3 2" xfId="28476" xr:uid="{B1CA602C-94C1-4A27-BCE4-2F58819F0450}"/>
    <cellStyle name="Normal 12 3 2 7 3 2 2" xfId="28477" xr:uid="{9044D7E0-1790-4A10-B577-2C380DA00823}"/>
    <cellStyle name="Normal 12 3 2 7 3 2 2 2" xfId="28478" xr:uid="{6AB22CEF-E264-4216-8CE0-3BC8E3415B64}"/>
    <cellStyle name="Normal 12 3 2 7 3 2 3" xfId="28479" xr:uid="{29A4A2EC-1142-48D0-A124-8ED8308E691B}"/>
    <cellStyle name="Normal 12 3 2 7 3 2 3 2" xfId="28480" xr:uid="{9987A6F2-01BB-489E-9AB8-F96611E9BA72}"/>
    <cellStyle name="Normal 12 3 2 7 3 2 4" xfId="28481" xr:uid="{0AA4BDFC-3982-4507-9721-1DE366E0C515}"/>
    <cellStyle name="Normal 12 3 2 7 3 2 4 2" xfId="28482" xr:uid="{546C6FD9-CEE8-4975-923D-94837C00466C}"/>
    <cellStyle name="Normal 12 3 2 7 3 2 5" xfId="28483" xr:uid="{03C2E1A3-9287-4DFB-9149-5E3A96CE5AEC}"/>
    <cellStyle name="Normal 12 3 2 7 3 2 5 2" xfId="28484" xr:uid="{8D5B66B6-80E3-49FC-81E0-B617F386114B}"/>
    <cellStyle name="Normal 12 3 2 7 3 2 6" xfId="28485" xr:uid="{BDD61D18-0722-4088-92F7-3F45959624ED}"/>
    <cellStyle name="Normal 12 3 2 7 3 2 6 2" xfId="28486" xr:uid="{B3C1BD04-B469-4B02-A125-BB2AB4C08189}"/>
    <cellStyle name="Normal 12 3 2 7 3 2 7" xfId="28487" xr:uid="{488AA22C-CB48-4601-9654-B45825FB1A1B}"/>
    <cellStyle name="Normal 12 3 2 7 3 2 7 2" xfId="28488" xr:uid="{40FA4361-6477-49D8-BCB9-B0F921EC18D6}"/>
    <cellStyle name="Normal 12 3 2 7 3 2 8" xfId="28489" xr:uid="{0A054A95-B7A6-4CF3-98E9-F58D326AA3EF}"/>
    <cellStyle name="Normal 12 3 2 7 3 2_FY15" xfId="28490" xr:uid="{0D2B4C73-A770-4941-9B09-8D3348834D2E}"/>
    <cellStyle name="Normal 12 3 2 7 3 3" xfId="28491" xr:uid="{B522E9A3-A1A3-48B9-AF0F-C299BA189D2D}"/>
    <cellStyle name="Normal 12 3 2 7 3 3 2" xfId="28492" xr:uid="{F49442A6-8DCB-45CE-87EB-E61CA71D7E82}"/>
    <cellStyle name="Normal 12 3 2 7 3 4" xfId="28493" xr:uid="{E4C9F8A5-0BE8-4579-8B18-5C163EDD4EE0}"/>
    <cellStyle name="Normal 12 3 2 7 3 4 2" xfId="28494" xr:uid="{5F8ECE6E-D021-4E57-9414-A9893B7BF125}"/>
    <cellStyle name="Normal 12 3 2 7 3 5" xfId="28495" xr:uid="{F4BE201C-F3C3-4F22-808D-A84151DAA9DC}"/>
    <cellStyle name="Normal 12 3 2 7 3 5 2" xfId="28496" xr:uid="{D4D7EF4D-668F-40FB-A133-6AFC4939FD8E}"/>
    <cellStyle name="Normal 12 3 2 7 3 6" xfId="28497" xr:uid="{9A363C81-DC29-44E6-AEAE-4D7DBEB21C6D}"/>
    <cellStyle name="Normal 12 3 2 7 3 6 2" xfId="28498" xr:uid="{D6D2692D-1478-4330-A4FE-D168DF3BE7D8}"/>
    <cellStyle name="Normal 12 3 2 7 3 7" xfId="28499" xr:uid="{93291D78-6E5A-43F9-8495-AFCB235DF9A0}"/>
    <cellStyle name="Normal 12 3 2 7 3 7 2" xfId="28500" xr:uid="{34ED8BD9-A28B-422F-9366-EA84C95C4360}"/>
    <cellStyle name="Normal 12 3 2 7 3 8" xfId="28501" xr:uid="{AFB89125-B820-4055-9911-BFB77C0A37DC}"/>
    <cellStyle name="Normal 12 3 2 7 3 8 2" xfId="28502" xr:uid="{2337DF7D-F056-4614-AAE3-E7DA940FC153}"/>
    <cellStyle name="Normal 12 3 2 7 3 9" xfId="28503" xr:uid="{7870907B-CA97-453E-8B3B-3F28B4E6B4FA}"/>
    <cellStyle name="Normal 12 3 2 7 3_FY15" xfId="28504" xr:uid="{BDDA0A5D-BA6E-447A-BBD3-9E23CA23EFB6}"/>
    <cellStyle name="Normal 12 3 2 7 4" xfId="28505" xr:uid="{B01382CF-CC9D-43BD-AD38-0200EE74A3E9}"/>
    <cellStyle name="Normal 12 3 2 7 4 2" xfId="28506" xr:uid="{5A561A13-735D-47AD-A0AA-F8C02CD6DEDD}"/>
    <cellStyle name="Normal 12 3 2 7 4 2 2" xfId="28507" xr:uid="{33265C7F-245A-4CE5-96AB-EF06BB95045E}"/>
    <cellStyle name="Normal 12 3 2 7 4 2 2 2" xfId="28508" xr:uid="{63326E57-EF2A-4450-B7D0-C8682E48FF81}"/>
    <cellStyle name="Normal 12 3 2 7 4 2 3" xfId="28509" xr:uid="{C6BBE051-095A-4274-B938-C0890D4C65AE}"/>
    <cellStyle name="Normal 12 3 2 7 4 2 3 2" xfId="28510" xr:uid="{2736BF08-D51F-439F-B7CB-75720F2703DB}"/>
    <cellStyle name="Normal 12 3 2 7 4 2 4" xfId="28511" xr:uid="{23214BE9-AE6E-4880-9BD9-10FFB97356BD}"/>
    <cellStyle name="Normal 12 3 2 7 4 2 4 2" xfId="28512" xr:uid="{8DF71CCB-9C63-4336-8DF7-7B90A1DCA116}"/>
    <cellStyle name="Normal 12 3 2 7 4 2 5" xfId="28513" xr:uid="{36342FED-45A6-41B6-88C5-9A6CDB0E0001}"/>
    <cellStyle name="Normal 12 3 2 7 4 2 5 2" xfId="28514" xr:uid="{F0E68605-1E6F-4B1D-96A9-398700237D59}"/>
    <cellStyle name="Normal 12 3 2 7 4 2 6" xfId="28515" xr:uid="{3CC39E04-A749-4AF7-9DDE-C3E1D21A8A07}"/>
    <cellStyle name="Normal 12 3 2 7 4 2 6 2" xfId="28516" xr:uid="{C9DCDECB-93D5-456F-8BCC-5811C0D67A3E}"/>
    <cellStyle name="Normal 12 3 2 7 4 2 7" xfId="28517" xr:uid="{6C2A426F-A19F-45D7-944B-962C7DA258DB}"/>
    <cellStyle name="Normal 12 3 2 7 4 2 7 2" xfId="28518" xr:uid="{EBBEEDE5-A393-4F63-B19D-4D43E9BC68F4}"/>
    <cellStyle name="Normal 12 3 2 7 4 2 8" xfId="28519" xr:uid="{C7D092D6-CB15-4E23-A315-369CD1D74AC2}"/>
    <cellStyle name="Normal 12 3 2 7 4 2_FY15" xfId="28520" xr:uid="{532E0F9B-B7BB-44C6-9B39-422F903AE7A8}"/>
    <cellStyle name="Normal 12 3 2 7 4 3" xfId="28521" xr:uid="{5A221439-38B9-4560-9F62-7C8B58B6CB03}"/>
    <cellStyle name="Normal 12 3 2 7 4 3 2" xfId="28522" xr:uid="{B83AA0A7-16FA-4A58-AEB3-BA6B32E1741B}"/>
    <cellStyle name="Normal 12 3 2 7 4 4" xfId="28523" xr:uid="{B730EA20-053B-4458-8378-080A6649F8BE}"/>
    <cellStyle name="Normal 12 3 2 7 4 4 2" xfId="28524" xr:uid="{BF6C376E-AB03-4647-9974-763AA26F4D09}"/>
    <cellStyle name="Normal 12 3 2 7 4 5" xfId="28525" xr:uid="{27EABEEC-7267-4AB3-8E4B-B00A226652B0}"/>
    <cellStyle name="Normal 12 3 2 7 4 5 2" xfId="28526" xr:uid="{0E9BDBC9-A992-4D86-8208-F337C7A0649E}"/>
    <cellStyle name="Normal 12 3 2 7 4 6" xfId="28527" xr:uid="{E4F1F9EF-7A42-4145-8EA9-AC3AF4FD6AC4}"/>
    <cellStyle name="Normal 12 3 2 7 4 6 2" xfId="28528" xr:uid="{36C7C63B-A56E-426B-ABFF-2D8EBAE669E6}"/>
    <cellStyle name="Normal 12 3 2 7 4 7" xfId="28529" xr:uid="{3DAD5284-0EB4-452E-B9D6-C52DA8EC745C}"/>
    <cellStyle name="Normal 12 3 2 7 4 7 2" xfId="28530" xr:uid="{DD9B9299-9F67-476D-A6E5-22D6DB78F7D7}"/>
    <cellStyle name="Normal 12 3 2 7 4 8" xfId="28531" xr:uid="{424B06BF-37CB-485F-A803-6A398EB9F33D}"/>
    <cellStyle name="Normal 12 3 2 7 4 8 2" xfId="28532" xr:uid="{16351696-DDA9-4C51-98FA-0DB74ABFBF85}"/>
    <cellStyle name="Normal 12 3 2 7 4 9" xfId="28533" xr:uid="{110E3AC6-B319-4274-989E-AD85EE0126CE}"/>
    <cellStyle name="Normal 12 3 2 7 4_FY15" xfId="28534" xr:uid="{024AFF16-6A49-45FC-B3EC-5992DB0AB018}"/>
    <cellStyle name="Normal 12 3 2 7 5" xfId="28535" xr:uid="{5B830EC5-198E-425D-81E5-3857ACE17F31}"/>
    <cellStyle name="Normal 12 3 2 7 5 2" xfId="28536" xr:uid="{C4DFE190-9794-4A72-92E5-B0107973A1EF}"/>
    <cellStyle name="Normal 12 3 2 7 5 2 2" xfId="28537" xr:uid="{AAB5C280-0F56-40D3-9CFF-0DD21517E759}"/>
    <cellStyle name="Normal 12 3 2 7 5 3" xfId="28538" xr:uid="{ABCBADED-2D5D-49ED-B08F-7B564220D5FB}"/>
    <cellStyle name="Normal 12 3 2 7 5 3 2" xfId="28539" xr:uid="{E3503CA8-3C71-4E9A-ADD4-6F8BE6690084}"/>
    <cellStyle name="Normal 12 3 2 7 5 4" xfId="28540" xr:uid="{F5D499DB-4F6C-415D-9005-FA7484C6649D}"/>
    <cellStyle name="Normal 12 3 2 7 5 4 2" xfId="28541" xr:uid="{8EF5FA62-4913-4033-ADCC-385E6049AAC7}"/>
    <cellStyle name="Normal 12 3 2 7 5 5" xfId="28542" xr:uid="{5E37881D-031B-4300-97EC-248D3DBEF34A}"/>
    <cellStyle name="Normal 12 3 2 7 5 5 2" xfId="28543" xr:uid="{6B4B7316-501A-4E2C-9134-12DE5A55CA13}"/>
    <cellStyle name="Normal 12 3 2 7 5 6" xfId="28544" xr:uid="{2AF2F839-ABB6-40B4-9E0B-FE67C180DA10}"/>
    <cellStyle name="Normal 12 3 2 7 5 6 2" xfId="28545" xr:uid="{D7611B86-2FEF-4380-B6B0-95906672B156}"/>
    <cellStyle name="Normal 12 3 2 7 5 7" xfId="28546" xr:uid="{6AC10916-5CB9-461E-9268-CF5B8052D2EB}"/>
    <cellStyle name="Normal 12 3 2 7 5 7 2" xfId="28547" xr:uid="{9A8A1F84-9914-4C20-8440-35D9442B11F3}"/>
    <cellStyle name="Normal 12 3 2 7 5 8" xfId="28548" xr:uid="{2CD1701A-4701-4394-804A-A269234D3DDA}"/>
    <cellStyle name="Normal 12 3 2 7 5_FY15" xfId="28549" xr:uid="{E3584272-1EE1-45DE-A3FE-BF077A31DF02}"/>
    <cellStyle name="Normal 12 3 2 7 6" xfId="28550" xr:uid="{74BF7BA3-0934-4651-9BED-4A2BBA89C77D}"/>
    <cellStyle name="Normal 12 3 2 7 6 2" xfId="28551" xr:uid="{02E5D53D-3DFE-472F-B485-5555C71BBFF7}"/>
    <cellStyle name="Normal 12 3 2 7 7" xfId="28552" xr:uid="{648289C5-8959-467C-9C67-9D4839785DD4}"/>
    <cellStyle name="Normal 12 3 2 7 7 2" xfId="28553" xr:uid="{D6DE7B79-E0BD-4E92-A9D8-CA0D830291A0}"/>
    <cellStyle name="Normal 12 3 2 7 8" xfId="28554" xr:uid="{2A19F7F4-DDBA-466F-9A6C-2212C4CF7FC9}"/>
    <cellStyle name="Normal 12 3 2 7 8 2" xfId="28555" xr:uid="{83F2100F-CA73-433E-87CE-4F19EC9BCCF2}"/>
    <cellStyle name="Normal 12 3 2 7 9" xfId="28556" xr:uid="{EEC7172F-0F73-44EB-965E-5FB2059A5E8D}"/>
    <cellStyle name="Normal 12 3 2 7 9 2" xfId="28557" xr:uid="{19983149-0CEB-4890-8054-E35EFF1C6C27}"/>
    <cellStyle name="Normal 12 3 2 7_AAUP CBI Calc" xfId="28558" xr:uid="{985F8CA5-7AE7-4F81-8C2E-E2D639EEF086}"/>
    <cellStyle name="Normal 12 3 2 8" xfId="28559" xr:uid="{280FE5F2-F359-43D5-9E5C-CAC3977E6498}"/>
    <cellStyle name="Normal 12 3 2 8 10" xfId="28560" xr:uid="{B327BBC5-76B1-46E4-A47F-ADB710E115BB}"/>
    <cellStyle name="Normal 12 3 2 8 10 2" xfId="28561" xr:uid="{F98EA2A9-FDD0-4A75-A810-BE8D97C27D6A}"/>
    <cellStyle name="Normal 12 3 2 8 11" xfId="28562" xr:uid="{1DB35E1B-61F2-41A9-A5BB-F777ABDC6C7D}"/>
    <cellStyle name="Normal 12 3 2 8 2" xfId="28563" xr:uid="{079DF755-8E8F-454A-A8F3-2E7775CE567E}"/>
    <cellStyle name="Normal 12 3 2 8 2 10" xfId="28564" xr:uid="{B5624420-D273-4233-8984-2A45768DE0C2}"/>
    <cellStyle name="Normal 12 3 2 8 2 2" xfId="28565" xr:uid="{FA4BF76B-B304-46DD-B475-9DA9F69DA0D6}"/>
    <cellStyle name="Normal 12 3 2 8 2 2 2" xfId="28566" xr:uid="{EEB8275E-BFCD-4BD1-9F17-067F0DAEEEE2}"/>
    <cellStyle name="Normal 12 3 2 8 2 2 2 2" xfId="28567" xr:uid="{188FAA5C-DBED-420D-BF86-B7CBD0F3B5F2}"/>
    <cellStyle name="Normal 12 3 2 8 2 2 2 2 2" xfId="28568" xr:uid="{F19FD8CA-E8B7-4F04-B3E8-662E6F41A016}"/>
    <cellStyle name="Normal 12 3 2 8 2 2 2 3" xfId="28569" xr:uid="{7A2FDDF9-1E6D-4571-84DE-90B5F0F44B2F}"/>
    <cellStyle name="Normal 12 3 2 8 2 2 2 3 2" xfId="28570" xr:uid="{819FC5C7-99CB-453C-B621-3871302C9E79}"/>
    <cellStyle name="Normal 12 3 2 8 2 2 2 4" xfId="28571" xr:uid="{A02E0FC9-637C-436E-96FD-67473E30269A}"/>
    <cellStyle name="Normal 12 3 2 8 2 2 2 4 2" xfId="28572" xr:uid="{07CD4660-8079-42EC-BD2E-529EF3C6D812}"/>
    <cellStyle name="Normal 12 3 2 8 2 2 2 5" xfId="28573" xr:uid="{348BE294-C50E-45E1-AFEC-332C0D6E9522}"/>
    <cellStyle name="Normal 12 3 2 8 2 2 2 5 2" xfId="28574" xr:uid="{64DAEBA5-AC36-43F5-BFB6-873155A21910}"/>
    <cellStyle name="Normal 12 3 2 8 2 2 2 6" xfId="28575" xr:uid="{AA44EDF6-448D-4D61-A65A-B2D24E6B3F8C}"/>
    <cellStyle name="Normal 12 3 2 8 2 2 2 6 2" xfId="28576" xr:uid="{EFBE4CBA-1FDD-46ED-B2DE-1A9593260747}"/>
    <cellStyle name="Normal 12 3 2 8 2 2 2 7" xfId="28577" xr:uid="{4A1ABEB9-3B81-4CED-8E11-34D265EBD5E7}"/>
    <cellStyle name="Normal 12 3 2 8 2 2 2 7 2" xfId="28578" xr:uid="{77882376-A020-4BC4-B507-DD7CC1DF2FF1}"/>
    <cellStyle name="Normal 12 3 2 8 2 2 2 8" xfId="28579" xr:uid="{8224C5CA-7DFF-4DDD-A838-876F63B30EC5}"/>
    <cellStyle name="Normal 12 3 2 8 2 2 2_FY15" xfId="28580" xr:uid="{E39D79B0-CA62-4D42-9D21-0CD76482F196}"/>
    <cellStyle name="Normal 12 3 2 8 2 2 3" xfId="28581" xr:uid="{8810DBEC-133C-404D-9461-86DB92981880}"/>
    <cellStyle name="Normal 12 3 2 8 2 2 3 2" xfId="28582" xr:uid="{B7B417DF-B6E2-42EE-8A02-811AE1A455BA}"/>
    <cellStyle name="Normal 12 3 2 8 2 2 4" xfId="28583" xr:uid="{7A4CD722-CD82-430F-B84F-1FC35D6567BC}"/>
    <cellStyle name="Normal 12 3 2 8 2 2 4 2" xfId="28584" xr:uid="{446496E8-5BFD-4C73-9616-22698332D225}"/>
    <cellStyle name="Normal 12 3 2 8 2 2 5" xfId="28585" xr:uid="{DDF971CB-8363-4F67-8B28-00D9B2216F76}"/>
    <cellStyle name="Normal 12 3 2 8 2 2 5 2" xfId="28586" xr:uid="{03C01439-2DB4-4525-8D36-C599CE7252B7}"/>
    <cellStyle name="Normal 12 3 2 8 2 2 6" xfId="28587" xr:uid="{2F80E21E-F4B4-479B-BF31-A49DD680453B}"/>
    <cellStyle name="Normal 12 3 2 8 2 2 6 2" xfId="28588" xr:uid="{C5623160-0358-40C4-9693-7465EED9714E}"/>
    <cellStyle name="Normal 12 3 2 8 2 2 7" xfId="28589" xr:uid="{0F7CAC18-8CF9-4853-A227-402696578B1D}"/>
    <cellStyle name="Normal 12 3 2 8 2 2 7 2" xfId="28590" xr:uid="{0CA19DBE-02F9-4BD4-BEEE-1D7ED57298C0}"/>
    <cellStyle name="Normal 12 3 2 8 2 2 8" xfId="28591" xr:uid="{C973C517-398B-4E7F-808D-988633551357}"/>
    <cellStyle name="Normal 12 3 2 8 2 2 8 2" xfId="28592" xr:uid="{2E839DCF-77AC-4FF4-802D-73074BBDF70F}"/>
    <cellStyle name="Normal 12 3 2 8 2 2 9" xfId="28593" xr:uid="{499A074A-E134-4354-B82E-F0BBC1D9BB0A}"/>
    <cellStyle name="Normal 12 3 2 8 2 2_FY15" xfId="28594" xr:uid="{A8EFE45A-3A2D-4469-B773-FD7CAE83C095}"/>
    <cellStyle name="Normal 12 3 2 8 2 3" xfId="28595" xr:uid="{A99B9F68-F947-4C15-BF00-5C3A0AC9A1A0}"/>
    <cellStyle name="Normal 12 3 2 8 2 3 2" xfId="28596" xr:uid="{462370B1-04AC-463A-88E9-7C8046E69F4A}"/>
    <cellStyle name="Normal 12 3 2 8 2 3 2 2" xfId="28597" xr:uid="{0A14C447-FDE2-42BE-A3E9-36E9153A2C3B}"/>
    <cellStyle name="Normal 12 3 2 8 2 3 3" xfId="28598" xr:uid="{D8828E57-7EFE-4F78-AE87-91F842032AF1}"/>
    <cellStyle name="Normal 12 3 2 8 2 3 3 2" xfId="28599" xr:uid="{D0C6D7C2-7575-4C81-8D17-0A78589CDA76}"/>
    <cellStyle name="Normal 12 3 2 8 2 3 4" xfId="28600" xr:uid="{383D5A99-91D7-4B5B-971B-FCB93A5E5A36}"/>
    <cellStyle name="Normal 12 3 2 8 2 3 4 2" xfId="28601" xr:uid="{6E5442DD-975C-44F9-8BF7-2AF6CC50D785}"/>
    <cellStyle name="Normal 12 3 2 8 2 3 5" xfId="28602" xr:uid="{0485A885-8DBB-43C9-ADF3-37D7CF4428D2}"/>
    <cellStyle name="Normal 12 3 2 8 2 3 5 2" xfId="28603" xr:uid="{0CA94D3A-0EA0-40C0-9577-7F79D37982F8}"/>
    <cellStyle name="Normal 12 3 2 8 2 3 6" xfId="28604" xr:uid="{9FA243F0-137C-4051-9474-795C48B8A39B}"/>
    <cellStyle name="Normal 12 3 2 8 2 3 6 2" xfId="28605" xr:uid="{B214B2B3-922E-48F3-A465-A7019E7B7329}"/>
    <cellStyle name="Normal 12 3 2 8 2 3 7" xfId="28606" xr:uid="{BD9DC4A4-530B-49AA-AFC2-029237D5C1B3}"/>
    <cellStyle name="Normal 12 3 2 8 2 3 7 2" xfId="28607" xr:uid="{55D5C51A-F6EF-4E3D-B69A-EB8D2B8728D4}"/>
    <cellStyle name="Normal 12 3 2 8 2 3 8" xfId="28608" xr:uid="{8A9C83E6-EB13-4AE4-8C88-6557F39FB18E}"/>
    <cellStyle name="Normal 12 3 2 8 2 3_FY15" xfId="28609" xr:uid="{1C262916-ACCD-4CD4-A656-41C0B41D392C}"/>
    <cellStyle name="Normal 12 3 2 8 2 4" xfId="28610" xr:uid="{672D37AA-8440-4CD7-A408-D01B82AB70F8}"/>
    <cellStyle name="Normal 12 3 2 8 2 4 2" xfId="28611" xr:uid="{B5F1A565-393C-4954-B210-FE891EE3B4F5}"/>
    <cellStyle name="Normal 12 3 2 8 2 5" xfId="28612" xr:uid="{C9C50BBD-5B43-48B9-8055-F1BD5A9C6A84}"/>
    <cellStyle name="Normal 12 3 2 8 2 5 2" xfId="28613" xr:uid="{3BD37C7C-7320-4ADD-A6AF-495D671C0BA6}"/>
    <cellStyle name="Normal 12 3 2 8 2 6" xfId="28614" xr:uid="{71BB9129-ACF7-488C-BBF2-66360675F2B1}"/>
    <cellStyle name="Normal 12 3 2 8 2 6 2" xfId="28615" xr:uid="{AACA4087-4E0E-4899-81B3-E3435F981F45}"/>
    <cellStyle name="Normal 12 3 2 8 2 7" xfId="28616" xr:uid="{A1FD008D-E823-4DFB-8DC3-95FD15A999CB}"/>
    <cellStyle name="Normal 12 3 2 8 2 7 2" xfId="28617" xr:uid="{6910B0C5-09CC-4AAE-AEC9-8F7F4AE6D4E1}"/>
    <cellStyle name="Normal 12 3 2 8 2 8" xfId="28618" xr:uid="{DC81DF38-824C-4CE0-8F76-979CFB3ED54F}"/>
    <cellStyle name="Normal 12 3 2 8 2 8 2" xfId="28619" xr:uid="{C0C573FE-7CBA-4F31-A12D-28ED1244F1D7}"/>
    <cellStyle name="Normal 12 3 2 8 2 9" xfId="28620" xr:uid="{E1118A9B-058F-4F72-9248-55218B410CFD}"/>
    <cellStyle name="Normal 12 3 2 8 2 9 2" xfId="28621" xr:uid="{1E09A125-89F0-4FF5-ABAE-EECE341E28E7}"/>
    <cellStyle name="Normal 12 3 2 8 2_FY15" xfId="28622" xr:uid="{D6798E08-DAF1-4489-850B-2F9CB6A86624}"/>
    <cellStyle name="Normal 12 3 2 8 3" xfId="28623" xr:uid="{6CD2AB40-53A3-4F28-8CE4-214C770B0C64}"/>
    <cellStyle name="Normal 12 3 2 8 3 2" xfId="28624" xr:uid="{B6CB7DB9-DEFB-4A2C-B088-E7D62AD4591C}"/>
    <cellStyle name="Normal 12 3 2 8 3 2 2" xfId="28625" xr:uid="{FB0D5582-E994-4BA1-8303-D64057012E7B}"/>
    <cellStyle name="Normal 12 3 2 8 3 2 2 2" xfId="28626" xr:uid="{1ABF132E-FAEE-462F-8CE7-656E7B87225D}"/>
    <cellStyle name="Normal 12 3 2 8 3 2 3" xfId="28627" xr:uid="{D50F7644-C93F-4E1B-B633-EE3791E8AEB8}"/>
    <cellStyle name="Normal 12 3 2 8 3 2 3 2" xfId="28628" xr:uid="{109EFF2D-6690-4AA5-868B-9CDBFA482375}"/>
    <cellStyle name="Normal 12 3 2 8 3 2 4" xfId="28629" xr:uid="{698D2CC1-0B39-4125-AAB9-F2D139BA9DEA}"/>
    <cellStyle name="Normal 12 3 2 8 3 2 4 2" xfId="28630" xr:uid="{28ED1C5F-1DA8-4E98-95AD-347758AEE805}"/>
    <cellStyle name="Normal 12 3 2 8 3 2 5" xfId="28631" xr:uid="{009D7F28-DCD5-46ED-90AA-8BB93887E1E0}"/>
    <cellStyle name="Normal 12 3 2 8 3 2 5 2" xfId="28632" xr:uid="{1CB2A4A9-3A1B-42BB-8049-678800EEA5EF}"/>
    <cellStyle name="Normal 12 3 2 8 3 2 6" xfId="28633" xr:uid="{02005589-4B0A-4FDD-BBCC-EA87D37A7E99}"/>
    <cellStyle name="Normal 12 3 2 8 3 2 6 2" xfId="28634" xr:uid="{D228860E-706F-4805-844D-C1AD75D7CCA2}"/>
    <cellStyle name="Normal 12 3 2 8 3 2 7" xfId="28635" xr:uid="{8B6DCCDB-C90C-4025-9D10-8725197F5A74}"/>
    <cellStyle name="Normal 12 3 2 8 3 2 7 2" xfId="28636" xr:uid="{2A18FBF0-426E-4679-93C6-456BD46B53CB}"/>
    <cellStyle name="Normal 12 3 2 8 3 2 8" xfId="28637" xr:uid="{DCECB7A4-E895-409A-BA86-36253977E06C}"/>
    <cellStyle name="Normal 12 3 2 8 3 2_FY15" xfId="28638" xr:uid="{295B67B2-3F3C-4895-AF47-68A937D2104F}"/>
    <cellStyle name="Normal 12 3 2 8 3 3" xfId="28639" xr:uid="{A7A2881A-D173-4A12-BF97-F3E26C45FA6D}"/>
    <cellStyle name="Normal 12 3 2 8 3 3 2" xfId="28640" xr:uid="{E42A7025-94A4-47A0-ACFA-CFB40EFB7994}"/>
    <cellStyle name="Normal 12 3 2 8 3 4" xfId="28641" xr:uid="{2BD01309-858B-44F2-964F-A71F50F1FF56}"/>
    <cellStyle name="Normal 12 3 2 8 3 4 2" xfId="28642" xr:uid="{4EEC5E6C-C422-4C39-B3D7-2B1BF9CF23ED}"/>
    <cellStyle name="Normal 12 3 2 8 3 5" xfId="28643" xr:uid="{B4E44F78-E2EA-4B4A-AF5D-A501847B35C5}"/>
    <cellStyle name="Normal 12 3 2 8 3 5 2" xfId="28644" xr:uid="{793264AF-0A2D-4C99-BD6B-B8BD6EF53830}"/>
    <cellStyle name="Normal 12 3 2 8 3 6" xfId="28645" xr:uid="{84094180-C1B7-4E5D-8E0F-5E3F00E16F12}"/>
    <cellStyle name="Normal 12 3 2 8 3 6 2" xfId="28646" xr:uid="{F618F16F-87A2-4D72-B019-D4A782043744}"/>
    <cellStyle name="Normal 12 3 2 8 3 7" xfId="28647" xr:uid="{7C6D597F-F34C-481F-9CE2-BCF3C08326C7}"/>
    <cellStyle name="Normal 12 3 2 8 3 7 2" xfId="28648" xr:uid="{493EBA96-F264-4C45-BCDA-879B19470E7D}"/>
    <cellStyle name="Normal 12 3 2 8 3 8" xfId="28649" xr:uid="{64F977F5-0DB7-4CFA-93C9-5B99B7DB32B3}"/>
    <cellStyle name="Normal 12 3 2 8 3 8 2" xfId="28650" xr:uid="{087C9252-53BE-4266-BE7F-DE30F1BFD3AD}"/>
    <cellStyle name="Normal 12 3 2 8 3 9" xfId="28651" xr:uid="{01FFFECC-099C-4642-84CE-1FEF2E4979BC}"/>
    <cellStyle name="Normal 12 3 2 8 3_FY15" xfId="28652" xr:uid="{804C4CD2-620D-4CC1-96FE-656858C4A1C7}"/>
    <cellStyle name="Normal 12 3 2 8 4" xfId="28653" xr:uid="{A388C1F9-1C32-4B8D-B893-AEB4FAA87D8F}"/>
    <cellStyle name="Normal 12 3 2 8 4 2" xfId="28654" xr:uid="{05984076-F5B4-4F77-96FA-2FDE1DD0F95B}"/>
    <cellStyle name="Normal 12 3 2 8 4 2 2" xfId="28655" xr:uid="{BE89D670-8B0F-4368-AF1A-707B3623B230}"/>
    <cellStyle name="Normal 12 3 2 8 4 3" xfId="28656" xr:uid="{B032D17A-9944-4C84-B7FA-3BE7C220C29B}"/>
    <cellStyle name="Normal 12 3 2 8 4 3 2" xfId="28657" xr:uid="{A744A38C-B78F-49A3-A0F7-B8AD8DCB543A}"/>
    <cellStyle name="Normal 12 3 2 8 4 4" xfId="28658" xr:uid="{3ED23299-D0B5-43C6-92AB-7DEC7487538F}"/>
    <cellStyle name="Normal 12 3 2 8 4 4 2" xfId="28659" xr:uid="{6164C94F-B7F8-4341-98A5-0164B775152F}"/>
    <cellStyle name="Normal 12 3 2 8 4 5" xfId="28660" xr:uid="{5ECA9184-0A51-48B6-A11A-AE12AB68B777}"/>
    <cellStyle name="Normal 12 3 2 8 4 5 2" xfId="28661" xr:uid="{02357637-F55E-4A8C-9E93-53CE62DF1D24}"/>
    <cellStyle name="Normal 12 3 2 8 4 6" xfId="28662" xr:uid="{29D08AFA-B03C-406A-9BBA-FE8DFFA04AB0}"/>
    <cellStyle name="Normal 12 3 2 8 4 6 2" xfId="28663" xr:uid="{33460ADC-1729-48A8-97E5-6A9E6CA9D5E1}"/>
    <cellStyle name="Normal 12 3 2 8 4 7" xfId="28664" xr:uid="{8AEC734D-F129-4CD0-98C4-983EFB4E4186}"/>
    <cellStyle name="Normal 12 3 2 8 4 7 2" xfId="28665" xr:uid="{075CA4A2-6E14-4514-8FE6-2DAC0BED90BD}"/>
    <cellStyle name="Normal 12 3 2 8 4 8" xfId="28666" xr:uid="{50C07CC7-8832-4BF7-9A49-D265DB71FDD5}"/>
    <cellStyle name="Normal 12 3 2 8 4_FY15" xfId="28667" xr:uid="{3F6C1F1A-3792-4410-A15C-F12ED0F74B03}"/>
    <cellStyle name="Normal 12 3 2 8 5" xfId="28668" xr:uid="{6A0C4B02-5249-45FC-B788-A8AAA183596C}"/>
    <cellStyle name="Normal 12 3 2 8 5 2" xfId="28669" xr:uid="{FDF3A615-8BF5-4326-8A5D-20373E6AB003}"/>
    <cellStyle name="Normal 12 3 2 8 6" xfId="28670" xr:uid="{6B0492A0-8D9D-472C-9804-EAF2C58FFCEF}"/>
    <cellStyle name="Normal 12 3 2 8 6 2" xfId="28671" xr:uid="{1A127D13-29CE-4A4A-8A83-19AFFB493566}"/>
    <cellStyle name="Normal 12 3 2 8 7" xfId="28672" xr:uid="{AD561E1A-4C5F-4D4D-96B5-9875A7A441C0}"/>
    <cellStyle name="Normal 12 3 2 8 7 2" xfId="28673" xr:uid="{56830B9A-DF29-4CD6-9B50-E322D899DFE0}"/>
    <cellStyle name="Normal 12 3 2 8 8" xfId="28674" xr:uid="{86798245-B774-4A8F-BCF7-BABCDF91AC3F}"/>
    <cellStyle name="Normal 12 3 2 8 8 2" xfId="28675" xr:uid="{47A15BE0-EFE9-47F4-A5EE-9D43712B300F}"/>
    <cellStyle name="Normal 12 3 2 8 9" xfId="28676" xr:uid="{5F04729F-821B-48C7-B927-4A409570AB91}"/>
    <cellStyle name="Normal 12 3 2 8 9 2" xfId="28677" xr:uid="{F7264742-7F75-46B7-82BA-198AB29AF13C}"/>
    <cellStyle name="Normal 12 3 2 8_AAUP CBI Calc" xfId="28678" xr:uid="{C6A10CAF-CC3C-417A-8057-7836FF5DA56B}"/>
    <cellStyle name="Normal 12 3 2 9" xfId="28679" xr:uid="{68F1C850-4F36-429C-82E7-96407153CA5D}"/>
    <cellStyle name="Normal 12 3 2 9 10" xfId="28680" xr:uid="{FE6C416D-B9DF-41CE-8CC0-D1840931D01D}"/>
    <cellStyle name="Normal 12 3 2 9 10 2" xfId="28681" xr:uid="{D0D4984A-44E3-4D95-B534-729F7F2EBA7A}"/>
    <cellStyle name="Normal 12 3 2 9 11" xfId="28682" xr:uid="{56967D85-3BE6-44FE-984E-4503F02AC246}"/>
    <cellStyle name="Normal 12 3 2 9 2" xfId="28683" xr:uid="{D23EFAC1-D22F-4F50-A84C-D20D530171A5}"/>
    <cellStyle name="Normal 12 3 2 9 2 10" xfId="28684" xr:uid="{DA8629E2-3D1D-45FE-A2F6-B3E3B8454139}"/>
    <cellStyle name="Normal 12 3 2 9 2 2" xfId="28685" xr:uid="{4059C2D1-746C-4127-B452-9432F8B3ACC2}"/>
    <cellStyle name="Normal 12 3 2 9 2 2 2" xfId="28686" xr:uid="{8F5B6610-63E3-44E6-83D5-E3B4460AA704}"/>
    <cellStyle name="Normal 12 3 2 9 2 2 2 2" xfId="28687" xr:uid="{45456C21-8FD2-4E9E-A14F-9C678D201E57}"/>
    <cellStyle name="Normal 12 3 2 9 2 2 2 2 2" xfId="28688" xr:uid="{CC06B574-6A20-4BD4-8080-F207001A8F86}"/>
    <cellStyle name="Normal 12 3 2 9 2 2 2 3" xfId="28689" xr:uid="{E4EE6954-E58A-4397-8EBF-B77476634136}"/>
    <cellStyle name="Normal 12 3 2 9 2 2 2 3 2" xfId="28690" xr:uid="{7D48A4A7-54CE-4121-BD81-353C5956598C}"/>
    <cellStyle name="Normal 12 3 2 9 2 2 2 4" xfId="28691" xr:uid="{5D6FB259-1712-4337-8EDD-44BC673B93FE}"/>
    <cellStyle name="Normal 12 3 2 9 2 2 2 4 2" xfId="28692" xr:uid="{B3DC0D5D-E42B-42C9-8A70-06E74F500D72}"/>
    <cellStyle name="Normal 12 3 2 9 2 2 2 5" xfId="28693" xr:uid="{2F0BC725-AB0A-4E3C-80B4-2C4E93AFF32B}"/>
    <cellStyle name="Normal 12 3 2 9 2 2 2 5 2" xfId="28694" xr:uid="{938B00E8-B2EA-41E4-A8E0-BF52516D1D33}"/>
    <cellStyle name="Normal 12 3 2 9 2 2 2 6" xfId="28695" xr:uid="{8CA13292-B346-4A59-9B1D-6F8C6082CE11}"/>
    <cellStyle name="Normal 12 3 2 9 2 2 2 6 2" xfId="28696" xr:uid="{91FA37BE-F623-4B92-9DFD-7D6DACCB4303}"/>
    <cellStyle name="Normal 12 3 2 9 2 2 2 7" xfId="28697" xr:uid="{91917203-19BF-4024-8C86-3B63A2FE39B5}"/>
    <cellStyle name="Normal 12 3 2 9 2 2 2 7 2" xfId="28698" xr:uid="{AA01A352-71C4-4EDA-A4FB-AFA5CD518A68}"/>
    <cellStyle name="Normal 12 3 2 9 2 2 2 8" xfId="28699" xr:uid="{722483B9-F402-4463-8FE6-2B044078E483}"/>
    <cellStyle name="Normal 12 3 2 9 2 2 2_FY15" xfId="28700" xr:uid="{1436D6FA-5FFB-4D08-91B0-2FE80C7D908F}"/>
    <cellStyle name="Normal 12 3 2 9 2 2 3" xfId="28701" xr:uid="{D7EA485B-30CB-4FE7-9AF5-7D008F9B597B}"/>
    <cellStyle name="Normal 12 3 2 9 2 2 3 2" xfId="28702" xr:uid="{BE0FCC4C-395C-48A2-9933-84D428107AD8}"/>
    <cellStyle name="Normal 12 3 2 9 2 2 4" xfId="28703" xr:uid="{546BD7A4-3839-4F21-AA97-2897EC68AEB1}"/>
    <cellStyle name="Normal 12 3 2 9 2 2 4 2" xfId="28704" xr:uid="{D1DD04B7-95EA-47A5-8EDC-7D8C61F20C4A}"/>
    <cellStyle name="Normal 12 3 2 9 2 2 5" xfId="28705" xr:uid="{1805401C-CAF7-4922-B5F9-F0E9ECC0D6DB}"/>
    <cellStyle name="Normal 12 3 2 9 2 2 5 2" xfId="28706" xr:uid="{63F67432-44A8-4EE0-BAA4-62CE56D3427A}"/>
    <cellStyle name="Normal 12 3 2 9 2 2 6" xfId="28707" xr:uid="{342E304B-597B-4F55-8BA5-95E13ADEECF6}"/>
    <cellStyle name="Normal 12 3 2 9 2 2 6 2" xfId="28708" xr:uid="{C6701D16-9373-4497-8691-C3D8E90113E7}"/>
    <cellStyle name="Normal 12 3 2 9 2 2 7" xfId="28709" xr:uid="{325124F1-BD7F-4FFA-B086-ADDD94DF037D}"/>
    <cellStyle name="Normal 12 3 2 9 2 2 7 2" xfId="28710" xr:uid="{486C5686-B35D-47EA-B0C7-2F5C393B5E03}"/>
    <cellStyle name="Normal 12 3 2 9 2 2 8" xfId="28711" xr:uid="{14B8BBDA-0ADA-4771-BA28-3C8527FB240C}"/>
    <cellStyle name="Normal 12 3 2 9 2 2 8 2" xfId="28712" xr:uid="{EB458E00-7365-41A4-AEF6-399E714BC247}"/>
    <cellStyle name="Normal 12 3 2 9 2 2 9" xfId="28713" xr:uid="{69BBD44B-B90D-49B4-804F-4700BBB54D8B}"/>
    <cellStyle name="Normal 12 3 2 9 2 2_FY15" xfId="28714" xr:uid="{1120F1FF-8834-432F-A318-B4B0C02A5A71}"/>
    <cellStyle name="Normal 12 3 2 9 2 3" xfId="28715" xr:uid="{50D82657-5F65-4DF0-ABAB-D09B9EA143AB}"/>
    <cellStyle name="Normal 12 3 2 9 2 3 2" xfId="28716" xr:uid="{E23D6AF8-2057-4969-8AB8-F2D4BC331BFF}"/>
    <cellStyle name="Normal 12 3 2 9 2 3 2 2" xfId="28717" xr:uid="{039F01DC-F061-4617-9B02-CB94FE7DAEB8}"/>
    <cellStyle name="Normal 12 3 2 9 2 3 3" xfId="28718" xr:uid="{1353AEB5-7BC7-4010-936C-5210A8FE3C74}"/>
    <cellStyle name="Normal 12 3 2 9 2 3 3 2" xfId="28719" xr:uid="{0506731F-E1B3-4F5C-8D31-DCC421716834}"/>
    <cellStyle name="Normal 12 3 2 9 2 3 4" xfId="28720" xr:uid="{8430EB87-5DB2-4253-926D-2C9DCF6BA5AA}"/>
    <cellStyle name="Normal 12 3 2 9 2 3 4 2" xfId="28721" xr:uid="{C9D03075-A1E9-4ED1-953C-B0EBB69052DB}"/>
    <cellStyle name="Normal 12 3 2 9 2 3 5" xfId="28722" xr:uid="{6AE7F23E-E68C-4C53-819F-328BFDF40FA1}"/>
    <cellStyle name="Normal 12 3 2 9 2 3 5 2" xfId="28723" xr:uid="{30B4065A-EF5E-4485-8551-A5EEDF91441D}"/>
    <cellStyle name="Normal 12 3 2 9 2 3 6" xfId="28724" xr:uid="{BBF8C2EE-5A43-40B0-97C6-6FD9C7400FCE}"/>
    <cellStyle name="Normal 12 3 2 9 2 3 6 2" xfId="28725" xr:uid="{06C709E6-4DB2-4490-A65F-9F97668F7D5E}"/>
    <cellStyle name="Normal 12 3 2 9 2 3 7" xfId="28726" xr:uid="{CBD9F3D4-D1A3-4E37-85F8-9842D60C2172}"/>
    <cellStyle name="Normal 12 3 2 9 2 3 7 2" xfId="28727" xr:uid="{3740D8B8-4863-4A99-934D-82E416ADA006}"/>
    <cellStyle name="Normal 12 3 2 9 2 3 8" xfId="28728" xr:uid="{0FD12A85-4093-4E62-841E-47965DDB84FC}"/>
    <cellStyle name="Normal 12 3 2 9 2 3_FY15" xfId="28729" xr:uid="{FA5C7E03-23E9-4A31-9973-005DA75AF872}"/>
    <cellStyle name="Normal 12 3 2 9 2 4" xfId="28730" xr:uid="{6B56ECE3-9DE0-4AAC-BA15-D926C27B3242}"/>
    <cellStyle name="Normal 12 3 2 9 2 4 2" xfId="28731" xr:uid="{9DE5E318-EA29-4957-A6A5-7399A75796D5}"/>
    <cellStyle name="Normal 12 3 2 9 2 5" xfId="28732" xr:uid="{BDDE4B3D-1F38-44A0-89A4-3AE38F3D4699}"/>
    <cellStyle name="Normal 12 3 2 9 2 5 2" xfId="28733" xr:uid="{B9D1CF19-9296-4021-AD0D-48B46BE4D89E}"/>
    <cellStyle name="Normal 12 3 2 9 2 6" xfId="28734" xr:uid="{28B973CF-DBF5-4E3E-98BE-B915B4637469}"/>
    <cellStyle name="Normal 12 3 2 9 2 6 2" xfId="28735" xr:uid="{153E697E-AB85-4683-B053-9C5329C41C6D}"/>
    <cellStyle name="Normal 12 3 2 9 2 7" xfId="28736" xr:uid="{1B8429DA-1837-4D88-9293-87CABF15D6AE}"/>
    <cellStyle name="Normal 12 3 2 9 2 7 2" xfId="28737" xr:uid="{608E72DA-8525-48D5-87E6-D54373FA9798}"/>
    <cellStyle name="Normal 12 3 2 9 2 8" xfId="28738" xr:uid="{7FE9B454-DE2F-413C-9643-1DD4428BFA3B}"/>
    <cellStyle name="Normal 12 3 2 9 2 8 2" xfId="28739" xr:uid="{385EBAC3-CAB1-438B-8974-E86E40A932F1}"/>
    <cellStyle name="Normal 12 3 2 9 2 9" xfId="28740" xr:uid="{B0378D84-A36D-4D71-852F-DD4946254EAB}"/>
    <cellStyle name="Normal 12 3 2 9 2 9 2" xfId="28741" xr:uid="{98C86FAF-A76C-48C1-999B-FC5471FBB3AE}"/>
    <cellStyle name="Normal 12 3 2 9 2_FY15" xfId="28742" xr:uid="{2EE04CD4-ADAF-4FF6-8442-957697A2D99E}"/>
    <cellStyle name="Normal 12 3 2 9 3" xfId="28743" xr:uid="{CF7CC3EB-ADF6-46B7-9F4A-6870F16B0C3A}"/>
    <cellStyle name="Normal 12 3 2 9 3 2" xfId="28744" xr:uid="{F69D034A-1F5B-43A7-A0F5-3A7D43523B14}"/>
    <cellStyle name="Normal 12 3 2 9 3 2 2" xfId="28745" xr:uid="{4AFFBBF1-C7E1-400D-A5D4-3B06A085A8D8}"/>
    <cellStyle name="Normal 12 3 2 9 3 2 2 2" xfId="28746" xr:uid="{05FA13D4-9D70-4254-A323-37DC9F79A7EF}"/>
    <cellStyle name="Normal 12 3 2 9 3 2 3" xfId="28747" xr:uid="{E3FB0E84-BE9A-41F7-9B0C-191A948A2939}"/>
    <cellStyle name="Normal 12 3 2 9 3 2 3 2" xfId="28748" xr:uid="{E3E8CE99-69F4-4997-9120-4B8108DD90D7}"/>
    <cellStyle name="Normal 12 3 2 9 3 2 4" xfId="28749" xr:uid="{A2D86F5C-E228-4C01-A713-752FA0743A35}"/>
    <cellStyle name="Normal 12 3 2 9 3 2 4 2" xfId="28750" xr:uid="{38C11933-BC0E-4B45-BFD8-EAC757D58F78}"/>
    <cellStyle name="Normal 12 3 2 9 3 2 5" xfId="28751" xr:uid="{25C88762-73AB-4BB2-8EB6-16E6CB3C1D66}"/>
    <cellStyle name="Normal 12 3 2 9 3 2 5 2" xfId="28752" xr:uid="{A5A80E97-9867-4D2C-8F3D-AC240FFF6DEA}"/>
    <cellStyle name="Normal 12 3 2 9 3 2 6" xfId="28753" xr:uid="{5F8BAF85-E211-4B3A-854A-7AE1FC93D30A}"/>
    <cellStyle name="Normal 12 3 2 9 3 2 6 2" xfId="28754" xr:uid="{224F59AC-24D4-4B82-A145-C6341A53A6B0}"/>
    <cellStyle name="Normal 12 3 2 9 3 2 7" xfId="28755" xr:uid="{0B3DBA3E-12C5-4C82-B317-64FEB822DEEF}"/>
    <cellStyle name="Normal 12 3 2 9 3 2 7 2" xfId="28756" xr:uid="{C527EC61-2A23-4482-A497-CCCDB3BA3FAE}"/>
    <cellStyle name="Normal 12 3 2 9 3 2 8" xfId="28757" xr:uid="{031B3B12-2E04-40AF-B18B-605B882776BD}"/>
    <cellStyle name="Normal 12 3 2 9 3 2_FY15" xfId="28758" xr:uid="{00609154-578F-4824-8B8F-604812E56EE7}"/>
    <cellStyle name="Normal 12 3 2 9 3 3" xfId="28759" xr:uid="{8127E532-A5E0-4C1E-87AE-A813413A4479}"/>
    <cellStyle name="Normal 12 3 2 9 3 3 2" xfId="28760" xr:uid="{5CB6A424-A53F-4EA0-BC58-49CF4D42CEF6}"/>
    <cellStyle name="Normal 12 3 2 9 3 4" xfId="28761" xr:uid="{FD49F674-459A-4D75-BF4C-4E33A8CEED00}"/>
    <cellStyle name="Normal 12 3 2 9 3 4 2" xfId="28762" xr:uid="{3C053781-3650-4A3C-9926-9BE888C27155}"/>
    <cellStyle name="Normal 12 3 2 9 3 5" xfId="28763" xr:uid="{D2A26D6B-672E-4792-98A1-298F372E514E}"/>
    <cellStyle name="Normal 12 3 2 9 3 5 2" xfId="28764" xr:uid="{EFC1628B-107E-4B9F-94C8-493AF877EEFA}"/>
    <cellStyle name="Normal 12 3 2 9 3 6" xfId="28765" xr:uid="{192D86CE-8F71-4EDE-8089-C529CBA0C573}"/>
    <cellStyle name="Normal 12 3 2 9 3 6 2" xfId="28766" xr:uid="{14074907-AE61-4D5B-AAD5-79E6C97BB97D}"/>
    <cellStyle name="Normal 12 3 2 9 3 7" xfId="28767" xr:uid="{EC43B067-F215-4CB1-AFE8-0C28D3212AD5}"/>
    <cellStyle name="Normal 12 3 2 9 3 7 2" xfId="28768" xr:uid="{68007FE9-996A-40FA-8310-AA6B90EE325B}"/>
    <cellStyle name="Normal 12 3 2 9 3 8" xfId="28769" xr:uid="{723FFE8A-5982-473C-9D77-EFC9DD2C1CDE}"/>
    <cellStyle name="Normal 12 3 2 9 3 8 2" xfId="28770" xr:uid="{C93E2F21-5C4F-4C86-8259-5C83835FA34E}"/>
    <cellStyle name="Normal 12 3 2 9 3 9" xfId="28771" xr:uid="{516496EF-FA21-45D3-985C-A3B17F573217}"/>
    <cellStyle name="Normal 12 3 2 9 3_FY15" xfId="28772" xr:uid="{5AFF9E29-ABD1-4692-842B-C61FCF5C3648}"/>
    <cellStyle name="Normal 12 3 2 9 4" xfId="28773" xr:uid="{1A6E0CFC-0D60-4087-9FE6-25915A861BA4}"/>
    <cellStyle name="Normal 12 3 2 9 4 2" xfId="28774" xr:uid="{4B1ABB00-C74D-4109-946C-EFBB8DE4F682}"/>
    <cellStyle name="Normal 12 3 2 9 4 2 2" xfId="28775" xr:uid="{A4BDEDCA-41B1-4E09-A734-60EC862947AA}"/>
    <cellStyle name="Normal 12 3 2 9 4 3" xfId="28776" xr:uid="{191DE0A9-0652-498F-AEBF-1E55704B6551}"/>
    <cellStyle name="Normal 12 3 2 9 4 3 2" xfId="28777" xr:uid="{F7693BBF-147F-420C-810B-46B12B03C3B0}"/>
    <cellStyle name="Normal 12 3 2 9 4 4" xfId="28778" xr:uid="{4F87707D-8FA2-43DA-A55E-7E58ABA58670}"/>
    <cellStyle name="Normal 12 3 2 9 4 4 2" xfId="28779" xr:uid="{598C55B8-89CE-415A-B13C-B0E6A5334575}"/>
    <cellStyle name="Normal 12 3 2 9 4 5" xfId="28780" xr:uid="{E5F9F514-F418-42C4-8F64-3733B37C3955}"/>
    <cellStyle name="Normal 12 3 2 9 4 5 2" xfId="28781" xr:uid="{B752F8D2-B8CD-424A-84C7-9F1F0F171251}"/>
    <cellStyle name="Normal 12 3 2 9 4 6" xfId="28782" xr:uid="{18B17AB3-8081-4E48-883E-DC66B4ED9BAF}"/>
    <cellStyle name="Normal 12 3 2 9 4 6 2" xfId="28783" xr:uid="{765D4618-BFC0-4C21-9391-FA610BAEB1B6}"/>
    <cellStyle name="Normal 12 3 2 9 4 7" xfId="28784" xr:uid="{EA58DF5B-0645-4AB2-822F-45F696739323}"/>
    <cellStyle name="Normal 12 3 2 9 4 7 2" xfId="28785" xr:uid="{C013C54A-2DFD-47A6-B7F4-A93D83111E4A}"/>
    <cellStyle name="Normal 12 3 2 9 4 8" xfId="28786" xr:uid="{D5AD5136-8D40-4B50-B57D-1A2B56062FCB}"/>
    <cellStyle name="Normal 12 3 2 9 4_FY15" xfId="28787" xr:uid="{278322D0-016B-4556-BC8E-2CB2C1E3B323}"/>
    <cellStyle name="Normal 12 3 2 9 5" xfId="28788" xr:uid="{4E24D40A-9DFE-4C50-B1DB-F541A6B81ACB}"/>
    <cellStyle name="Normal 12 3 2 9 5 2" xfId="28789" xr:uid="{2619FFEA-552A-40DD-99E7-E818A8491D26}"/>
    <cellStyle name="Normal 12 3 2 9 6" xfId="28790" xr:uid="{3B99F6B8-B390-4B21-954B-DAC867999FDE}"/>
    <cellStyle name="Normal 12 3 2 9 6 2" xfId="28791" xr:uid="{E807D42C-27FB-4C2D-9D49-80D8C6D58247}"/>
    <cellStyle name="Normal 12 3 2 9 7" xfId="28792" xr:uid="{D80C7009-92CD-45F1-A2FD-ACC14B8E2684}"/>
    <cellStyle name="Normal 12 3 2 9 7 2" xfId="28793" xr:uid="{97699E65-D7FE-4C2B-8517-2876C5496955}"/>
    <cellStyle name="Normal 12 3 2 9 8" xfId="28794" xr:uid="{A7D4580A-2D21-4A78-ADBC-E1F227398DB1}"/>
    <cellStyle name="Normal 12 3 2 9 8 2" xfId="28795" xr:uid="{9BDF0F25-0FE6-4DB5-9FD6-44E15AB15AE7}"/>
    <cellStyle name="Normal 12 3 2 9 9" xfId="28796" xr:uid="{5AA98322-58ED-4A23-A892-6BE1A4ABA9B7}"/>
    <cellStyle name="Normal 12 3 2 9 9 2" xfId="28797" xr:uid="{2003D2B0-D95C-480F-969F-277A1B15760D}"/>
    <cellStyle name="Normal 12 3 2 9_AAUP CBI Calc" xfId="28798" xr:uid="{DB88F331-C93C-4FCF-9A5A-5B321ED3410D}"/>
    <cellStyle name="Normal 12 3 2_AAUP CBI Calc" xfId="28799" xr:uid="{C27DA37D-56B1-4090-931A-A9E046773CD4}"/>
    <cellStyle name="Normal 12 3 20" xfId="28800" xr:uid="{E1079B56-4677-431B-9A39-E916381AE2E2}"/>
    <cellStyle name="Normal 12 3 20 2" xfId="28801" xr:uid="{A26D658D-9968-4B52-A908-AA7349B8FD53}"/>
    <cellStyle name="Normal 12 3 21" xfId="28802" xr:uid="{A3961A6D-4A77-4F76-A224-4D58DB912322}"/>
    <cellStyle name="Normal 12 3 21 2" xfId="28803" xr:uid="{56EB0A1A-1B78-4D2D-80C9-744099AB4188}"/>
    <cellStyle name="Normal 12 3 22" xfId="28804" xr:uid="{815C9DED-5042-48AF-B056-8E3EED9C3AA7}"/>
    <cellStyle name="Normal 12 3 22 2" xfId="28805" xr:uid="{6CCBE44D-6578-454D-AF4E-228EE484D1C3}"/>
    <cellStyle name="Normal 12 3 23" xfId="28806" xr:uid="{3167FA04-9BA6-449E-A27A-67F9FA109873}"/>
    <cellStyle name="Normal 12 3 23 2" xfId="28807" xr:uid="{A2DFD929-C29A-4C1F-9C4D-157EF2270AAA}"/>
    <cellStyle name="Normal 12 3 24" xfId="28808" xr:uid="{27E00256-879B-4939-B1AD-2B60D865BACB}"/>
    <cellStyle name="Normal 12 3 24 2" xfId="28809" xr:uid="{07E8EA1B-724E-45F4-B3FB-8952D8650B56}"/>
    <cellStyle name="Normal 12 3 25" xfId="28810" xr:uid="{6CE2D421-3664-46D0-977A-C4E0E229D2E2}"/>
    <cellStyle name="Normal 12 3 3" xfId="28811" xr:uid="{736F5350-B0BA-4C98-92BB-5329FB954BD5}"/>
    <cellStyle name="Normal 12 3 3 10" xfId="28812" xr:uid="{7A50CB35-6E8A-44B8-B4F3-00355EA007BE}"/>
    <cellStyle name="Normal 12 3 3 10 2" xfId="28813" xr:uid="{B7416A11-D004-4BEA-B0EF-E24219FF44B0}"/>
    <cellStyle name="Normal 12 3 3 10 2 2" xfId="28814" xr:uid="{3AF12436-218E-4E29-B16A-C43F77053A52}"/>
    <cellStyle name="Normal 12 3 3 10 2 2 2" xfId="28815" xr:uid="{84A96EE0-F2A9-4824-B00D-CF348435A1E0}"/>
    <cellStyle name="Normal 12 3 3 10 2 3" xfId="28816" xr:uid="{EE3E2F20-FC0C-4346-9E21-92CEAC475DDE}"/>
    <cellStyle name="Normal 12 3 3 10 2 3 2" xfId="28817" xr:uid="{D69ED018-7334-480F-BD50-59CE096321CD}"/>
    <cellStyle name="Normal 12 3 3 10 2 4" xfId="28818" xr:uid="{D8140E01-8030-4589-A316-E19C66A2E88F}"/>
    <cellStyle name="Normal 12 3 3 10 2 4 2" xfId="28819" xr:uid="{68E9A233-6196-49A0-80D3-F25158EBA6D7}"/>
    <cellStyle name="Normal 12 3 3 10 2 5" xfId="28820" xr:uid="{A232D130-9817-4266-BD0E-6B2C0DB36315}"/>
    <cellStyle name="Normal 12 3 3 10 2 5 2" xfId="28821" xr:uid="{9C092C74-6FCD-4ABC-815C-4CB91E93865A}"/>
    <cellStyle name="Normal 12 3 3 10 2 6" xfId="28822" xr:uid="{3532AD8B-E3E9-4E6B-99A4-2966C5F5F179}"/>
    <cellStyle name="Normal 12 3 3 10 2 6 2" xfId="28823" xr:uid="{C82A6728-AC1C-4F60-A5F2-45E952DA7B57}"/>
    <cellStyle name="Normal 12 3 3 10 2 7" xfId="28824" xr:uid="{1485966A-652C-47BF-9213-BEE30B790453}"/>
    <cellStyle name="Normal 12 3 3 10 2 7 2" xfId="28825" xr:uid="{E18D533E-2ACC-4108-8F75-5E3D255288BF}"/>
    <cellStyle name="Normal 12 3 3 10 2 8" xfId="28826" xr:uid="{79E989F1-C7EA-4C29-B076-4C7D29F1028C}"/>
    <cellStyle name="Normal 12 3 3 10 2_FY15" xfId="28827" xr:uid="{1BFC7C18-ADAD-4C2D-AD07-07E9B7B35FDA}"/>
    <cellStyle name="Normal 12 3 3 10 3" xfId="28828" xr:uid="{F40509EF-D2B7-45B9-BF36-E8183251CB61}"/>
    <cellStyle name="Normal 12 3 3 10 3 2" xfId="28829" xr:uid="{7054067B-6349-4E97-9140-6BBC7652E0F0}"/>
    <cellStyle name="Normal 12 3 3 10 4" xfId="28830" xr:uid="{C9981C1E-884C-4D51-A99C-834CEE8ABB37}"/>
    <cellStyle name="Normal 12 3 3 10 4 2" xfId="28831" xr:uid="{422E52B0-B6A9-4253-9829-EABA57AEE97C}"/>
    <cellStyle name="Normal 12 3 3 10 5" xfId="28832" xr:uid="{81441B65-0727-458C-A015-3BE605DC1BE6}"/>
    <cellStyle name="Normal 12 3 3 10 5 2" xfId="28833" xr:uid="{1990E749-EFC5-4819-B41B-DE043D2E429F}"/>
    <cellStyle name="Normal 12 3 3 10 6" xfId="28834" xr:uid="{4EC167B9-704F-470B-A7FA-AAE0363BBB1A}"/>
    <cellStyle name="Normal 12 3 3 10 6 2" xfId="28835" xr:uid="{92FE77F4-9124-48DF-A8F2-687FB8206CF4}"/>
    <cellStyle name="Normal 12 3 3 10 7" xfId="28836" xr:uid="{CCAD5215-01D4-475E-8D8B-6FDCE8C7B8F5}"/>
    <cellStyle name="Normal 12 3 3 10 7 2" xfId="28837" xr:uid="{1653644F-08B0-42C0-B349-2BA8C284E2CE}"/>
    <cellStyle name="Normal 12 3 3 10 8" xfId="28838" xr:uid="{3D86C310-A077-45E7-9CF1-33B124D7DBF2}"/>
    <cellStyle name="Normal 12 3 3 10 8 2" xfId="28839" xr:uid="{05DE0D50-87D7-49C4-B237-915C959C32D9}"/>
    <cellStyle name="Normal 12 3 3 10 9" xfId="28840" xr:uid="{04877493-4915-4D33-9748-AB224B7468D6}"/>
    <cellStyle name="Normal 12 3 3 10_FY15" xfId="28841" xr:uid="{BE308E56-14B1-40F0-813D-0657F2F3FB6E}"/>
    <cellStyle name="Normal 12 3 3 11" xfId="28842" xr:uid="{9CE11CE5-9D47-463B-B632-12E4AE9E63E4}"/>
    <cellStyle name="Normal 12 3 3 11 2" xfId="28843" xr:uid="{B4A355CD-98F1-4FD7-9113-F351935782D6}"/>
    <cellStyle name="Normal 12 3 3 11 2 2" xfId="28844" xr:uid="{1B9815EB-A92C-408C-A891-AFEA6548EE8B}"/>
    <cellStyle name="Normal 12 3 3 11 3" xfId="28845" xr:uid="{E8E5B33C-983C-4889-8363-F77EE763A85A}"/>
    <cellStyle name="Normal 12 3 3 11 3 2" xfId="28846" xr:uid="{9B86C3AD-5C8D-4E41-85FC-E90E40DDC7F5}"/>
    <cellStyle name="Normal 12 3 3 11 4" xfId="28847" xr:uid="{EF08FC26-5D97-4842-808F-FE69B47725BA}"/>
    <cellStyle name="Normal 12 3 3 11 4 2" xfId="28848" xr:uid="{BCC81D82-D2A0-4D46-AE23-B63390A7B7E0}"/>
    <cellStyle name="Normal 12 3 3 11 5" xfId="28849" xr:uid="{8EA93FEF-F6E5-435C-A87D-698AE556EF59}"/>
    <cellStyle name="Normal 12 3 3 11 5 2" xfId="28850" xr:uid="{851E24E8-F13E-4A54-B2A6-3EF69BB3A5A0}"/>
    <cellStyle name="Normal 12 3 3 11 6" xfId="28851" xr:uid="{E6793A5E-D66B-4068-9EA8-7EB63F916912}"/>
    <cellStyle name="Normal 12 3 3 11 6 2" xfId="28852" xr:uid="{2065D35F-9E0D-47D1-B3C8-312E9FF8D93D}"/>
    <cellStyle name="Normal 12 3 3 11 7" xfId="28853" xr:uid="{34390EF8-FEE5-4A4F-AACA-DD273C687910}"/>
    <cellStyle name="Normal 12 3 3 11 7 2" xfId="28854" xr:uid="{856CA2C2-59AA-4F7C-976F-82274C56370A}"/>
    <cellStyle name="Normal 12 3 3 11 8" xfId="28855" xr:uid="{D4346AB3-109B-41BF-8994-25A7EC7F461E}"/>
    <cellStyle name="Normal 12 3 3 11_FY15" xfId="28856" xr:uid="{EF599670-0084-4A5B-91F4-BF2EE477ECDF}"/>
    <cellStyle name="Normal 12 3 3 12" xfId="28857" xr:uid="{08A76A51-63C3-403A-B345-C2F640B71153}"/>
    <cellStyle name="Normal 12 3 3 12 2" xfId="28858" xr:uid="{7D3E42F5-4D86-4EEF-B0BC-020E71696731}"/>
    <cellStyle name="Normal 12 3 3 12 2 2" xfId="28859" xr:uid="{7DB20D4C-EBBB-4726-A1C9-0911D8C65341}"/>
    <cellStyle name="Normal 12 3 3 12 3" xfId="28860" xr:uid="{6F62FFFD-5A51-4646-9177-43C98332A1C2}"/>
    <cellStyle name="Normal 12 3 3 12 3 2" xfId="28861" xr:uid="{AC44B2B8-FD34-43A8-9E7E-AB31A6CC2E3B}"/>
    <cellStyle name="Normal 12 3 3 12 4" xfId="28862" xr:uid="{7EAD4174-F43D-47F3-A2D3-A84A5EAEE7E1}"/>
    <cellStyle name="Normal 12 3 3 12 4 2" xfId="28863" xr:uid="{1461D606-6407-4EF9-9159-D36BFF4DB8E1}"/>
    <cellStyle name="Normal 12 3 3 12 5" xfId="28864" xr:uid="{7E279906-6EB3-4777-BB2E-69CEE41431C0}"/>
    <cellStyle name="Normal 12 3 3 12_FY15" xfId="28865" xr:uid="{C4C57E75-5A25-45F0-AD34-5AECC79FB243}"/>
    <cellStyle name="Normal 12 3 3 13" xfId="28866" xr:uid="{2A2E850C-F46D-4E9C-AA2E-8F0904D7D5D2}"/>
    <cellStyle name="Normal 12 3 3 13 2" xfId="28867" xr:uid="{2A6673F8-EB32-493E-98D2-2BE5F8FC3945}"/>
    <cellStyle name="Normal 12 3 3 14" xfId="28868" xr:uid="{E44D11E9-66BE-4CD3-A0D8-524ACED48AC7}"/>
    <cellStyle name="Normal 12 3 3 14 2" xfId="28869" xr:uid="{CBAF38A9-81B4-4978-8E7F-FAAC8A03FECE}"/>
    <cellStyle name="Normal 12 3 3 15" xfId="28870" xr:uid="{0F3EA6B0-22DF-44D3-A54F-4686AB2F9209}"/>
    <cellStyle name="Normal 12 3 3 15 2" xfId="28871" xr:uid="{D6D0E183-12B9-47A0-A53F-AD134BC99B42}"/>
    <cellStyle name="Normal 12 3 3 16" xfId="28872" xr:uid="{F7101E50-4499-4C3E-9F76-2A4085709ACE}"/>
    <cellStyle name="Normal 12 3 3 16 2" xfId="28873" xr:uid="{E95A1CCE-300C-4C69-8A87-83BAB336C4F1}"/>
    <cellStyle name="Normal 12 3 3 17" xfId="28874" xr:uid="{EBA17EAA-6022-4626-9C10-852BFD194611}"/>
    <cellStyle name="Normal 12 3 3 17 2" xfId="28875" xr:uid="{3A567F3B-7B5C-427C-9685-7646C57117D7}"/>
    <cellStyle name="Normal 12 3 3 18" xfId="28876" xr:uid="{26FBA7EE-1959-4EE6-92E5-98A85EDAA50C}"/>
    <cellStyle name="Normal 12 3 3 18 2" xfId="28877" xr:uid="{CC79F569-4F12-4310-AAF6-727DCB90C816}"/>
    <cellStyle name="Normal 12 3 3 19" xfId="28878" xr:uid="{68834F8B-2A53-4EC1-9090-C04B314562AC}"/>
    <cellStyle name="Normal 12 3 3 2" xfId="28879" xr:uid="{0BB7BF3E-8A3E-482F-A59F-7B9CC0627DA2}"/>
    <cellStyle name="Normal 12 3 3 2 10" xfId="28880" xr:uid="{75F561FA-F8FE-477F-8B0D-807174C82CDD}"/>
    <cellStyle name="Normal 12 3 3 2 10 2" xfId="28881" xr:uid="{58F3CFF2-0E66-4C26-A65E-E0323104B38D}"/>
    <cellStyle name="Normal 12 3 3 2 11" xfId="28882" xr:uid="{2E463406-44BC-402B-849B-62DC758A047E}"/>
    <cellStyle name="Normal 12 3 3 2 11 2" xfId="28883" xr:uid="{95A4EDED-1775-4FB2-9744-6BB1E2E9DEDC}"/>
    <cellStyle name="Normal 12 3 3 2 12" xfId="28884" xr:uid="{38A34A16-6510-41DD-9573-03554705415E}"/>
    <cellStyle name="Normal 12 3 3 2 12 2" xfId="28885" xr:uid="{C25A1EF4-81E9-4F61-AFD3-6B1FF5F26D51}"/>
    <cellStyle name="Normal 12 3 3 2 13" xfId="28886" xr:uid="{2BB50028-C681-4523-B443-8F0C25B871DA}"/>
    <cellStyle name="Normal 12 3 3 2 13 2" xfId="28887" xr:uid="{8F354CFE-4D1F-412C-94DB-4E4A86C0996E}"/>
    <cellStyle name="Normal 12 3 3 2 14" xfId="28888" xr:uid="{36F68260-B83C-44BB-AC16-62951EDC5341}"/>
    <cellStyle name="Normal 12 3 3 2 14 2" xfId="28889" xr:uid="{EB4D0F05-8A02-4076-BBBA-A2EBF6647182}"/>
    <cellStyle name="Normal 12 3 3 2 15" xfId="28890" xr:uid="{F62BAC02-C271-4857-B827-A42D24542BBC}"/>
    <cellStyle name="Normal 12 3 3 2 15 2" xfId="28891" xr:uid="{42D5469C-A269-4739-B0EA-DC33061871AA}"/>
    <cellStyle name="Normal 12 3 3 2 16" xfId="28892" xr:uid="{69642FB2-0357-43CE-B87F-58D4DFF4953F}"/>
    <cellStyle name="Normal 12 3 3 2 2" xfId="28893" xr:uid="{0C1B1EAB-2A27-4DF6-96E6-DE2FCC04D41C}"/>
    <cellStyle name="Normal 12 3 3 2 2 10" xfId="28894" xr:uid="{D31E6BFB-7868-4397-A26C-B8FA69D3BA4C}"/>
    <cellStyle name="Normal 12 3 3 2 2 10 2" xfId="28895" xr:uid="{8BFA3E87-3D04-42E7-8CB0-67E5B98B3FED}"/>
    <cellStyle name="Normal 12 3 3 2 2 11" xfId="28896" xr:uid="{4812A6DA-278C-4459-8084-F1B31F04B112}"/>
    <cellStyle name="Normal 12 3 3 2 2 11 2" xfId="28897" xr:uid="{3D9D7514-67E1-4524-8A7F-3E0FF7093847}"/>
    <cellStyle name="Normal 12 3 3 2 2 12" xfId="28898" xr:uid="{CA7AA4C6-07A3-4A50-A417-00AE2439B837}"/>
    <cellStyle name="Normal 12 3 3 2 2 2" xfId="28899" xr:uid="{51C89F4A-209B-4D96-901F-43F4CBF6C7E7}"/>
    <cellStyle name="Normal 12 3 3 2 2 2 10" xfId="28900" xr:uid="{63E7447E-B06D-4D27-BC9A-636C816C0633}"/>
    <cellStyle name="Normal 12 3 3 2 2 2 2" xfId="28901" xr:uid="{48AC0EE9-F84E-4576-A2D1-5933890B2A0A}"/>
    <cellStyle name="Normal 12 3 3 2 2 2 2 2" xfId="28902" xr:uid="{CB9725AA-F671-4EDC-A4CC-85F159BAD150}"/>
    <cellStyle name="Normal 12 3 3 2 2 2 2 2 2" xfId="28903" xr:uid="{0B8FE2BD-56B3-4B14-8047-F3F17118C9B6}"/>
    <cellStyle name="Normal 12 3 3 2 2 2 2 2 2 2" xfId="28904" xr:uid="{B7DF4828-99A4-49DC-B9CD-7C0EC7B54561}"/>
    <cellStyle name="Normal 12 3 3 2 2 2 2 2 3" xfId="28905" xr:uid="{9C159745-8A85-44AE-8516-3BB32EA47F0F}"/>
    <cellStyle name="Normal 12 3 3 2 2 2 2 2 3 2" xfId="28906" xr:uid="{6E488342-E341-4FA0-9B78-B5B4CFB4FCA6}"/>
    <cellStyle name="Normal 12 3 3 2 2 2 2 2 4" xfId="28907" xr:uid="{8CEEFD51-DFA3-437F-B60A-4D90282C7847}"/>
    <cellStyle name="Normal 12 3 3 2 2 2 2 2 4 2" xfId="28908" xr:uid="{C9723617-DC4C-454C-A0D2-33002D767BCE}"/>
    <cellStyle name="Normal 12 3 3 2 2 2 2 2 5" xfId="28909" xr:uid="{B917C1B3-2DD7-4597-8843-7112D174C920}"/>
    <cellStyle name="Normal 12 3 3 2 2 2 2 2 5 2" xfId="28910" xr:uid="{6CF3C95A-5B46-4482-957B-933431D4DF63}"/>
    <cellStyle name="Normal 12 3 3 2 2 2 2 2 6" xfId="28911" xr:uid="{4E48B75B-3AE7-4638-A8F2-3B1DF594AEC5}"/>
    <cellStyle name="Normal 12 3 3 2 2 2 2 2 6 2" xfId="28912" xr:uid="{9B404482-60B7-4943-AAAE-41371E92428B}"/>
    <cellStyle name="Normal 12 3 3 2 2 2 2 2 7" xfId="28913" xr:uid="{4C5B01C6-18E2-4402-BACF-936F150A1F8A}"/>
    <cellStyle name="Normal 12 3 3 2 2 2 2 2 7 2" xfId="28914" xr:uid="{5053FE70-D168-4733-8784-B3D622209D80}"/>
    <cellStyle name="Normal 12 3 3 2 2 2 2 2 8" xfId="28915" xr:uid="{72C54214-76FE-4B5F-B4A1-9F59C7EF2266}"/>
    <cellStyle name="Normal 12 3 3 2 2 2 2 2_FY15" xfId="28916" xr:uid="{57A5B97F-3499-4710-A1A3-CE8E3B753AD1}"/>
    <cellStyle name="Normal 12 3 3 2 2 2 2 3" xfId="28917" xr:uid="{10327D71-CFD9-4D81-B138-D0A78F3C9ADC}"/>
    <cellStyle name="Normal 12 3 3 2 2 2 2 3 2" xfId="28918" xr:uid="{ABE63902-FEA8-45E0-9B8E-25E496A0AE55}"/>
    <cellStyle name="Normal 12 3 3 2 2 2 2 4" xfId="28919" xr:uid="{57892EF5-BC38-47C6-9A71-0B7B8151D9E3}"/>
    <cellStyle name="Normal 12 3 3 2 2 2 2 4 2" xfId="28920" xr:uid="{FB3E2639-FDBF-4015-80E6-F521F1315DF0}"/>
    <cellStyle name="Normal 12 3 3 2 2 2 2 5" xfId="28921" xr:uid="{CB2DE659-64CA-474F-8B3A-5EE3072D0287}"/>
    <cellStyle name="Normal 12 3 3 2 2 2 2 5 2" xfId="28922" xr:uid="{B4056E4F-44F1-45EA-90AA-AA66A03FE451}"/>
    <cellStyle name="Normal 12 3 3 2 2 2 2 6" xfId="28923" xr:uid="{5E207110-CDDF-4BF2-9A50-77F5A2E99231}"/>
    <cellStyle name="Normal 12 3 3 2 2 2 2 6 2" xfId="28924" xr:uid="{F0C12014-FB9E-4441-BA32-AA21FD787AFE}"/>
    <cellStyle name="Normal 12 3 3 2 2 2 2 7" xfId="28925" xr:uid="{FAC9336E-64AD-463D-8B80-47E32DF383E9}"/>
    <cellStyle name="Normal 12 3 3 2 2 2 2 7 2" xfId="28926" xr:uid="{3B94706B-A015-4C1E-89D3-605F35DB751B}"/>
    <cellStyle name="Normal 12 3 3 2 2 2 2 8" xfId="28927" xr:uid="{4AA13E80-0474-46AF-BED2-314099E4D5D7}"/>
    <cellStyle name="Normal 12 3 3 2 2 2 2 8 2" xfId="28928" xr:uid="{31B3DE4B-7039-4003-AC14-B53D68B548C8}"/>
    <cellStyle name="Normal 12 3 3 2 2 2 2 9" xfId="28929" xr:uid="{45758E92-467B-431E-A422-50D014AF2368}"/>
    <cellStyle name="Normal 12 3 3 2 2 2 2_FY15" xfId="28930" xr:uid="{89B1554A-5C3B-4EEA-A5FA-ABEC5348DDBB}"/>
    <cellStyle name="Normal 12 3 3 2 2 2 3" xfId="28931" xr:uid="{DBC6C916-C1FE-4CB6-A0FE-B3994F2F90C3}"/>
    <cellStyle name="Normal 12 3 3 2 2 2 3 2" xfId="28932" xr:uid="{F03F76C8-EA12-418D-A1D4-5B3F673358D9}"/>
    <cellStyle name="Normal 12 3 3 2 2 2 3 2 2" xfId="28933" xr:uid="{B69A163C-1586-422F-A347-B82196FE355F}"/>
    <cellStyle name="Normal 12 3 3 2 2 2 3 3" xfId="28934" xr:uid="{FB6DF649-C9F2-4B59-A0B9-A629DEED275E}"/>
    <cellStyle name="Normal 12 3 3 2 2 2 3 3 2" xfId="28935" xr:uid="{5799BB86-543B-46EF-B61F-07E1136B8C9E}"/>
    <cellStyle name="Normal 12 3 3 2 2 2 3 4" xfId="28936" xr:uid="{D1C92F8A-52BD-4F0C-AF72-D2AA80DAD92A}"/>
    <cellStyle name="Normal 12 3 3 2 2 2 3 4 2" xfId="28937" xr:uid="{D091D56F-8146-4828-ADD1-992978C92A67}"/>
    <cellStyle name="Normal 12 3 3 2 2 2 3 5" xfId="28938" xr:uid="{64DA6AE7-8D42-4251-8B48-074409880D40}"/>
    <cellStyle name="Normal 12 3 3 2 2 2 3 5 2" xfId="28939" xr:uid="{EA421672-4FBE-4C84-8E27-6949E7106DD4}"/>
    <cellStyle name="Normal 12 3 3 2 2 2 3 6" xfId="28940" xr:uid="{FC36B982-1EEA-46C0-BD87-99DBC26AED63}"/>
    <cellStyle name="Normal 12 3 3 2 2 2 3 6 2" xfId="28941" xr:uid="{322E303F-40C9-46EB-974C-BC1F4F0576B8}"/>
    <cellStyle name="Normal 12 3 3 2 2 2 3 7" xfId="28942" xr:uid="{7FB4ACA9-AB96-4D83-A017-6372240A15D1}"/>
    <cellStyle name="Normal 12 3 3 2 2 2 3 7 2" xfId="28943" xr:uid="{7EA71DE4-9D02-42FA-9DB5-408D332F8AD8}"/>
    <cellStyle name="Normal 12 3 3 2 2 2 3 8" xfId="28944" xr:uid="{22060421-C418-4E80-B233-EC5A1F10F99B}"/>
    <cellStyle name="Normal 12 3 3 2 2 2 3_FY15" xfId="28945" xr:uid="{B68BFF39-3D4F-4615-87F7-D2CC20D0EC92}"/>
    <cellStyle name="Normal 12 3 3 2 2 2 4" xfId="28946" xr:uid="{42715664-ED5A-4F15-9AA3-81519DCED4B9}"/>
    <cellStyle name="Normal 12 3 3 2 2 2 4 2" xfId="28947" xr:uid="{B4B9D588-C367-46DD-861F-637F13D886D0}"/>
    <cellStyle name="Normal 12 3 3 2 2 2 5" xfId="28948" xr:uid="{3D2D3B7E-6B9B-40F8-A90D-4BBF23936D6E}"/>
    <cellStyle name="Normal 12 3 3 2 2 2 5 2" xfId="28949" xr:uid="{02B3AB2E-352C-46F2-A88F-FE09D6CDF769}"/>
    <cellStyle name="Normal 12 3 3 2 2 2 6" xfId="28950" xr:uid="{102AA947-A11F-4657-9CD7-3E5AB41919C8}"/>
    <cellStyle name="Normal 12 3 3 2 2 2 6 2" xfId="28951" xr:uid="{4955EF1E-B9AA-44D4-973D-F4D495F73B8F}"/>
    <cellStyle name="Normal 12 3 3 2 2 2 7" xfId="28952" xr:uid="{52DB965A-3421-4840-AF0E-FCD1EDC57B49}"/>
    <cellStyle name="Normal 12 3 3 2 2 2 7 2" xfId="28953" xr:uid="{3DE3969F-FA7A-4279-9A02-51DB3FFAB419}"/>
    <cellStyle name="Normal 12 3 3 2 2 2 8" xfId="28954" xr:uid="{C2A3FA86-4D91-4F89-84FB-C73AD8F95A66}"/>
    <cellStyle name="Normal 12 3 3 2 2 2 8 2" xfId="28955" xr:uid="{BC97BAC1-F80C-494F-8B8B-375B235D8A61}"/>
    <cellStyle name="Normal 12 3 3 2 2 2 9" xfId="28956" xr:uid="{743FAAF0-D1F3-43DA-8217-E20892296844}"/>
    <cellStyle name="Normal 12 3 3 2 2 2 9 2" xfId="28957" xr:uid="{20BED174-D2F7-409F-954F-D816AF6EB798}"/>
    <cellStyle name="Normal 12 3 3 2 2 2_AAUP CBI Calc" xfId="28958" xr:uid="{2AA8E5AA-FC76-4779-9E2A-DF6E44C5F666}"/>
    <cellStyle name="Normal 12 3 3 2 2 3" xfId="28959" xr:uid="{85417922-5A2C-4286-B369-DEA49453114A}"/>
    <cellStyle name="Normal 12 3 3 2 2 3 2" xfId="28960" xr:uid="{246D28D2-A468-4510-B49F-4838F1EC5617}"/>
    <cellStyle name="Normal 12 3 3 2 2 3 2 2" xfId="28961" xr:uid="{07FDFBEC-5D9C-44D2-BB70-02F3A8AE4358}"/>
    <cellStyle name="Normal 12 3 3 2 2 3 2 2 2" xfId="28962" xr:uid="{4AE9065B-D56F-405B-B1DD-51A975850028}"/>
    <cellStyle name="Normal 12 3 3 2 2 3 2 3" xfId="28963" xr:uid="{BA9C91A7-B2C8-4658-BB12-C5B96F871078}"/>
    <cellStyle name="Normal 12 3 3 2 2 3 2 3 2" xfId="28964" xr:uid="{65C97328-5778-494C-84A8-D0827789251F}"/>
    <cellStyle name="Normal 12 3 3 2 2 3 2 4" xfId="28965" xr:uid="{ADFC0674-9A63-4F0D-83F2-4C45C4600D27}"/>
    <cellStyle name="Normal 12 3 3 2 2 3 2 4 2" xfId="28966" xr:uid="{9DA39FD7-366E-4734-90BD-85E1E9FA1FC8}"/>
    <cellStyle name="Normal 12 3 3 2 2 3 2 5" xfId="28967" xr:uid="{258F80E1-CCCB-454C-AD9E-FBF66EDECA26}"/>
    <cellStyle name="Normal 12 3 3 2 2 3 2 5 2" xfId="28968" xr:uid="{AD8EED08-116F-4F87-898E-146921577921}"/>
    <cellStyle name="Normal 12 3 3 2 2 3 2 6" xfId="28969" xr:uid="{6BC9B82F-F882-4891-B13A-7ECCFBCD9DD1}"/>
    <cellStyle name="Normal 12 3 3 2 2 3 2 6 2" xfId="28970" xr:uid="{BA3590EC-0B1D-4591-B9A6-F2470947E659}"/>
    <cellStyle name="Normal 12 3 3 2 2 3 2 7" xfId="28971" xr:uid="{FD689DF0-5C75-4906-A202-2547E4AE1748}"/>
    <cellStyle name="Normal 12 3 3 2 2 3 2 7 2" xfId="28972" xr:uid="{33834D70-0C2A-4089-99B8-1EC57B0DC6B9}"/>
    <cellStyle name="Normal 12 3 3 2 2 3 2 8" xfId="28973" xr:uid="{AC36F405-BA7F-4E8C-8162-6C935DEAB597}"/>
    <cellStyle name="Normal 12 3 3 2 2 3 2_FY15" xfId="28974" xr:uid="{A5253C1D-90CF-41BD-8ADE-D0289D8A3D6B}"/>
    <cellStyle name="Normal 12 3 3 2 2 3 3" xfId="28975" xr:uid="{6D8CF3E4-EBBC-465A-BD8D-C24255F7333B}"/>
    <cellStyle name="Normal 12 3 3 2 2 3 3 2" xfId="28976" xr:uid="{85B54518-90AE-4317-9A4D-3A67DE0264BD}"/>
    <cellStyle name="Normal 12 3 3 2 2 3 4" xfId="28977" xr:uid="{06411F86-6093-4A2B-82E2-5C1271EF741C}"/>
    <cellStyle name="Normal 12 3 3 2 2 3 4 2" xfId="28978" xr:uid="{723DDBB9-5BC0-4713-B909-E4D4A6BF1C5A}"/>
    <cellStyle name="Normal 12 3 3 2 2 3 5" xfId="28979" xr:uid="{7587EB0B-476C-4D48-92C7-2681235DFE89}"/>
    <cellStyle name="Normal 12 3 3 2 2 3 5 2" xfId="28980" xr:uid="{8CFB8ED1-C097-4DE3-A0EF-715588C54AE4}"/>
    <cellStyle name="Normal 12 3 3 2 2 3 6" xfId="28981" xr:uid="{8FB9C54C-F182-4F48-B810-B23A225791B0}"/>
    <cellStyle name="Normal 12 3 3 2 2 3 6 2" xfId="28982" xr:uid="{97C22E4C-09F3-4606-8FC6-0CEE03896A52}"/>
    <cellStyle name="Normal 12 3 3 2 2 3 7" xfId="28983" xr:uid="{2A80B873-E709-4929-A4C9-F396A6E4DF63}"/>
    <cellStyle name="Normal 12 3 3 2 2 3 7 2" xfId="28984" xr:uid="{13ADF4EA-4504-45A9-8503-D04ABF8E3A50}"/>
    <cellStyle name="Normal 12 3 3 2 2 3 8" xfId="28985" xr:uid="{7F718C45-942F-4797-A172-3A388A749582}"/>
    <cellStyle name="Normal 12 3 3 2 2 3 8 2" xfId="28986" xr:uid="{5B585D71-A87C-4CAA-90DF-2395DB7A31B4}"/>
    <cellStyle name="Normal 12 3 3 2 2 3 9" xfId="28987" xr:uid="{96AAF89C-0DE1-46DD-B94F-797952B282AE}"/>
    <cellStyle name="Normal 12 3 3 2 2 3_FY15" xfId="28988" xr:uid="{685A952E-081A-41B3-94DC-C22C48124871}"/>
    <cellStyle name="Normal 12 3 3 2 2 4" xfId="28989" xr:uid="{E0ECD22B-2BD0-476B-9F0E-2222ABE6B3AB}"/>
    <cellStyle name="Normal 12 3 3 2 2 4 2" xfId="28990" xr:uid="{02122AB3-21F0-43BC-B337-7F1D175070F0}"/>
    <cellStyle name="Normal 12 3 3 2 2 4 2 2" xfId="28991" xr:uid="{5452B35F-0DB9-4AA8-9499-81404AF2BC96}"/>
    <cellStyle name="Normal 12 3 3 2 2 4 2 2 2" xfId="28992" xr:uid="{A1C60BB9-1AEF-49A5-9BDE-20AB862B7B58}"/>
    <cellStyle name="Normal 12 3 3 2 2 4 2 3" xfId="28993" xr:uid="{A947249A-7002-4D2E-9B35-061C698D49BA}"/>
    <cellStyle name="Normal 12 3 3 2 2 4 2 3 2" xfId="28994" xr:uid="{6EF59B59-8F27-44CC-8612-7C5AAF756F3A}"/>
    <cellStyle name="Normal 12 3 3 2 2 4 2 4" xfId="28995" xr:uid="{B3363763-B60E-411D-A006-F43956570BF9}"/>
    <cellStyle name="Normal 12 3 3 2 2 4 2 4 2" xfId="28996" xr:uid="{22E8D630-56F5-46B2-BB50-6FBAF2E8C692}"/>
    <cellStyle name="Normal 12 3 3 2 2 4 2 5" xfId="28997" xr:uid="{22A5B317-4A2C-4A7B-94B7-03D89B37B501}"/>
    <cellStyle name="Normal 12 3 3 2 2 4 2 5 2" xfId="28998" xr:uid="{4742D3BA-22B5-44B7-BEF0-76D1B5A327D7}"/>
    <cellStyle name="Normal 12 3 3 2 2 4 2 6" xfId="28999" xr:uid="{341F8CB7-0EB3-41E9-BDA9-EAE539B8D07E}"/>
    <cellStyle name="Normal 12 3 3 2 2 4 2 6 2" xfId="29000" xr:uid="{92780940-EDE2-447F-8FAF-FAD703061F23}"/>
    <cellStyle name="Normal 12 3 3 2 2 4 2 7" xfId="29001" xr:uid="{754A32F4-9083-423F-8970-288C5AF50525}"/>
    <cellStyle name="Normal 12 3 3 2 2 4 2 7 2" xfId="29002" xr:uid="{7478CC01-5031-4E8E-AD9F-870329B325BC}"/>
    <cellStyle name="Normal 12 3 3 2 2 4 2 8" xfId="29003" xr:uid="{D13EC1E0-F40B-4ADE-A6C0-0F8729E0D6F5}"/>
    <cellStyle name="Normal 12 3 3 2 2 4 2_FY15" xfId="29004" xr:uid="{ED9B1C7D-C415-476F-9297-19F67A72D10C}"/>
    <cellStyle name="Normal 12 3 3 2 2 4 3" xfId="29005" xr:uid="{A18424AB-30CE-4956-BBE6-C948760270FD}"/>
    <cellStyle name="Normal 12 3 3 2 2 4 3 2" xfId="29006" xr:uid="{0E0399C5-CF9E-4DB1-863D-86800E325220}"/>
    <cellStyle name="Normal 12 3 3 2 2 4 4" xfId="29007" xr:uid="{2EF57BBC-F4FB-44A0-A7E9-3629D7C12136}"/>
    <cellStyle name="Normal 12 3 3 2 2 4 4 2" xfId="29008" xr:uid="{CBD70D9D-F2B5-4C7D-B82F-982DFAB8336C}"/>
    <cellStyle name="Normal 12 3 3 2 2 4 5" xfId="29009" xr:uid="{C5A1765C-850B-4EB3-938F-11EA009471E0}"/>
    <cellStyle name="Normal 12 3 3 2 2 4 5 2" xfId="29010" xr:uid="{19603886-B1D7-483F-AF31-A9680553CCA1}"/>
    <cellStyle name="Normal 12 3 3 2 2 4 6" xfId="29011" xr:uid="{A3355E6D-AB33-4B5A-A3ED-C89F8563D7E9}"/>
    <cellStyle name="Normal 12 3 3 2 2 4 6 2" xfId="29012" xr:uid="{223F7138-F85B-40E8-905C-6B0C6714B0B6}"/>
    <cellStyle name="Normal 12 3 3 2 2 4 7" xfId="29013" xr:uid="{10064151-E465-4F4E-8158-2EB7BFA36AA2}"/>
    <cellStyle name="Normal 12 3 3 2 2 4 7 2" xfId="29014" xr:uid="{E3B7F128-0E9F-42C1-84B3-99F499282586}"/>
    <cellStyle name="Normal 12 3 3 2 2 4 8" xfId="29015" xr:uid="{EE80DCE8-9B5C-4957-855E-CB5FAEA0D4C3}"/>
    <cellStyle name="Normal 12 3 3 2 2 4 8 2" xfId="29016" xr:uid="{3EB995AF-BC46-48B5-8906-957E14ED1C35}"/>
    <cellStyle name="Normal 12 3 3 2 2 4 9" xfId="29017" xr:uid="{6DB0667B-737F-4FBA-9CF0-405F63700A75}"/>
    <cellStyle name="Normal 12 3 3 2 2 4_FY15" xfId="29018" xr:uid="{F7FB0855-E5B6-4BD2-87E7-564D7B4A4A20}"/>
    <cellStyle name="Normal 12 3 3 2 2 5" xfId="29019" xr:uid="{3BF71C05-C79E-4034-91F5-366E4B322765}"/>
    <cellStyle name="Normal 12 3 3 2 2 5 2" xfId="29020" xr:uid="{8B24B986-F0A4-4DA2-94CD-ADABD17C822D}"/>
    <cellStyle name="Normal 12 3 3 2 2 5 2 2" xfId="29021" xr:uid="{DF8EB547-8463-4E3D-BC23-87641991D1CA}"/>
    <cellStyle name="Normal 12 3 3 2 2 5 3" xfId="29022" xr:uid="{09FB0811-E0C7-40CE-A17E-D4C5398E66F8}"/>
    <cellStyle name="Normal 12 3 3 2 2 5 3 2" xfId="29023" xr:uid="{94A71BB3-6E1D-4520-8EF1-505BE37BF9B8}"/>
    <cellStyle name="Normal 12 3 3 2 2 5 4" xfId="29024" xr:uid="{9DB0750C-62F9-491F-AEA7-178C623D22CD}"/>
    <cellStyle name="Normal 12 3 3 2 2 5 4 2" xfId="29025" xr:uid="{03C0F9E9-8C2E-4FCA-B3BD-24D59D8CAAC4}"/>
    <cellStyle name="Normal 12 3 3 2 2 5 5" xfId="29026" xr:uid="{3D232C15-1C00-4FAB-84EB-E3777E88841B}"/>
    <cellStyle name="Normal 12 3 3 2 2 5 5 2" xfId="29027" xr:uid="{13B6BAAB-3DB8-409F-918A-295B64E4C950}"/>
    <cellStyle name="Normal 12 3 3 2 2 5 6" xfId="29028" xr:uid="{18BC8E9E-5D48-4D07-94F3-B55870A26F09}"/>
    <cellStyle name="Normal 12 3 3 2 2 5 6 2" xfId="29029" xr:uid="{3B718480-A117-4A3C-8E32-ECAC6129DF93}"/>
    <cellStyle name="Normal 12 3 3 2 2 5 7" xfId="29030" xr:uid="{D4B4976F-4468-4730-91F6-709A30F54785}"/>
    <cellStyle name="Normal 12 3 3 2 2 5 7 2" xfId="29031" xr:uid="{05A24218-77DA-47D2-8272-8CAADEAA6D93}"/>
    <cellStyle name="Normal 12 3 3 2 2 5 8" xfId="29032" xr:uid="{22292B58-B7FB-42BC-8F81-01CC682FD439}"/>
    <cellStyle name="Normal 12 3 3 2 2 5_FY15" xfId="29033" xr:uid="{92D3E3E8-86E1-4D95-B9E3-70D0BC5AE182}"/>
    <cellStyle name="Normal 12 3 3 2 2 6" xfId="29034" xr:uid="{54D32369-7B0B-4547-8723-1BADBDBC7992}"/>
    <cellStyle name="Normal 12 3 3 2 2 6 2" xfId="29035" xr:uid="{6155DB85-0D20-498E-B251-60FF00D50D63}"/>
    <cellStyle name="Normal 12 3 3 2 2 7" xfId="29036" xr:uid="{183227FA-48DE-4D54-82CA-D51C4F62DDD6}"/>
    <cellStyle name="Normal 12 3 3 2 2 7 2" xfId="29037" xr:uid="{6AF9BE87-3309-4CBA-9EBA-DD8E8164A417}"/>
    <cellStyle name="Normal 12 3 3 2 2 8" xfId="29038" xr:uid="{9E55CFEC-A172-4601-838A-698EA2A316CD}"/>
    <cellStyle name="Normal 12 3 3 2 2 8 2" xfId="29039" xr:uid="{ED4C6CD2-E4F7-4D7C-9DB6-4741AE7361DA}"/>
    <cellStyle name="Normal 12 3 3 2 2 9" xfId="29040" xr:uid="{B0FD91FB-0723-4146-8546-EB1A361F2A68}"/>
    <cellStyle name="Normal 12 3 3 2 2 9 2" xfId="29041" xr:uid="{E81D245C-0C2C-4CE8-825F-2A09BF60030A}"/>
    <cellStyle name="Normal 12 3 3 2 2_AAUP CBI Calc" xfId="29042" xr:uid="{F092D1EE-6279-42AE-A50F-686E78AE32F6}"/>
    <cellStyle name="Normal 12 3 3 2 3" xfId="29043" xr:uid="{5F6B23A0-AA9A-43A4-B7E2-F0423F937A7C}"/>
    <cellStyle name="Normal 12 3 3 2 3 10" xfId="29044" xr:uid="{73F692FC-FDEB-4AEF-8F9B-9C5E523C1722}"/>
    <cellStyle name="Normal 12 3 3 2 3 2" xfId="29045" xr:uid="{404B0C29-8EDD-46AE-B3BB-A6B241A6DF2F}"/>
    <cellStyle name="Normal 12 3 3 2 3 2 2" xfId="29046" xr:uid="{F5E498DA-C168-4B72-BCA4-CEC5C1B72276}"/>
    <cellStyle name="Normal 12 3 3 2 3 2 2 2" xfId="29047" xr:uid="{03A91596-33D2-49E2-8CF3-3001B1A1F90C}"/>
    <cellStyle name="Normal 12 3 3 2 3 2 2 2 2" xfId="29048" xr:uid="{5F87F5D5-CC37-4FBD-91A7-1848E1F9604B}"/>
    <cellStyle name="Normal 12 3 3 2 3 2 2 3" xfId="29049" xr:uid="{D1992AC1-C8B2-4068-9CF0-64E2AFB1AA78}"/>
    <cellStyle name="Normal 12 3 3 2 3 2 2 3 2" xfId="29050" xr:uid="{BE714246-6C29-4CE8-B088-77ABB0EEDA21}"/>
    <cellStyle name="Normal 12 3 3 2 3 2 2 4" xfId="29051" xr:uid="{A4C911D4-D2BF-452D-A6D0-C5EE921BCE5B}"/>
    <cellStyle name="Normal 12 3 3 2 3 2 2 4 2" xfId="29052" xr:uid="{A38D8017-F0DE-4EB3-A4D3-5BE90B1EFD90}"/>
    <cellStyle name="Normal 12 3 3 2 3 2 2 5" xfId="29053" xr:uid="{F5D92468-07E2-4F71-952C-BE1711B065DC}"/>
    <cellStyle name="Normal 12 3 3 2 3 2 2 5 2" xfId="29054" xr:uid="{D3DD3853-A3E4-4901-AFA6-D2447E77E2B1}"/>
    <cellStyle name="Normal 12 3 3 2 3 2 2 6" xfId="29055" xr:uid="{10059E88-6853-4ECE-B6F6-45189FFE8502}"/>
    <cellStyle name="Normal 12 3 3 2 3 2 2 6 2" xfId="29056" xr:uid="{64AF1EB2-4841-4BB8-AF23-41D639B2DF2F}"/>
    <cellStyle name="Normal 12 3 3 2 3 2 2 7" xfId="29057" xr:uid="{F3145328-F0D1-4BFC-AB97-7852B37BB20B}"/>
    <cellStyle name="Normal 12 3 3 2 3 2 2 7 2" xfId="29058" xr:uid="{6E6E2792-6053-4064-B3B1-0B75A7C7A7E4}"/>
    <cellStyle name="Normal 12 3 3 2 3 2 2 8" xfId="29059" xr:uid="{BC6B7008-1AD7-4C8D-B52F-6558AB3A151E}"/>
    <cellStyle name="Normal 12 3 3 2 3 2 2_FY15" xfId="29060" xr:uid="{8D0D12AA-C7C8-4139-A59D-688F3E74637D}"/>
    <cellStyle name="Normal 12 3 3 2 3 2 3" xfId="29061" xr:uid="{E42BFED2-0F22-4945-A85B-D69A06D929BC}"/>
    <cellStyle name="Normal 12 3 3 2 3 2 3 2" xfId="29062" xr:uid="{9BA93D25-CE6E-48AE-BB33-64E454131666}"/>
    <cellStyle name="Normal 12 3 3 2 3 2 4" xfId="29063" xr:uid="{50CE17D3-C6A2-4D0E-8748-1E9682983D52}"/>
    <cellStyle name="Normal 12 3 3 2 3 2 4 2" xfId="29064" xr:uid="{5110379D-73A2-4CC2-8767-B1C2D279F1EE}"/>
    <cellStyle name="Normal 12 3 3 2 3 2 5" xfId="29065" xr:uid="{1BCA3D6B-AC25-4A43-9E7B-D9199AAF6092}"/>
    <cellStyle name="Normal 12 3 3 2 3 2 5 2" xfId="29066" xr:uid="{FDD4037E-691F-424A-BC89-39EAC47AD5AB}"/>
    <cellStyle name="Normal 12 3 3 2 3 2 6" xfId="29067" xr:uid="{CAC2B62C-6BD0-4943-976A-D78EA8301F21}"/>
    <cellStyle name="Normal 12 3 3 2 3 2 6 2" xfId="29068" xr:uid="{549268DE-798F-41F5-8196-11EE9CE54B9A}"/>
    <cellStyle name="Normal 12 3 3 2 3 2 7" xfId="29069" xr:uid="{890580F4-F363-4DE4-8190-4439F8C0FF10}"/>
    <cellStyle name="Normal 12 3 3 2 3 2 7 2" xfId="29070" xr:uid="{430C0949-EA85-411F-B1CA-8472BD223C6E}"/>
    <cellStyle name="Normal 12 3 3 2 3 2 8" xfId="29071" xr:uid="{72F9EA4A-4B0C-4B1F-8E31-8CC31FA30ED8}"/>
    <cellStyle name="Normal 12 3 3 2 3 2 8 2" xfId="29072" xr:uid="{A448308A-5F96-4AA0-9CF0-5B24DA8DE0BB}"/>
    <cellStyle name="Normal 12 3 3 2 3 2 9" xfId="29073" xr:uid="{E16A3B39-636F-468C-9F0E-9E34A6A9412A}"/>
    <cellStyle name="Normal 12 3 3 2 3 2_FY15" xfId="29074" xr:uid="{83A504E2-65CA-491E-8346-BE8432E81186}"/>
    <cellStyle name="Normal 12 3 3 2 3 3" xfId="29075" xr:uid="{637C3BF7-B7BC-48CA-8C03-302734E43CC3}"/>
    <cellStyle name="Normal 12 3 3 2 3 3 2" xfId="29076" xr:uid="{A8E9133A-C2E2-401E-8523-0D56233C373D}"/>
    <cellStyle name="Normal 12 3 3 2 3 3 2 2" xfId="29077" xr:uid="{7AABD187-FE49-4696-A743-0E6B3DDE5D02}"/>
    <cellStyle name="Normal 12 3 3 2 3 3 3" xfId="29078" xr:uid="{673DAFA2-2F66-42EE-B429-8CF013141982}"/>
    <cellStyle name="Normal 12 3 3 2 3 3 3 2" xfId="29079" xr:uid="{0BB7FCCC-4DBF-43F3-B4BA-B66105017501}"/>
    <cellStyle name="Normal 12 3 3 2 3 3 4" xfId="29080" xr:uid="{0E189FAC-9163-4E15-958E-9E68D58FBB93}"/>
    <cellStyle name="Normal 12 3 3 2 3 3 4 2" xfId="29081" xr:uid="{9E21F27D-C008-4AC5-B530-8ED2D9939BAE}"/>
    <cellStyle name="Normal 12 3 3 2 3 3 5" xfId="29082" xr:uid="{189FA628-0980-4656-81DF-E03891F8EBCC}"/>
    <cellStyle name="Normal 12 3 3 2 3 3 5 2" xfId="29083" xr:uid="{5794ED68-00EB-4ED4-A053-D85BE7B5E970}"/>
    <cellStyle name="Normal 12 3 3 2 3 3 6" xfId="29084" xr:uid="{600E14A4-C3FD-4FAD-80D0-95BA53C12ECC}"/>
    <cellStyle name="Normal 12 3 3 2 3 3 6 2" xfId="29085" xr:uid="{9C38611D-1776-4E53-BEB4-ABE1DE247B21}"/>
    <cellStyle name="Normal 12 3 3 2 3 3 7" xfId="29086" xr:uid="{4CB4D40C-ECB6-42D9-9D94-A8E9615C1FE1}"/>
    <cellStyle name="Normal 12 3 3 2 3 3 7 2" xfId="29087" xr:uid="{F5AD1587-0465-48BA-8B40-2AEFA4A852C8}"/>
    <cellStyle name="Normal 12 3 3 2 3 3 8" xfId="29088" xr:uid="{828D95B9-4E76-43DB-AC33-A7F382DBAFFC}"/>
    <cellStyle name="Normal 12 3 3 2 3 3_FY15" xfId="29089" xr:uid="{8805AD10-C0B5-4D1D-86CF-5CCD7F09ACFF}"/>
    <cellStyle name="Normal 12 3 3 2 3 4" xfId="29090" xr:uid="{95E72AE1-1F18-4DD5-9F55-B1BC67EFC634}"/>
    <cellStyle name="Normal 12 3 3 2 3 4 2" xfId="29091" xr:uid="{E6ABD5A5-E884-4E78-931C-D024956CE86D}"/>
    <cellStyle name="Normal 12 3 3 2 3 5" xfId="29092" xr:uid="{F1100FD8-6472-4235-84D5-BFCB32456333}"/>
    <cellStyle name="Normal 12 3 3 2 3 5 2" xfId="29093" xr:uid="{10AF7F01-6092-4A1F-A4AC-3AAD687EB499}"/>
    <cellStyle name="Normal 12 3 3 2 3 6" xfId="29094" xr:uid="{B34861B8-06CB-4FF8-831D-29F3A1AE074E}"/>
    <cellStyle name="Normal 12 3 3 2 3 6 2" xfId="29095" xr:uid="{7CC07D52-8DBF-4D66-8B8C-AEB88B7330C9}"/>
    <cellStyle name="Normal 12 3 3 2 3 7" xfId="29096" xr:uid="{2E103953-B5D2-4BBF-AC79-644CE9DA51DE}"/>
    <cellStyle name="Normal 12 3 3 2 3 7 2" xfId="29097" xr:uid="{A1E3F178-3B73-4D53-867B-C2A26A722C3C}"/>
    <cellStyle name="Normal 12 3 3 2 3 8" xfId="29098" xr:uid="{950AA6BE-2D10-47EC-85DE-E10FF6E47AA6}"/>
    <cellStyle name="Normal 12 3 3 2 3 8 2" xfId="29099" xr:uid="{B809C61F-5785-48BA-95B5-51FC48A9D935}"/>
    <cellStyle name="Normal 12 3 3 2 3 9" xfId="29100" xr:uid="{06F9225D-0080-43C3-B201-84A9995B093E}"/>
    <cellStyle name="Normal 12 3 3 2 3 9 2" xfId="29101" xr:uid="{4D7218A1-AC44-448C-8372-540857AA0653}"/>
    <cellStyle name="Normal 12 3 3 2 3_AAUP CBI Calc" xfId="29102" xr:uid="{62BB54CD-3F0E-4D7D-993E-FC5FA64D7885}"/>
    <cellStyle name="Normal 12 3 3 2 4" xfId="29103" xr:uid="{BB2BDCFC-69F3-4A5F-A563-59A5DB5624E1}"/>
    <cellStyle name="Normal 12 3 3 2 4 10" xfId="29104" xr:uid="{F00CD664-CD46-4E05-A29E-14BDE28956A5}"/>
    <cellStyle name="Normal 12 3 3 2 4 2" xfId="29105" xr:uid="{5956A6DD-AD6E-4468-B6B6-628E416E8E07}"/>
    <cellStyle name="Normal 12 3 3 2 4 2 2" xfId="29106" xr:uid="{ED4E68D9-CE34-420A-AEDB-1175832B97F2}"/>
    <cellStyle name="Normal 12 3 3 2 4 2 2 2" xfId="29107" xr:uid="{D14D75AD-1695-4136-AEB1-5895D453253C}"/>
    <cellStyle name="Normal 12 3 3 2 4 2 2 2 2" xfId="29108" xr:uid="{A03B5F42-DC7C-45DD-885B-C7D3C2A868F2}"/>
    <cellStyle name="Normal 12 3 3 2 4 2 2 3" xfId="29109" xr:uid="{A042A0C9-0D19-4C47-9361-1EE78EEB04C8}"/>
    <cellStyle name="Normal 12 3 3 2 4 2 2 3 2" xfId="29110" xr:uid="{5E25A215-2397-40F7-AC5F-3D1F199BC84F}"/>
    <cellStyle name="Normal 12 3 3 2 4 2 2 4" xfId="29111" xr:uid="{D03FBCFC-283D-492A-958F-2D492411EBB3}"/>
    <cellStyle name="Normal 12 3 3 2 4 2 2 4 2" xfId="29112" xr:uid="{55779C65-215D-4B59-9F42-0FC58F055FFB}"/>
    <cellStyle name="Normal 12 3 3 2 4 2 2 5" xfId="29113" xr:uid="{3120AA75-17EC-479E-B904-AE42F139F12D}"/>
    <cellStyle name="Normal 12 3 3 2 4 2 2 5 2" xfId="29114" xr:uid="{88BA1B78-49E5-45FC-95DC-CBE009DFA640}"/>
    <cellStyle name="Normal 12 3 3 2 4 2 2 6" xfId="29115" xr:uid="{1D644A3E-80A7-4C00-B7C7-4BE5D533C248}"/>
    <cellStyle name="Normal 12 3 3 2 4 2 2 6 2" xfId="29116" xr:uid="{E6486EC1-4E00-4344-B490-1B54F35F14B9}"/>
    <cellStyle name="Normal 12 3 3 2 4 2 2 7" xfId="29117" xr:uid="{74028316-99B5-48A2-8D2E-7DC0B3192222}"/>
    <cellStyle name="Normal 12 3 3 2 4 2 2 7 2" xfId="29118" xr:uid="{5742A328-119D-4322-A1A4-04CF1527E76B}"/>
    <cellStyle name="Normal 12 3 3 2 4 2 2 8" xfId="29119" xr:uid="{075E8C1E-027C-44DF-83FA-2CEC97098FD5}"/>
    <cellStyle name="Normal 12 3 3 2 4 2 2_FY15" xfId="29120" xr:uid="{AE9D0E7E-F115-4594-A51D-E84BDCA5F481}"/>
    <cellStyle name="Normal 12 3 3 2 4 2 3" xfId="29121" xr:uid="{CE2D3199-C61F-4B87-BC64-9CD9BE9A748C}"/>
    <cellStyle name="Normal 12 3 3 2 4 2 3 2" xfId="29122" xr:uid="{802E1108-7B9F-42D2-BFF0-32476E9C4FD3}"/>
    <cellStyle name="Normal 12 3 3 2 4 2 4" xfId="29123" xr:uid="{708E6C6A-AEF4-4DE1-BFF7-D31691A7FC22}"/>
    <cellStyle name="Normal 12 3 3 2 4 2 4 2" xfId="29124" xr:uid="{78D4473E-99D8-4A78-88B9-7FE70C07C6C3}"/>
    <cellStyle name="Normal 12 3 3 2 4 2 5" xfId="29125" xr:uid="{8EDEC382-F357-4140-95A0-96A66DCDC9C6}"/>
    <cellStyle name="Normal 12 3 3 2 4 2 5 2" xfId="29126" xr:uid="{BDE7B0E0-2F87-4BBF-856B-A34B93B1CEBA}"/>
    <cellStyle name="Normal 12 3 3 2 4 2 6" xfId="29127" xr:uid="{B7B5DE1F-3AF2-4B84-8C00-D47ACF4E2D0C}"/>
    <cellStyle name="Normal 12 3 3 2 4 2 6 2" xfId="29128" xr:uid="{A7411D12-0B1B-456E-8216-5B2481C54CEE}"/>
    <cellStyle name="Normal 12 3 3 2 4 2 7" xfId="29129" xr:uid="{8FC32C51-D420-4FAB-BA8B-93166053D50E}"/>
    <cellStyle name="Normal 12 3 3 2 4 2 7 2" xfId="29130" xr:uid="{0463CF4D-5770-4C5A-8448-5D15EDA398A2}"/>
    <cellStyle name="Normal 12 3 3 2 4 2 8" xfId="29131" xr:uid="{CA8F0898-D60C-4197-B8F0-652BC031D970}"/>
    <cellStyle name="Normal 12 3 3 2 4 2 8 2" xfId="29132" xr:uid="{5F28292C-1405-4A8E-8426-72D6B58E79A0}"/>
    <cellStyle name="Normal 12 3 3 2 4 2 9" xfId="29133" xr:uid="{27101D28-91BD-4BA7-849E-7EF6DE653721}"/>
    <cellStyle name="Normal 12 3 3 2 4 2_FY15" xfId="29134" xr:uid="{77A5C72D-4725-406F-A76A-7D1CFF5825A0}"/>
    <cellStyle name="Normal 12 3 3 2 4 3" xfId="29135" xr:uid="{90698142-9E4B-4738-B18F-591118798D3C}"/>
    <cellStyle name="Normal 12 3 3 2 4 3 2" xfId="29136" xr:uid="{1A98883C-CB90-43C4-8BA7-BFFC04DEB62E}"/>
    <cellStyle name="Normal 12 3 3 2 4 3 2 2" xfId="29137" xr:uid="{5DF1E1FE-86AC-4925-954B-20DFCC608A6C}"/>
    <cellStyle name="Normal 12 3 3 2 4 3 3" xfId="29138" xr:uid="{B8B73A8B-B2F4-423B-B301-E48BE55F0679}"/>
    <cellStyle name="Normal 12 3 3 2 4 3 3 2" xfId="29139" xr:uid="{5FCCF212-1098-496E-834D-55FC03FF475E}"/>
    <cellStyle name="Normal 12 3 3 2 4 3 4" xfId="29140" xr:uid="{76E659E1-FCC1-435F-B2D6-692E8526CF3F}"/>
    <cellStyle name="Normal 12 3 3 2 4 3 4 2" xfId="29141" xr:uid="{08BB0224-20FF-4790-92C5-1A30C5B21DFA}"/>
    <cellStyle name="Normal 12 3 3 2 4 3 5" xfId="29142" xr:uid="{BAA918B1-A4AA-4E87-AAF0-56E2B573D8D0}"/>
    <cellStyle name="Normal 12 3 3 2 4 3 5 2" xfId="29143" xr:uid="{51966BFA-E9BC-46E5-8192-F0CC67A52252}"/>
    <cellStyle name="Normal 12 3 3 2 4 3 6" xfId="29144" xr:uid="{69C5EAD9-A371-4B01-981A-1972E4349C1E}"/>
    <cellStyle name="Normal 12 3 3 2 4 3 6 2" xfId="29145" xr:uid="{5369A610-7228-4AB6-850C-6C5A1D0F0DEE}"/>
    <cellStyle name="Normal 12 3 3 2 4 3 7" xfId="29146" xr:uid="{BF8FEC28-BACE-4EC8-B269-BC27AFD264A9}"/>
    <cellStyle name="Normal 12 3 3 2 4 3 7 2" xfId="29147" xr:uid="{DB1EB707-674F-4B56-AA18-999BF64543E3}"/>
    <cellStyle name="Normal 12 3 3 2 4 3 8" xfId="29148" xr:uid="{148346FC-82F0-4D64-AE1D-16CA33E59845}"/>
    <cellStyle name="Normal 12 3 3 2 4 3_FY15" xfId="29149" xr:uid="{780164AE-F329-4601-A11E-1BA1D184541E}"/>
    <cellStyle name="Normal 12 3 3 2 4 4" xfId="29150" xr:uid="{23CE05A4-6C5D-4EE6-927E-BC12A06DB1D0}"/>
    <cellStyle name="Normal 12 3 3 2 4 4 2" xfId="29151" xr:uid="{DF2EA56C-80E0-4E7A-82C2-40397DBD2CF3}"/>
    <cellStyle name="Normal 12 3 3 2 4 5" xfId="29152" xr:uid="{1F16102B-27B5-4456-BE95-C8C3A742EFC1}"/>
    <cellStyle name="Normal 12 3 3 2 4 5 2" xfId="29153" xr:uid="{113E5203-E8B2-4166-9BE5-00B8DFE5D7F6}"/>
    <cellStyle name="Normal 12 3 3 2 4 6" xfId="29154" xr:uid="{F808D298-75D4-416C-80CC-B28D9A573166}"/>
    <cellStyle name="Normal 12 3 3 2 4 6 2" xfId="29155" xr:uid="{74AB32F2-926A-4E79-94E9-26FC43B83713}"/>
    <cellStyle name="Normal 12 3 3 2 4 7" xfId="29156" xr:uid="{FC0000D4-6E39-4D7F-8A79-B2DFDA5E97D9}"/>
    <cellStyle name="Normal 12 3 3 2 4 7 2" xfId="29157" xr:uid="{3C15A127-C967-414B-B638-88AD1DA2FD87}"/>
    <cellStyle name="Normal 12 3 3 2 4 8" xfId="29158" xr:uid="{C7EFD2D1-CBE8-4EDC-88A9-1658D0928C53}"/>
    <cellStyle name="Normal 12 3 3 2 4 8 2" xfId="29159" xr:uid="{6AA2AF46-2776-4F1D-A142-597387F09FE1}"/>
    <cellStyle name="Normal 12 3 3 2 4 9" xfId="29160" xr:uid="{5D2AE11B-7389-4B01-918F-9267BB46F736}"/>
    <cellStyle name="Normal 12 3 3 2 4 9 2" xfId="29161" xr:uid="{02FD2B9C-5D04-4F26-8015-21487121E325}"/>
    <cellStyle name="Normal 12 3 3 2 4_AAUP CBI Calc" xfId="29162" xr:uid="{7A2B1698-EFEA-4DEA-A701-0E9A8519F264}"/>
    <cellStyle name="Normal 12 3 3 2 5" xfId="29163" xr:uid="{E7447972-BB1A-4230-ACB7-BA49F6DA540B}"/>
    <cellStyle name="Normal 12 3 3 2 5 10" xfId="29164" xr:uid="{04B63B40-1113-4B90-BAB2-E4407BAFA09F}"/>
    <cellStyle name="Normal 12 3 3 2 5 2" xfId="29165" xr:uid="{C7C083AF-5B33-4E9B-8AC7-16100562295D}"/>
    <cellStyle name="Normal 12 3 3 2 5 2 2" xfId="29166" xr:uid="{59A987C2-42EB-476D-8368-46892912A3DB}"/>
    <cellStyle name="Normal 12 3 3 2 5 2 2 2" xfId="29167" xr:uid="{735DFE71-26D5-4D37-B2CD-7DCD7CFF3C8F}"/>
    <cellStyle name="Normal 12 3 3 2 5 2 2 2 2" xfId="29168" xr:uid="{552A1CAE-5AB8-4ADB-B4D2-D3105F04A132}"/>
    <cellStyle name="Normal 12 3 3 2 5 2 2 3" xfId="29169" xr:uid="{6522BDFB-A771-44D1-A288-F02A5939AAFF}"/>
    <cellStyle name="Normal 12 3 3 2 5 2 2 3 2" xfId="29170" xr:uid="{017E0D41-7BEE-46D4-AAF8-62AB54D7F06E}"/>
    <cellStyle name="Normal 12 3 3 2 5 2 2 4" xfId="29171" xr:uid="{4284DCA4-F2D6-4018-8ED7-18CFFE274CFB}"/>
    <cellStyle name="Normal 12 3 3 2 5 2 2 4 2" xfId="29172" xr:uid="{E51ED61B-141B-42BE-A774-29B13DBAF142}"/>
    <cellStyle name="Normal 12 3 3 2 5 2 2 5" xfId="29173" xr:uid="{CDAEF2D4-FD3F-4D3D-AF88-F53C01E07A7F}"/>
    <cellStyle name="Normal 12 3 3 2 5 2 2 5 2" xfId="29174" xr:uid="{AE1AE8C5-CD6E-45CA-B3F5-E625E01CA1B8}"/>
    <cellStyle name="Normal 12 3 3 2 5 2 2 6" xfId="29175" xr:uid="{65D9A107-03BD-49FE-AE32-9B3268306DF7}"/>
    <cellStyle name="Normal 12 3 3 2 5 2 2 6 2" xfId="29176" xr:uid="{C8526E3A-FE20-46E4-A7E8-A6B1DA45F571}"/>
    <cellStyle name="Normal 12 3 3 2 5 2 2 7" xfId="29177" xr:uid="{389C197D-EBFA-4721-8EEF-B17C3FE82D63}"/>
    <cellStyle name="Normal 12 3 3 2 5 2 2 7 2" xfId="29178" xr:uid="{1167C422-C07A-46E8-80C4-A670B0D920F9}"/>
    <cellStyle name="Normal 12 3 3 2 5 2 2 8" xfId="29179" xr:uid="{300AF463-B24D-4E7B-A67D-67EBAECCCC6E}"/>
    <cellStyle name="Normal 12 3 3 2 5 2 2_FY15" xfId="29180" xr:uid="{F6FBBB07-8B3B-494A-9864-F52E33F4DBAC}"/>
    <cellStyle name="Normal 12 3 3 2 5 2 3" xfId="29181" xr:uid="{CAF44F46-73ED-415E-B456-A04E33CDE2BA}"/>
    <cellStyle name="Normal 12 3 3 2 5 2 3 2" xfId="29182" xr:uid="{C6520977-780C-435A-B604-682BEAF96C22}"/>
    <cellStyle name="Normal 12 3 3 2 5 2 4" xfId="29183" xr:uid="{7EFDB3EC-806E-4241-8884-8C8F3E66E849}"/>
    <cellStyle name="Normal 12 3 3 2 5 2 4 2" xfId="29184" xr:uid="{8B5DBA47-CF5A-4F40-BA46-9AAF2EE85F9A}"/>
    <cellStyle name="Normal 12 3 3 2 5 2 5" xfId="29185" xr:uid="{C1ECA3FB-253F-4C19-B2FF-18849DC47170}"/>
    <cellStyle name="Normal 12 3 3 2 5 2 5 2" xfId="29186" xr:uid="{B4D50353-BD15-4B95-A2DB-5D714DD50C8D}"/>
    <cellStyle name="Normal 12 3 3 2 5 2 6" xfId="29187" xr:uid="{75728A8A-33CC-4C4C-9008-2D4FFA516A31}"/>
    <cellStyle name="Normal 12 3 3 2 5 2 6 2" xfId="29188" xr:uid="{26D7B613-B9AC-4678-A205-BD58A005D035}"/>
    <cellStyle name="Normal 12 3 3 2 5 2 7" xfId="29189" xr:uid="{A8E62AAE-51EA-40F0-80B5-0753AD9611B3}"/>
    <cellStyle name="Normal 12 3 3 2 5 2 7 2" xfId="29190" xr:uid="{F8AC2E25-7906-4F4D-8268-6CA8651142DD}"/>
    <cellStyle name="Normal 12 3 3 2 5 2 8" xfId="29191" xr:uid="{67EE459B-3CA7-4466-9889-4349BD690464}"/>
    <cellStyle name="Normal 12 3 3 2 5 2 8 2" xfId="29192" xr:uid="{96062B5B-D063-4C94-A50F-4A46136FCDF2}"/>
    <cellStyle name="Normal 12 3 3 2 5 2 9" xfId="29193" xr:uid="{F82959FF-A2B4-4405-8C27-923634CDF9C5}"/>
    <cellStyle name="Normal 12 3 3 2 5 2_FY15" xfId="29194" xr:uid="{6EF45F0D-71E6-4BBE-AC98-FD91EF334743}"/>
    <cellStyle name="Normal 12 3 3 2 5 3" xfId="29195" xr:uid="{20249D14-6D14-4FBD-AE79-5923FA746261}"/>
    <cellStyle name="Normal 12 3 3 2 5 3 2" xfId="29196" xr:uid="{3A98E93B-605E-4800-8475-4CF8D48D7F52}"/>
    <cellStyle name="Normal 12 3 3 2 5 3 2 2" xfId="29197" xr:uid="{28572B1D-4F2E-4A75-AF97-5A9E45DB88E0}"/>
    <cellStyle name="Normal 12 3 3 2 5 3 3" xfId="29198" xr:uid="{D5F6E5FD-73A8-4F9E-A503-6DD63FE3CF5F}"/>
    <cellStyle name="Normal 12 3 3 2 5 3 3 2" xfId="29199" xr:uid="{D7DF6653-AE7F-4DF9-AF46-E7A96CC36407}"/>
    <cellStyle name="Normal 12 3 3 2 5 3 4" xfId="29200" xr:uid="{35E44389-B130-47B4-87D8-F9DCB286E22A}"/>
    <cellStyle name="Normal 12 3 3 2 5 3 4 2" xfId="29201" xr:uid="{5D66DF5D-02FF-48F8-8A30-FFF024BAC941}"/>
    <cellStyle name="Normal 12 3 3 2 5 3 5" xfId="29202" xr:uid="{9EADC1BA-92A8-496D-8470-4ACCE8E7329A}"/>
    <cellStyle name="Normal 12 3 3 2 5 3 5 2" xfId="29203" xr:uid="{E64B645B-204F-4504-8F36-4F41E5E61D64}"/>
    <cellStyle name="Normal 12 3 3 2 5 3 6" xfId="29204" xr:uid="{C21379AD-A5AA-43BD-BA3C-89DF2608CAD3}"/>
    <cellStyle name="Normal 12 3 3 2 5 3 6 2" xfId="29205" xr:uid="{9BCBBF6E-676D-47C0-960B-61CAE37062B9}"/>
    <cellStyle name="Normal 12 3 3 2 5 3 7" xfId="29206" xr:uid="{74D91A10-0ABF-43C7-A1DB-AC4252D8F9D8}"/>
    <cellStyle name="Normal 12 3 3 2 5 3 7 2" xfId="29207" xr:uid="{B0DF8516-4754-4F13-96D0-BC0476C12892}"/>
    <cellStyle name="Normal 12 3 3 2 5 3 8" xfId="29208" xr:uid="{D77EBE6D-B4B4-4470-9F62-404DF01EC15C}"/>
    <cellStyle name="Normal 12 3 3 2 5 3_FY15" xfId="29209" xr:uid="{886F1FC3-32BD-4DB4-98C3-256948F475FC}"/>
    <cellStyle name="Normal 12 3 3 2 5 4" xfId="29210" xr:uid="{47D85727-69A7-4680-A83C-207C73348E4B}"/>
    <cellStyle name="Normal 12 3 3 2 5 4 2" xfId="29211" xr:uid="{AEFCDBAA-2B44-4A40-9E98-52E7C627BFB0}"/>
    <cellStyle name="Normal 12 3 3 2 5 5" xfId="29212" xr:uid="{3FBEC007-C7EE-461C-B092-690812F5ADD3}"/>
    <cellStyle name="Normal 12 3 3 2 5 5 2" xfId="29213" xr:uid="{2C77CD06-71A6-4594-9894-D00F6FDB828B}"/>
    <cellStyle name="Normal 12 3 3 2 5 6" xfId="29214" xr:uid="{01D586DC-63FA-4010-BCB6-858D142C9002}"/>
    <cellStyle name="Normal 12 3 3 2 5 6 2" xfId="29215" xr:uid="{1F3FCBF3-B81B-4FC2-99F3-32C05010F256}"/>
    <cellStyle name="Normal 12 3 3 2 5 7" xfId="29216" xr:uid="{834CAA63-F86A-4912-A70F-0D1FFCD90445}"/>
    <cellStyle name="Normal 12 3 3 2 5 7 2" xfId="29217" xr:uid="{47B443BC-79BD-4465-8CAD-37D509013798}"/>
    <cellStyle name="Normal 12 3 3 2 5 8" xfId="29218" xr:uid="{52597B6E-6A3A-4968-8D51-1BA77D9B911D}"/>
    <cellStyle name="Normal 12 3 3 2 5 8 2" xfId="29219" xr:uid="{BBEA4727-A29E-47DF-8CBA-BFEEF20FA53B}"/>
    <cellStyle name="Normal 12 3 3 2 5 9" xfId="29220" xr:uid="{96AF09FA-5B93-4836-A0AC-E216F9558E11}"/>
    <cellStyle name="Normal 12 3 3 2 5 9 2" xfId="29221" xr:uid="{776A9871-734E-445F-B0A2-14A71B6F25D0}"/>
    <cellStyle name="Normal 12 3 3 2 5_AAUP CBI Calc" xfId="29222" xr:uid="{4781727B-9667-444B-ACD5-FA89C1D502D7}"/>
    <cellStyle name="Normal 12 3 3 2 6" xfId="29223" xr:uid="{B4264917-58C6-461A-BCDB-67978E651E2E}"/>
    <cellStyle name="Normal 12 3 3 2 6 10" xfId="29224" xr:uid="{39D6FFF6-DC96-4505-8342-DD05021A7278}"/>
    <cellStyle name="Normal 12 3 3 2 6 2" xfId="29225" xr:uid="{B0736F41-E42B-4D8B-841E-84182E31424B}"/>
    <cellStyle name="Normal 12 3 3 2 6 2 2" xfId="29226" xr:uid="{83DDFD94-143D-485F-9197-31E79248FEDC}"/>
    <cellStyle name="Normal 12 3 3 2 6 2 2 2" xfId="29227" xr:uid="{FA93FC41-6879-453D-9357-D1BE093CF4DB}"/>
    <cellStyle name="Normal 12 3 3 2 6 2 2 2 2" xfId="29228" xr:uid="{802D6DD3-748F-441A-A84B-23D060A53A8A}"/>
    <cellStyle name="Normal 12 3 3 2 6 2 2 3" xfId="29229" xr:uid="{DB0E3324-A571-4A4D-A46C-0CD8A0E5E335}"/>
    <cellStyle name="Normal 12 3 3 2 6 2 2 3 2" xfId="29230" xr:uid="{4726BEBE-4559-4411-96AA-0A6867362BA6}"/>
    <cellStyle name="Normal 12 3 3 2 6 2 2 4" xfId="29231" xr:uid="{8EB5664B-1B34-4AA9-988F-32535C561B8C}"/>
    <cellStyle name="Normal 12 3 3 2 6 2 2 4 2" xfId="29232" xr:uid="{94B8FB82-347A-445B-A081-5246F669D78A}"/>
    <cellStyle name="Normal 12 3 3 2 6 2 2 5" xfId="29233" xr:uid="{BCE6559C-8352-4B05-B5F6-B10FE5782580}"/>
    <cellStyle name="Normal 12 3 3 2 6 2 2 5 2" xfId="29234" xr:uid="{28ED51AD-5390-43BD-AE82-5093DAEFE8ED}"/>
    <cellStyle name="Normal 12 3 3 2 6 2 2 6" xfId="29235" xr:uid="{68D85D59-27BC-48A6-BC1F-8BE373F1D34D}"/>
    <cellStyle name="Normal 12 3 3 2 6 2 2 6 2" xfId="29236" xr:uid="{55E7FF37-CE69-4792-8AFA-C679C6A18D07}"/>
    <cellStyle name="Normal 12 3 3 2 6 2 2 7" xfId="29237" xr:uid="{F2131F6B-13E8-4803-8AFA-89E9BE50E44B}"/>
    <cellStyle name="Normal 12 3 3 2 6 2 2 7 2" xfId="29238" xr:uid="{5C303BEC-3DE9-4893-9108-1B709FF39329}"/>
    <cellStyle name="Normal 12 3 3 2 6 2 2 8" xfId="29239" xr:uid="{19D8B1B0-0CB8-4B1F-8580-41B10A515046}"/>
    <cellStyle name="Normal 12 3 3 2 6 2 2_FY15" xfId="29240" xr:uid="{6C691F75-0865-4903-ACF9-D25A257CE6D3}"/>
    <cellStyle name="Normal 12 3 3 2 6 2 3" xfId="29241" xr:uid="{ECE1BE97-CE9E-4DA1-8549-92CF68E29B0C}"/>
    <cellStyle name="Normal 12 3 3 2 6 2 3 2" xfId="29242" xr:uid="{6DCE1B04-96FC-4608-AFA6-6386DCDA43C2}"/>
    <cellStyle name="Normal 12 3 3 2 6 2 4" xfId="29243" xr:uid="{E3FA843B-0AA9-4219-9C5F-BA92015273EA}"/>
    <cellStyle name="Normal 12 3 3 2 6 2 4 2" xfId="29244" xr:uid="{378FE5CF-FC11-43A3-99EA-DAD949AF05B8}"/>
    <cellStyle name="Normal 12 3 3 2 6 2 5" xfId="29245" xr:uid="{67D4B565-3D3C-4D65-B564-119212404967}"/>
    <cellStyle name="Normal 12 3 3 2 6 2 5 2" xfId="29246" xr:uid="{5A26A9CD-77B8-4848-B705-750212F217C1}"/>
    <cellStyle name="Normal 12 3 3 2 6 2 6" xfId="29247" xr:uid="{34FCCFE1-1278-491A-9CE8-F2421035D828}"/>
    <cellStyle name="Normal 12 3 3 2 6 2 6 2" xfId="29248" xr:uid="{F538F7AC-F80C-4C87-8685-DB746CCC6A5E}"/>
    <cellStyle name="Normal 12 3 3 2 6 2 7" xfId="29249" xr:uid="{5C851494-358D-4652-8BD6-7E97BA5736E8}"/>
    <cellStyle name="Normal 12 3 3 2 6 2 7 2" xfId="29250" xr:uid="{745BA57E-EA75-4A12-AD51-78CE3F09D001}"/>
    <cellStyle name="Normal 12 3 3 2 6 2 8" xfId="29251" xr:uid="{3345CAFF-9D49-4652-8DBA-33EB519E5EE9}"/>
    <cellStyle name="Normal 12 3 3 2 6 2 8 2" xfId="29252" xr:uid="{EFF93A2E-2041-4645-ACAA-57C1169D00BB}"/>
    <cellStyle name="Normal 12 3 3 2 6 2 9" xfId="29253" xr:uid="{90D40100-5DFF-4104-9797-3E570E299BC7}"/>
    <cellStyle name="Normal 12 3 3 2 6 2_FY15" xfId="29254" xr:uid="{327D6F50-BE54-49AD-A324-69B479EE6D14}"/>
    <cellStyle name="Normal 12 3 3 2 6 3" xfId="29255" xr:uid="{77D66ED4-D88D-41D7-BDFF-8BCFEB149653}"/>
    <cellStyle name="Normal 12 3 3 2 6 3 2" xfId="29256" xr:uid="{99DCB76E-9BC2-4B87-AFB9-CB2455BE559E}"/>
    <cellStyle name="Normal 12 3 3 2 6 3 2 2" xfId="29257" xr:uid="{C098D3CB-94BC-4657-A56B-D25F88477B87}"/>
    <cellStyle name="Normal 12 3 3 2 6 3 3" xfId="29258" xr:uid="{7A8FCD15-07AF-4D5D-98B4-9608594BD17A}"/>
    <cellStyle name="Normal 12 3 3 2 6 3 3 2" xfId="29259" xr:uid="{A0D6A5E6-BCF4-4F80-8674-36BEEE5288AF}"/>
    <cellStyle name="Normal 12 3 3 2 6 3 4" xfId="29260" xr:uid="{3DE89A20-6394-4B18-8F54-7B6A79860A38}"/>
    <cellStyle name="Normal 12 3 3 2 6 3 4 2" xfId="29261" xr:uid="{F8F5A34F-7253-4DFB-9B38-2AB801A31C39}"/>
    <cellStyle name="Normal 12 3 3 2 6 3 5" xfId="29262" xr:uid="{BFAF5BD5-C52E-4FFF-8505-58B3FFF358B3}"/>
    <cellStyle name="Normal 12 3 3 2 6 3 5 2" xfId="29263" xr:uid="{07C2B785-CA72-4284-BD5C-ACCC3C1853A2}"/>
    <cellStyle name="Normal 12 3 3 2 6 3 6" xfId="29264" xr:uid="{B2B7BC8D-87C9-4E0C-AE52-6E9CF7001240}"/>
    <cellStyle name="Normal 12 3 3 2 6 3 6 2" xfId="29265" xr:uid="{BA053760-9766-4588-8B49-D14F402F1B1D}"/>
    <cellStyle name="Normal 12 3 3 2 6 3 7" xfId="29266" xr:uid="{7CCC381E-A302-45EE-9748-DFD0D0B83FE3}"/>
    <cellStyle name="Normal 12 3 3 2 6 3 7 2" xfId="29267" xr:uid="{2CD9CB75-4AF9-4E5E-8EEA-6F15F7F2D373}"/>
    <cellStyle name="Normal 12 3 3 2 6 3 8" xfId="29268" xr:uid="{56058FA2-A75B-4D10-800D-8FF371433192}"/>
    <cellStyle name="Normal 12 3 3 2 6 3_FY15" xfId="29269" xr:uid="{779A3A23-F4F7-4868-8E6F-59079EA4CF40}"/>
    <cellStyle name="Normal 12 3 3 2 6 4" xfId="29270" xr:uid="{40F005E5-ED57-42A3-9C53-7A96518DF7C9}"/>
    <cellStyle name="Normal 12 3 3 2 6 4 2" xfId="29271" xr:uid="{40917DB6-C250-4258-939C-4B49E7420F7D}"/>
    <cellStyle name="Normal 12 3 3 2 6 5" xfId="29272" xr:uid="{F8D3ACC7-3DB4-42F3-9C0D-EE46028CDB6A}"/>
    <cellStyle name="Normal 12 3 3 2 6 5 2" xfId="29273" xr:uid="{171BD783-AF36-4904-9200-0F7A13D5FF1C}"/>
    <cellStyle name="Normal 12 3 3 2 6 6" xfId="29274" xr:uid="{92AD6EC1-0137-4319-83CD-8BA3CF8AD0BD}"/>
    <cellStyle name="Normal 12 3 3 2 6 6 2" xfId="29275" xr:uid="{2EF98FFD-181D-4520-A515-884387F2B924}"/>
    <cellStyle name="Normal 12 3 3 2 6 7" xfId="29276" xr:uid="{7D36D7C9-66AD-47F6-85D9-2066359B88CD}"/>
    <cellStyle name="Normal 12 3 3 2 6 7 2" xfId="29277" xr:uid="{9CBA11F4-94A6-4463-BC24-25DEFD893CCD}"/>
    <cellStyle name="Normal 12 3 3 2 6 8" xfId="29278" xr:uid="{48C458AC-D512-4FC6-83DE-8BCCA98FD44D}"/>
    <cellStyle name="Normal 12 3 3 2 6 8 2" xfId="29279" xr:uid="{748F1A8F-E696-4E9F-8081-2363B93FA9F7}"/>
    <cellStyle name="Normal 12 3 3 2 6 9" xfId="29280" xr:uid="{97C3AC9E-48BF-4930-A380-9EA09F149769}"/>
    <cellStyle name="Normal 12 3 3 2 6 9 2" xfId="29281" xr:uid="{A421F39E-88EE-4876-8ED0-17D9CFD4055C}"/>
    <cellStyle name="Normal 12 3 3 2 6_AAUP CBI Calc" xfId="29282" xr:uid="{9FF51F69-C5B3-4D93-9F7D-A121A556C67D}"/>
    <cellStyle name="Normal 12 3 3 2 7" xfId="29283" xr:uid="{D65863FB-9BAE-4D37-BF22-6F67D56A0F23}"/>
    <cellStyle name="Normal 12 3 3 2 7 2" xfId="29284" xr:uid="{D4A54311-533C-4D2F-9131-3C6486C68C4F}"/>
    <cellStyle name="Normal 12 3 3 2 7 2 2" xfId="29285" xr:uid="{C034D4C4-6EB8-4434-BDA9-020206F637A9}"/>
    <cellStyle name="Normal 12 3 3 2 7 2 2 2" xfId="29286" xr:uid="{D902AB59-CBA6-4B5E-86C9-E6EB220F89C5}"/>
    <cellStyle name="Normal 12 3 3 2 7 2 3" xfId="29287" xr:uid="{65CF5CEC-53AA-4308-9D05-66E2D0CB6B90}"/>
    <cellStyle name="Normal 12 3 3 2 7 2 3 2" xfId="29288" xr:uid="{8BEF45BB-CB91-4869-8460-C46BD60A9ADC}"/>
    <cellStyle name="Normal 12 3 3 2 7 2 4" xfId="29289" xr:uid="{28417332-B8F3-4209-8A7B-DC459886E097}"/>
    <cellStyle name="Normal 12 3 3 2 7 2 4 2" xfId="29290" xr:uid="{78BB7824-EFD9-4F0B-A88C-7083D9CDEC4D}"/>
    <cellStyle name="Normal 12 3 3 2 7 2 5" xfId="29291" xr:uid="{908EB5DA-0FBF-400C-8789-4DF1B919C9D3}"/>
    <cellStyle name="Normal 12 3 3 2 7 2 5 2" xfId="29292" xr:uid="{7B55D3E6-3D82-42B4-A67C-A04A676DF985}"/>
    <cellStyle name="Normal 12 3 3 2 7 2 6" xfId="29293" xr:uid="{57F63976-9553-44BD-A99E-876ADB6E4B85}"/>
    <cellStyle name="Normal 12 3 3 2 7 2 6 2" xfId="29294" xr:uid="{063B2423-7866-44B3-8FC0-343FA3B8150C}"/>
    <cellStyle name="Normal 12 3 3 2 7 2 7" xfId="29295" xr:uid="{3ECAF3D6-1AF6-4DDC-9C5E-39EE6B7DBF79}"/>
    <cellStyle name="Normal 12 3 3 2 7 2 7 2" xfId="29296" xr:uid="{5F41E95C-D3F4-4EBD-AC42-CD77FA29934E}"/>
    <cellStyle name="Normal 12 3 3 2 7 2 8" xfId="29297" xr:uid="{8AED803B-7746-497E-9E06-4378925E052B}"/>
    <cellStyle name="Normal 12 3 3 2 7 2_FY15" xfId="29298" xr:uid="{A27E4057-5DC7-47E9-B3F3-01E2BAB82125}"/>
    <cellStyle name="Normal 12 3 3 2 7 3" xfId="29299" xr:uid="{E4E738F4-E6B5-4222-B440-B25287DF4B23}"/>
    <cellStyle name="Normal 12 3 3 2 7 3 2" xfId="29300" xr:uid="{A6BC06A4-94F6-4F88-9A44-59311BDD9CC5}"/>
    <cellStyle name="Normal 12 3 3 2 7 4" xfId="29301" xr:uid="{0A007924-9892-4B57-8599-5FE4460245C7}"/>
    <cellStyle name="Normal 12 3 3 2 7 4 2" xfId="29302" xr:uid="{61DEB1A8-6DEA-4660-8D22-FB7B581C7443}"/>
    <cellStyle name="Normal 12 3 3 2 7 5" xfId="29303" xr:uid="{56BD0A3E-1BF2-43CA-82B5-3FA02740B1A2}"/>
    <cellStyle name="Normal 12 3 3 2 7 5 2" xfId="29304" xr:uid="{1000845A-0FFE-4E4A-B31F-FD70E0EDB01F}"/>
    <cellStyle name="Normal 12 3 3 2 7 6" xfId="29305" xr:uid="{C87E8A04-638F-4927-9B4B-648C2ED89CA4}"/>
    <cellStyle name="Normal 12 3 3 2 7 6 2" xfId="29306" xr:uid="{E5C821A2-A3F7-4B78-93B8-4DDF940FEAC6}"/>
    <cellStyle name="Normal 12 3 3 2 7 7" xfId="29307" xr:uid="{7F1F573D-5183-4AE7-AD6C-29F4853F81D0}"/>
    <cellStyle name="Normal 12 3 3 2 7 7 2" xfId="29308" xr:uid="{811C3002-92CA-45F0-9EA5-A7A36AB4E1C2}"/>
    <cellStyle name="Normal 12 3 3 2 7 8" xfId="29309" xr:uid="{6A8D0CB0-C135-4987-BB3B-E8D712B09C28}"/>
    <cellStyle name="Normal 12 3 3 2 7 8 2" xfId="29310" xr:uid="{41956EAE-6D2B-4FAE-8054-F2CD0CF6AE3A}"/>
    <cellStyle name="Normal 12 3 3 2 7 9" xfId="29311" xr:uid="{C1823C28-4FB4-480B-9958-69063B856A6C}"/>
    <cellStyle name="Normal 12 3 3 2 7_FY15" xfId="29312" xr:uid="{B725B2AF-D92B-4E1F-B96A-85305590DCE5}"/>
    <cellStyle name="Normal 12 3 3 2 8" xfId="29313" xr:uid="{930F71A9-99B7-41F7-AF65-2608373E65D4}"/>
    <cellStyle name="Normal 12 3 3 2 8 2" xfId="29314" xr:uid="{7B12E96C-D308-40C8-836F-9092BA4109DD}"/>
    <cellStyle name="Normal 12 3 3 2 8 2 2" xfId="29315" xr:uid="{1D83B9BB-0812-4FE2-BAB7-D497120D32AB}"/>
    <cellStyle name="Normal 12 3 3 2 8 2 2 2" xfId="29316" xr:uid="{E3A9450B-1B68-4838-8CD3-1F420175277D}"/>
    <cellStyle name="Normal 12 3 3 2 8 2 3" xfId="29317" xr:uid="{67597A1C-2B1E-4826-8243-8BB53561E8BA}"/>
    <cellStyle name="Normal 12 3 3 2 8 2 3 2" xfId="29318" xr:uid="{CB3625ED-DEFA-4BA4-806C-A2935781F9BF}"/>
    <cellStyle name="Normal 12 3 3 2 8 2 4" xfId="29319" xr:uid="{F48F9CBB-AA00-4BDD-A4FC-9B6FC30C00AE}"/>
    <cellStyle name="Normal 12 3 3 2 8 2 4 2" xfId="29320" xr:uid="{82470A5B-AEE7-4176-9478-5740A99D549E}"/>
    <cellStyle name="Normal 12 3 3 2 8 2 5" xfId="29321" xr:uid="{710CF8E2-61C6-4192-AA94-3782ADC2EF6D}"/>
    <cellStyle name="Normal 12 3 3 2 8 2 5 2" xfId="29322" xr:uid="{4033687F-BF9A-47B2-9F8F-59DC48C0680F}"/>
    <cellStyle name="Normal 12 3 3 2 8 2 6" xfId="29323" xr:uid="{7FB02037-EAB7-453A-8905-BB94FC61FA9E}"/>
    <cellStyle name="Normal 12 3 3 2 8 2 6 2" xfId="29324" xr:uid="{0A6F211F-C822-4447-984B-2871BEE74E17}"/>
    <cellStyle name="Normal 12 3 3 2 8 2 7" xfId="29325" xr:uid="{65D9B46C-06E8-4C2F-B453-2CEB1B70EDB1}"/>
    <cellStyle name="Normal 12 3 3 2 8 2 7 2" xfId="29326" xr:uid="{68C705A8-C057-4F9A-B17B-2BF311F5559D}"/>
    <cellStyle name="Normal 12 3 3 2 8 2 8" xfId="29327" xr:uid="{37693B13-5828-44C4-9D8C-88E0EE173728}"/>
    <cellStyle name="Normal 12 3 3 2 8 2_FY15" xfId="29328" xr:uid="{D9B1E009-2500-436B-A076-CD6FA5966424}"/>
    <cellStyle name="Normal 12 3 3 2 8 3" xfId="29329" xr:uid="{D48E1C19-8D58-4F5E-ABC4-E71A880678D4}"/>
    <cellStyle name="Normal 12 3 3 2 8 3 2" xfId="29330" xr:uid="{77AE80C2-6381-48C7-B5C7-357693C55DFE}"/>
    <cellStyle name="Normal 12 3 3 2 8 4" xfId="29331" xr:uid="{33951373-2823-43D5-93C3-0E90D5F93B66}"/>
    <cellStyle name="Normal 12 3 3 2 8 4 2" xfId="29332" xr:uid="{346563A3-552F-4D36-88B3-650E98B99114}"/>
    <cellStyle name="Normal 12 3 3 2 8 5" xfId="29333" xr:uid="{F4B9FE65-74E7-4152-8AC3-F1B0008FE6CB}"/>
    <cellStyle name="Normal 12 3 3 2 8 5 2" xfId="29334" xr:uid="{1A95C239-5DFC-4210-A607-04EB5D73F690}"/>
    <cellStyle name="Normal 12 3 3 2 8 6" xfId="29335" xr:uid="{B93483EB-F439-4470-85EB-DBF52A936270}"/>
    <cellStyle name="Normal 12 3 3 2 8 6 2" xfId="29336" xr:uid="{BF5B2C0A-2DE0-4CCB-93BB-7AB50B916A27}"/>
    <cellStyle name="Normal 12 3 3 2 8 7" xfId="29337" xr:uid="{457E856A-7964-44AC-947E-FD4068A2984A}"/>
    <cellStyle name="Normal 12 3 3 2 8 7 2" xfId="29338" xr:uid="{AFBDBDDE-6E33-4060-840D-3A475CE22E93}"/>
    <cellStyle name="Normal 12 3 3 2 8 8" xfId="29339" xr:uid="{C08B3462-2995-4C18-ACF6-7E2A705C0EB2}"/>
    <cellStyle name="Normal 12 3 3 2 8 8 2" xfId="29340" xr:uid="{63159277-014E-4B59-B16B-7FB0CFC8AD41}"/>
    <cellStyle name="Normal 12 3 3 2 8 9" xfId="29341" xr:uid="{7472050C-6643-4F94-B762-2EBE1971704D}"/>
    <cellStyle name="Normal 12 3 3 2 8_FY15" xfId="29342" xr:uid="{99C2E986-F36C-4B3F-9DF9-EB034B1E7740}"/>
    <cellStyle name="Normal 12 3 3 2 9" xfId="29343" xr:uid="{CEF12B03-81B2-4A9B-A75B-2F218B82F9CF}"/>
    <cellStyle name="Normal 12 3 3 2 9 2" xfId="29344" xr:uid="{5DF2E8E0-5409-4847-A8B5-CA48444FB55A}"/>
    <cellStyle name="Normal 12 3 3 2 9 2 2" xfId="29345" xr:uid="{AACAEC1E-20B7-454D-A2C5-3ED8C888EAEA}"/>
    <cellStyle name="Normal 12 3 3 2 9 3" xfId="29346" xr:uid="{E57C0A6C-81FA-4D45-99AC-986D829AEBA9}"/>
    <cellStyle name="Normal 12 3 3 2 9 3 2" xfId="29347" xr:uid="{8121C9DF-9E64-4E04-9672-CB8222263DC8}"/>
    <cellStyle name="Normal 12 3 3 2 9 4" xfId="29348" xr:uid="{DA4F29BE-A386-4DA1-89E5-330D60FDA85C}"/>
    <cellStyle name="Normal 12 3 3 2 9 4 2" xfId="29349" xr:uid="{53F80DD2-3657-4E10-93A6-67E101531BB0}"/>
    <cellStyle name="Normal 12 3 3 2 9 5" xfId="29350" xr:uid="{AE8FE468-4DE0-478F-B8AC-1F02768CE1C7}"/>
    <cellStyle name="Normal 12 3 3 2 9 5 2" xfId="29351" xr:uid="{E88E0869-81FC-49E6-8BAD-9065AD45D9F8}"/>
    <cellStyle name="Normal 12 3 3 2 9 6" xfId="29352" xr:uid="{20C030A3-C7F7-4026-9B4D-9B91832443D3}"/>
    <cellStyle name="Normal 12 3 3 2 9 6 2" xfId="29353" xr:uid="{14DD5B15-90CA-406C-A21F-D203EF37EA1C}"/>
    <cellStyle name="Normal 12 3 3 2 9 7" xfId="29354" xr:uid="{035E1496-628A-4327-B2F0-79531A8D772E}"/>
    <cellStyle name="Normal 12 3 3 2 9 7 2" xfId="29355" xr:uid="{2AAD1CC8-CF6B-447B-ABAB-C68FC7F36BDC}"/>
    <cellStyle name="Normal 12 3 3 2 9 8" xfId="29356" xr:uid="{67DFCDCF-CDC1-49EF-8439-325C5DE442BA}"/>
    <cellStyle name="Normal 12 3 3 2 9_FY15" xfId="29357" xr:uid="{893AA4A1-90C6-4326-8DDC-C2046832AF79}"/>
    <cellStyle name="Normal 12 3 3 2_AAUP CBI Calc" xfId="29358" xr:uid="{1E2FD350-9436-4E91-BA2E-8F9A75993BE3}"/>
    <cellStyle name="Normal 12 3 3 3" xfId="29359" xr:uid="{285EE173-7484-49B0-8189-EE56AD3C06E1}"/>
    <cellStyle name="Normal 12 3 3 3 10" xfId="29360" xr:uid="{D56CA715-20A9-4AB4-93C0-2DE9E542A0C4}"/>
    <cellStyle name="Normal 12 3 3 3 10 2" xfId="29361" xr:uid="{67FDF080-3A85-4712-BF73-C99E0E85E27F}"/>
    <cellStyle name="Normal 12 3 3 3 11" xfId="29362" xr:uid="{87DA11F4-BC6C-4A7D-BD2A-42881F0FC36C}"/>
    <cellStyle name="Normal 12 3 3 3 11 2" xfId="29363" xr:uid="{E3E66F94-9113-4D1B-AC84-C1511AE6DB10}"/>
    <cellStyle name="Normal 12 3 3 3 12" xfId="29364" xr:uid="{F53A7585-E398-47FD-BF97-90D55C20CC7F}"/>
    <cellStyle name="Normal 12 3 3 3 12 2" xfId="29365" xr:uid="{1E97818D-1485-4419-AB58-835AACBC6B8B}"/>
    <cellStyle name="Normal 12 3 3 3 13" xfId="29366" xr:uid="{27A38A33-76F9-477A-BF41-C7093F263729}"/>
    <cellStyle name="Normal 12 3 3 3 13 2" xfId="29367" xr:uid="{7A55B295-8498-47E4-9E31-5785C16A944B}"/>
    <cellStyle name="Normal 12 3 3 3 14" xfId="29368" xr:uid="{0C02D917-9119-4175-B0DC-F5F2B70FDDF9}"/>
    <cellStyle name="Normal 12 3 3 3 14 2" xfId="29369" xr:uid="{2298F63A-4384-47CF-9383-DC786C53398F}"/>
    <cellStyle name="Normal 12 3 3 3 15" xfId="29370" xr:uid="{F551C56C-B395-4541-A07A-3A51F90EFD15}"/>
    <cellStyle name="Normal 12 3 3 3 2" xfId="29371" xr:uid="{A2C8EFD1-1ED3-436A-B71F-455A54ED338E}"/>
    <cellStyle name="Normal 12 3 3 3 2 10" xfId="29372" xr:uid="{2FBBD318-C2BA-4883-B620-85765A8D3446}"/>
    <cellStyle name="Normal 12 3 3 3 2 10 2" xfId="29373" xr:uid="{26FBC688-B539-4149-962D-568058E85E61}"/>
    <cellStyle name="Normal 12 3 3 3 2 11" xfId="29374" xr:uid="{D9376C6C-B0D1-4E88-B76E-DBC28CE36A54}"/>
    <cellStyle name="Normal 12 3 3 3 2 2" xfId="29375" xr:uid="{8BFEA9D6-D194-4E34-99AC-CF1029D16D5A}"/>
    <cellStyle name="Normal 12 3 3 3 2 2 2" xfId="29376" xr:uid="{3F6B4428-2FC7-4580-8B58-3A9608ABAA71}"/>
    <cellStyle name="Normal 12 3 3 3 2 2 2 2" xfId="29377" xr:uid="{C5D7EC3D-2566-49F6-ACBD-6D309CF1662A}"/>
    <cellStyle name="Normal 12 3 3 3 2 2 2 2 2" xfId="29378" xr:uid="{0F5E5BA4-4D20-4830-8CD3-6EF7490756F8}"/>
    <cellStyle name="Normal 12 3 3 3 2 2 2 3" xfId="29379" xr:uid="{B6589C9D-FC7C-4C6F-A024-2092867F0FA9}"/>
    <cellStyle name="Normal 12 3 3 3 2 2 2 3 2" xfId="29380" xr:uid="{C390A376-3A8B-430B-AB8A-8B4BC6937C25}"/>
    <cellStyle name="Normal 12 3 3 3 2 2 2 4" xfId="29381" xr:uid="{59F154E6-243A-48F9-8C41-2A94E414D726}"/>
    <cellStyle name="Normal 12 3 3 3 2 2 2 4 2" xfId="29382" xr:uid="{5CE95088-14A1-4A02-A5DC-AC2768DB2EEC}"/>
    <cellStyle name="Normal 12 3 3 3 2 2 2 5" xfId="29383" xr:uid="{594DF0BF-0065-49DF-A400-19E9636E1733}"/>
    <cellStyle name="Normal 12 3 3 3 2 2 2 5 2" xfId="29384" xr:uid="{B26F07B8-5E7C-4A31-8C0B-EE2AA8A520A2}"/>
    <cellStyle name="Normal 12 3 3 3 2 2 2 6" xfId="29385" xr:uid="{48D18A21-5433-4712-8EFA-5833F16B24FC}"/>
    <cellStyle name="Normal 12 3 3 3 2 2 2 6 2" xfId="29386" xr:uid="{26186699-DBEB-42D2-8427-270D63BBD8DE}"/>
    <cellStyle name="Normal 12 3 3 3 2 2 2 7" xfId="29387" xr:uid="{5E5CB818-E251-45CE-871D-80C6A33C8028}"/>
    <cellStyle name="Normal 12 3 3 3 2 2 2 7 2" xfId="29388" xr:uid="{107DAF6A-E971-4891-B845-58FE51BC2928}"/>
    <cellStyle name="Normal 12 3 3 3 2 2 2 8" xfId="29389" xr:uid="{578398B7-3743-4352-A418-F3B5415ABFF5}"/>
    <cellStyle name="Normal 12 3 3 3 2 2 2_FY15" xfId="29390" xr:uid="{0E5817F7-6473-4F95-BD65-E13F9ACD1D1B}"/>
    <cellStyle name="Normal 12 3 3 3 2 2 3" xfId="29391" xr:uid="{F3736CA5-5590-4338-B468-EABC81130C24}"/>
    <cellStyle name="Normal 12 3 3 3 2 2 3 2" xfId="29392" xr:uid="{BBB26F9F-B420-4D0E-91FE-956C73FCDCB0}"/>
    <cellStyle name="Normal 12 3 3 3 2 2 4" xfId="29393" xr:uid="{1B63B5EC-B02C-4F5C-B440-2E37F855B34F}"/>
    <cellStyle name="Normal 12 3 3 3 2 2 4 2" xfId="29394" xr:uid="{4C4D954D-9417-41F9-947D-5B24FB54D1C3}"/>
    <cellStyle name="Normal 12 3 3 3 2 2 5" xfId="29395" xr:uid="{733D87BB-BBDB-4068-87FF-ED1FF9756525}"/>
    <cellStyle name="Normal 12 3 3 3 2 2 5 2" xfId="29396" xr:uid="{E65B1765-92E7-47D4-9837-3AE15B48198A}"/>
    <cellStyle name="Normal 12 3 3 3 2 2 6" xfId="29397" xr:uid="{D3E09F99-F5DF-4A59-B8AF-8CB17AE986C4}"/>
    <cellStyle name="Normal 12 3 3 3 2 2 6 2" xfId="29398" xr:uid="{D0082FA1-7CAD-4131-A382-DA97765ADD4B}"/>
    <cellStyle name="Normal 12 3 3 3 2 2 7" xfId="29399" xr:uid="{2EB3D3E0-D2E9-4303-8440-E97558AA6EDF}"/>
    <cellStyle name="Normal 12 3 3 3 2 2 7 2" xfId="29400" xr:uid="{098A1B80-2072-4301-ADFA-CFFC733E5227}"/>
    <cellStyle name="Normal 12 3 3 3 2 2 8" xfId="29401" xr:uid="{E0989979-7C75-47B6-89EA-15A692AED3BD}"/>
    <cellStyle name="Normal 12 3 3 3 2 2 8 2" xfId="29402" xr:uid="{7E412A38-DB07-4D2D-9D97-F3F185DA6427}"/>
    <cellStyle name="Normal 12 3 3 3 2 2 9" xfId="29403" xr:uid="{E0A223C2-D5F0-4BE8-AFBB-4BB01267CF18}"/>
    <cellStyle name="Normal 12 3 3 3 2 2_FY15" xfId="29404" xr:uid="{9F21C3E1-F2CA-40F8-8414-36BCEA224BF4}"/>
    <cellStyle name="Normal 12 3 3 3 2 3" xfId="29405" xr:uid="{C679C8A4-BDA6-4E04-8D93-0C8D272855B1}"/>
    <cellStyle name="Normal 12 3 3 3 2 3 2" xfId="29406" xr:uid="{56E2BB07-554F-4633-93AA-90CC5AE66175}"/>
    <cellStyle name="Normal 12 3 3 3 2 3 2 2" xfId="29407" xr:uid="{C6E7DA89-BBD1-4B0D-8661-6EAC25D2C1ED}"/>
    <cellStyle name="Normal 12 3 3 3 2 3 2 2 2" xfId="29408" xr:uid="{5281F4A1-C058-47CF-8E69-A377BF9F685F}"/>
    <cellStyle name="Normal 12 3 3 3 2 3 2 3" xfId="29409" xr:uid="{39C83A96-7928-47CA-B35E-E6EFF7DA5966}"/>
    <cellStyle name="Normal 12 3 3 3 2 3 2 3 2" xfId="29410" xr:uid="{CEFA49B0-E616-41AA-BAA7-B71BD613F0FC}"/>
    <cellStyle name="Normal 12 3 3 3 2 3 2 4" xfId="29411" xr:uid="{2EB94C84-01C9-47D5-8979-4C122639C1DD}"/>
    <cellStyle name="Normal 12 3 3 3 2 3 2 4 2" xfId="29412" xr:uid="{00874041-9FA8-4191-9797-6D7BE44CED56}"/>
    <cellStyle name="Normal 12 3 3 3 2 3 2 5" xfId="29413" xr:uid="{564B354E-46D7-47A4-9B3E-5E1D618D57E8}"/>
    <cellStyle name="Normal 12 3 3 3 2 3 2 5 2" xfId="29414" xr:uid="{B2888D21-A55A-4FCF-B5A1-548BBF0651A0}"/>
    <cellStyle name="Normal 12 3 3 3 2 3 2 6" xfId="29415" xr:uid="{82380A45-C4FF-4CCB-8592-61A6E0158278}"/>
    <cellStyle name="Normal 12 3 3 3 2 3 2 6 2" xfId="29416" xr:uid="{970436FC-1591-4E6B-B137-F7DD541A0576}"/>
    <cellStyle name="Normal 12 3 3 3 2 3 2 7" xfId="29417" xr:uid="{A383D79E-A164-4403-8699-1FE9B19246D7}"/>
    <cellStyle name="Normal 12 3 3 3 2 3 2 7 2" xfId="29418" xr:uid="{F33A08E6-08AF-4786-85DB-709957C4A774}"/>
    <cellStyle name="Normal 12 3 3 3 2 3 2 8" xfId="29419" xr:uid="{99236144-0E5D-4444-AF6C-47EE06D840F2}"/>
    <cellStyle name="Normal 12 3 3 3 2 3 2_FY15" xfId="29420" xr:uid="{90FD6311-AC06-474F-B592-5CB89A85EFF8}"/>
    <cellStyle name="Normal 12 3 3 3 2 3 3" xfId="29421" xr:uid="{36373E54-041F-46BD-92FE-A73EEA294F2D}"/>
    <cellStyle name="Normal 12 3 3 3 2 3 3 2" xfId="29422" xr:uid="{09DAD49E-0541-4F3D-ABC2-7957DC1CF4D8}"/>
    <cellStyle name="Normal 12 3 3 3 2 3 4" xfId="29423" xr:uid="{0D2F46F5-20B4-4625-AD23-EDB2541C9C9D}"/>
    <cellStyle name="Normal 12 3 3 3 2 3 4 2" xfId="29424" xr:uid="{546FB7E2-3EF9-4B94-A159-E5B9008B63BA}"/>
    <cellStyle name="Normal 12 3 3 3 2 3 5" xfId="29425" xr:uid="{CD884FE6-88B5-4A79-8D05-481D622C04CE}"/>
    <cellStyle name="Normal 12 3 3 3 2 3 5 2" xfId="29426" xr:uid="{B9F88596-C556-4E5F-A340-A63E973BECDA}"/>
    <cellStyle name="Normal 12 3 3 3 2 3 6" xfId="29427" xr:uid="{F6A61B17-DA69-4622-A8CB-B89138AC1441}"/>
    <cellStyle name="Normal 12 3 3 3 2 3 6 2" xfId="29428" xr:uid="{67DA2C55-6CB0-49C1-8026-8D8A286E6400}"/>
    <cellStyle name="Normal 12 3 3 3 2 3 7" xfId="29429" xr:uid="{72A0A627-70DF-4F52-96DC-397B7C4E9596}"/>
    <cellStyle name="Normal 12 3 3 3 2 3 7 2" xfId="29430" xr:uid="{859EAA37-2218-4304-8E7C-EC264C2703F1}"/>
    <cellStyle name="Normal 12 3 3 3 2 3 8" xfId="29431" xr:uid="{7D8FADEF-2ECF-41FC-8B9C-E77CA1F768AD}"/>
    <cellStyle name="Normal 12 3 3 3 2 3 8 2" xfId="29432" xr:uid="{4EF6E51D-9D6A-4F4B-BF01-38CBD70F8B74}"/>
    <cellStyle name="Normal 12 3 3 3 2 3 9" xfId="29433" xr:uid="{B1EF8493-EB9B-4017-BA33-EF2B68B91B26}"/>
    <cellStyle name="Normal 12 3 3 3 2 3_FY15" xfId="29434" xr:uid="{F5DD5C1E-C58E-443C-A3EC-4F387B22EB1E}"/>
    <cellStyle name="Normal 12 3 3 3 2 4" xfId="29435" xr:uid="{FD66BC1B-862C-47DA-80E6-87BD0D13C542}"/>
    <cellStyle name="Normal 12 3 3 3 2 4 2" xfId="29436" xr:uid="{D1384B3E-7DC7-4DB4-82A1-4425AC319186}"/>
    <cellStyle name="Normal 12 3 3 3 2 4 2 2" xfId="29437" xr:uid="{9C543E94-244A-41B4-84D8-845B0FAC1090}"/>
    <cellStyle name="Normal 12 3 3 3 2 4 3" xfId="29438" xr:uid="{F9DEB398-6342-4A17-9AFC-64B0B86060E9}"/>
    <cellStyle name="Normal 12 3 3 3 2 4 3 2" xfId="29439" xr:uid="{C1F5A882-A229-437E-AA90-96506CBF09F8}"/>
    <cellStyle name="Normal 12 3 3 3 2 4 4" xfId="29440" xr:uid="{C918E2DB-8463-4B90-B538-D0BB910CE2DF}"/>
    <cellStyle name="Normal 12 3 3 3 2 4 4 2" xfId="29441" xr:uid="{F8595407-A5D8-4C1D-9012-8996C6CF0D5C}"/>
    <cellStyle name="Normal 12 3 3 3 2 4 5" xfId="29442" xr:uid="{E2530EE5-EBDA-4EF8-BB32-54CFADB83622}"/>
    <cellStyle name="Normal 12 3 3 3 2 4 5 2" xfId="29443" xr:uid="{4041D33D-A423-467B-9990-C9CA457311C8}"/>
    <cellStyle name="Normal 12 3 3 3 2 4 6" xfId="29444" xr:uid="{2FB25CC7-C14E-474F-AB86-4F90C6FF5485}"/>
    <cellStyle name="Normal 12 3 3 3 2 4 6 2" xfId="29445" xr:uid="{D9A037C9-6B73-4899-8B7A-386546FB0186}"/>
    <cellStyle name="Normal 12 3 3 3 2 4 7" xfId="29446" xr:uid="{D6EA6B2B-F976-41B7-8618-C24402AD4A0F}"/>
    <cellStyle name="Normal 12 3 3 3 2 4 7 2" xfId="29447" xr:uid="{69D43291-77AD-4FB7-BC22-53CA374B1D36}"/>
    <cellStyle name="Normal 12 3 3 3 2 4 8" xfId="29448" xr:uid="{52CE431A-8944-49FA-B877-312ACAF42796}"/>
    <cellStyle name="Normal 12 3 3 3 2 4_FY15" xfId="29449" xr:uid="{82313C22-F116-4469-A025-E3C44E118EC7}"/>
    <cellStyle name="Normal 12 3 3 3 2 5" xfId="29450" xr:uid="{8FC9F6DF-C14E-48C4-8AB8-DE3CB1785E69}"/>
    <cellStyle name="Normal 12 3 3 3 2 5 2" xfId="29451" xr:uid="{BB047722-3A93-46B2-9A58-AA5EDE0A73AC}"/>
    <cellStyle name="Normal 12 3 3 3 2 6" xfId="29452" xr:uid="{E7FFFDC4-9A19-4492-AD4F-7858D9605A4C}"/>
    <cellStyle name="Normal 12 3 3 3 2 6 2" xfId="29453" xr:uid="{2B8E446A-3708-4562-8E41-9877C7459DBC}"/>
    <cellStyle name="Normal 12 3 3 3 2 7" xfId="29454" xr:uid="{F8A6EE4E-12E4-468F-A5F7-551B00354B9A}"/>
    <cellStyle name="Normal 12 3 3 3 2 7 2" xfId="29455" xr:uid="{9DAC676F-5E4E-4335-94B9-61B746FCE415}"/>
    <cellStyle name="Normal 12 3 3 3 2 8" xfId="29456" xr:uid="{B4D951CF-82AC-4B04-AC63-3F7DC2CC0148}"/>
    <cellStyle name="Normal 12 3 3 3 2 8 2" xfId="29457" xr:uid="{081AB8F2-AFA1-4D35-98E7-F326EB0EDBF0}"/>
    <cellStyle name="Normal 12 3 3 3 2 9" xfId="29458" xr:uid="{CABB77AE-F205-44FA-B6AC-AE076FE073CE}"/>
    <cellStyle name="Normal 12 3 3 3 2 9 2" xfId="29459" xr:uid="{787513D4-8DE0-4433-90D7-26C48170DCB1}"/>
    <cellStyle name="Normal 12 3 3 3 2_AAUP CBI Calc" xfId="29460" xr:uid="{148D8DF7-0722-411F-891F-D0AA32DB3126}"/>
    <cellStyle name="Normal 12 3 3 3 3" xfId="29461" xr:uid="{73BC5C23-1485-4343-9126-7D60F60CED6E}"/>
    <cellStyle name="Normal 12 3 3 3 3 10" xfId="29462" xr:uid="{3BC4CF7D-8B2F-4E84-9D10-06CD51C001A7}"/>
    <cellStyle name="Normal 12 3 3 3 3 2" xfId="29463" xr:uid="{5D9AA9AC-A4DD-41D7-AF56-D5759F0B23A7}"/>
    <cellStyle name="Normal 12 3 3 3 3 2 2" xfId="29464" xr:uid="{C610F1CB-8C1F-410E-99E6-2C859C262DC8}"/>
    <cellStyle name="Normal 12 3 3 3 3 2 2 2" xfId="29465" xr:uid="{48508C60-512C-4442-A2CB-596600D5739D}"/>
    <cellStyle name="Normal 12 3 3 3 3 2 2 2 2" xfId="29466" xr:uid="{7A558DA0-5F3A-400A-85EB-C27A94D96B0A}"/>
    <cellStyle name="Normal 12 3 3 3 3 2 2 3" xfId="29467" xr:uid="{56FBE7CA-EDF2-4D34-8ABC-FF2428D883F6}"/>
    <cellStyle name="Normal 12 3 3 3 3 2 2 3 2" xfId="29468" xr:uid="{DBC8358D-83F8-4DF2-9239-996036639C52}"/>
    <cellStyle name="Normal 12 3 3 3 3 2 2 4" xfId="29469" xr:uid="{AA813B27-A2F3-433A-9B9F-5C8BD55E284E}"/>
    <cellStyle name="Normal 12 3 3 3 3 2 2 4 2" xfId="29470" xr:uid="{A50DEC3E-AE50-4AD3-81A5-3CF94DE78559}"/>
    <cellStyle name="Normal 12 3 3 3 3 2 2 5" xfId="29471" xr:uid="{1F19A49C-97FA-4800-B310-821DBEFAC1FA}"/>
    <cellStyle name="Normal 12 3 3 3 3 2 2 5 2" xfId="29472" xr:uid="{018D99FF-EB66-4014-8650-D89461669101}"/>
    <cellStyle name="Normal 12 3 3 3 3 2 2 6" xfId="29473" xr:uid="{B8426864-2AE9-491F-8579-E21A755E51DF}"/>
    <cellStyle name="Normal 12 3 3 3 3 2 2 6 2" xfId="29474" xr:uid="{9344EF4C-40F9-486A-A62E-D0E7EDA16A66}"/>
    <cellStyle name="Normal 12 3 3 3 3 2 2 7" xfId="29475" xr:uid="{56C39CDA-35E5-4540-B572-71C0889926EE}"/>
    <cellStyle name="Normal 12 3 3 3 3 2 2 7 2" xfId="29476" xr:uid="{36BE9AA6-3C61-4569-AF25-230ABC295CD7}"/>
    <cellStyle name="Normal 12 3 3 3 3 2 2 8" xfId="29477" xr:uid="{3DC7B777-A3D8-4CD8-935A-1B4705A928A5}"/>
    <cellStyle name="Normal 12 3 3 3 3 2 2_FY15" xfId="29478" xr:uid="{FE1C80C7-3275-4E6E-B579-014A2AFE0772}"/>
    <cellStyle name="Normal 12 3 3 3 3 2 3" xfId="29479" xr:uid="{D9B1D35C-9804-4B7F-B9FE-73A6DC4F49EF}"/>
    <cellStyle name="Normal 12 3 3 3 3 2 3 2" xfId="29480" xr:uid="{326FB548-4964-409B-A4B7-01FFE0935A0D}"/>
    <cellStyle name="Normal 12 3 3 3 3 2 4" xfId="29481" xr:uid="{003395BA-E1EF-4514-ADAA-3FF0D4DACEFE}"/>
    <cellStyle name="Normal 12 3 3 3 3 2 4 2" xfId="29482" xr:uid="{1A26F182-D1F3-4FE6-A07C-33ABD697199D}"/>
    <cellStyle name="Normal 12 3 3 3 3 2 5" xfId="29483" xr:uid="{892114B7-BF57-40E5-A0C3-40FE2FAD20CE}"/>
    <cellStyle name="Normal 12 3 3 3 3 2 5 2" xfId="29484" xr:uid="{BF3D6F88-EE83-43FE-B7D9-01E61604E1F5}"/>
    <cellStyle name="Normal 12 3 3 3 3 2 6" xfId="29485" xr:uid="{FFF46B3D-0AB1-46AC-B4B7-B01CE0554C7D}"/>
    <cellStyle name="Normal 12 3 3 3 3 2 6 2" xfId="29486" xr:uid="{E578B02A-EA94-4736-AB12-3393B4568DDE}"/>
    <cellStyle name="Normal 12 3 3 3 3 2 7" xfId="29487" xr:uid="{3617D322-60A6-4484-9BD3-6EA46D8D7CAB}"/>
    <cellStyle name="Normal 12 3 3 3 3 2 7 2" xfId="29488" xr:uid="{7F913795-E290-4041-8903-179C736F8443}"/>
    <cellStyle name="Normal 12 3 3 3 3 2 8" xfId="29489" xr:uid="{22E9F736-9E99-44DD-927B-5A80EF083D40}"/>
    <cellStyle name="Normal 12 3 3 3 3 2 8 2" xfId="29490" xr:uid="{FB0E8C69-DE2E-4F26-B793-515E9D37F092}"/>
    <cellStyle name="Normal 12 3 3 3 3 2 9" xfId="29491" xr:uid="{D9C6841D-0A46-4998-9517-3E02BF81A3D6}"/>
    <cellStyle name="Normal 12 3 3 3 3 2_FY15" xfId="29492" xr:uid="{28CB9F50-15D4-4AFD-95B0-4BD7CBB3D508}"/>
    <cellStyle name="Normal 12 3 3 3 3 3" xfId="29493" xr:uid="{85B109AD-279E-4AF3-8084-F186ACA8841A}"/>
    <cellStyle name="Normal 12 3 3 3 3 3 2" xfId="29494" xr:uid="{04FE39A0-7096-4AE7-92A6-DD0FA0AE7B79}"/>
    <cellStyle name="Normal 12 3 3 3 3 3 2 2" xfId="29495" xr:uid="{388CDCB8-1728-407F-9CA3-85881CBD485D}"/>
    <cellStyle name="Normal 12 3 3 3 3 3 3" xfId="29496" xr:uid="{B86DE3E4-00AC-4A48-B953-9237795CC46F}"/>
    <cellStyle name="Normal 12 3 3 3 3 3 3 2" xfId="29497" xr:uid="{105C3CE0-0C48-47C5-A9C4-3FB4C116FA6C}"/>
    <cellStyle name="Normal 12 3 3 3 3 3 4" xfId="29498" xr:uid="{E461F7DC-D731-4AA1-A7D5-0BFE526032C5}"/>
    <cellStyle name="Normal 12 3 3 3 3 3 4 2" xfId="29499" xr:uid="{AF83C3B0-DE21-49A4-AF54-BA49C9F81082}"/>
    <cellStyle name="Normal 12 3 3 3 3 3 5" xfId="29500" xr:uid="{C7900A48-D7C2-4039-BE0F-797B2196A1E6}"/>
    <cellStyle name="Normal 12 3 3 3 3 3 5 2" xfId="29501" xr:uid="{C3EF2CCE-9CE8-4ABC-B4AC-213C06E01F14}"/>
    <cellStyle name="Normal 12 3 3 3 3 3 6" xfId="29502" xr:uid="{C018C140-3678-4A95-AE75-51EA76FF42CA}"/>
    <cellStyle name="Normal 12 3 3 3 3 3 6 2" xfId="29503" xr:uid="{70100E4E-35B2-45BD-ACF7-D66E16A926F2}"/>
    <cellStyle name="Normal 12 3 3 3 3 3 7" xfId="29504" xr:uid="{6F3569A2-233E-416E-A99B-E3B58654B16E}"/>
    <cellStyle name="Normal 12 3 3 3 3 3 7 2" xfId="29505" xr:uid="{9A4FE22D-DF1A-47FD-83B8-C8F1B7274F2E}"/>
    <cellStyle name="Normal 12 3 3 3 3 3 8" xfId="29506" xr:uid="{80692D09-C20F-4EC4-8DC9-72481CF24C7E}"/>
    <cellStyle name="Normal 12 3 3 3 3 3_FY15" xfId="29507" xr:uid="{1D8D5714-21E6-4696-8F2B-9BBEDC9A1EDA}"/>
    <cellStyle name="Normal 12 3 3 3 3 4" xfId="29508" xr:uid="{792BABE0-069C-4251-816A-C45FDA9953E8}"/>
    <cellStyle name="Normal 12 3 3 3 3 4 2" xfId="29509" xr:uid="{B9B7293E-A38F-435B-A193-D1ED35C1F0F6}"/>
    <cellStyle name="Normal 12 3 3 3 3 5" xfId="29510" xr:uid="{A5391DD1-FDAD-461A-A052-692EE8501A66}"/>
    <cellStyle name="Normal 12 3 3 3 3 5 2" xfId="29511" xr:uid="{619B03D6-2415-4565-B9AC-4B3E86E595B7}"/>
    <cellStyle name="Normal 12 3 3 3 3 6" xfId="29512" xr:uid="{A8FF6AC0-8E0A-40B0-B365-1AB5AFDA7473}"/>
    <cellStyle name="Normal 12 3 3 3 3 6 2" xfId="29513" xr:uid="{8F1D6AAD-448F-4EB1-BBE0-1FFE65ADEBA8}"/>
    <cellStyle name="Normal 12 3 3 3 3 7" xfId="29514" xr:uid="{612C0DE7-7D8E-4FFC-A240-DBB64248C738}"/>
    <cellStyle name="Normal 12 3 3 3 3 7 2" xfId="29515" xr:uid="{EF7C851C-CFBD-4E33-AB7A-8C4D5F48F666}"/>
    <cellStyle name="Normal 12 3 3 3 3 8" xfId="29516" xr:uid="{9D8E3304-9C94-47DB-808E-483143485408}"/>
    <cellStyle name="Normal 12 3 3 3 3 8 2" xfId="29517" xr:uid="{6A2C3819-577F-4779-BAB0-E902FD196943}"/>
    <cellStyle name="Normal 12 3 3 3 3 9" xfId="29518" xr:uid="{F8B5C9F1-7708-47B3-AA89-5EECA1258590}"/>
    <cellStyle name="Normal 12 3 3 3 3 9 2" xfId="29519" xr:uid="{BC29C53B-00A1-4C35-82E5-8B15B37FBD9B}"/>
    <cellStyle name="Normal 12 3 3 3 3_AAUP CBI Calc" xfId="29520" xr:uid="{BD5DB1B3-3224-4796-913D-9D5288EEA71B}"/>
    <cellStyle name="Normal 12 3 3 3 4" xfId="29521" xr:uid="{29D89DBD-2351-4031-85DF-88A2748A26A5}"/>
    <cellStyle name="Normal 12 3 3 3 4 10" xfId="29522" xr:uid="{82E800EE-74EB-4C16-A1A0-C80BB14D12EA}"/>
    <cellStyle name="Normal 12 3 3 3 4 2" xfId="29523" xr:uid="{6220772B-95A4-423C-BA9A-8EB0F723F352}"/>
    <cellStyle name="Normal 12 3 3 3 4 2 2" xfId="29524" xr:uid="{5BA1EF00-AD72-44F5-AF1A-77EC53EB3DEE}"/>
    <cellStyle name="Normal 12 3 3 3 4 2 2 2" xfId="29525" xr:uid="{A687F0F9-DC46-4A0A-B581-4D0C18A1DBEB}"/>
    <cellStyle name="Normal 12 3 3 3 4 2 2 2 2" xfId="29526" xr:uid="{2A701D56-F339-4486-969E-8E56D6694D3B}"/>
    <cellStyle name="Normal 12 3 3 3 4 2 2 3" xfId="29527" xr:uid="{AFB10033-FF82-47C6-B403-1D80BADA4EF4}"/>
    <cellStyle name="Normal 12 3 3 3 4 2 2 3 2" xfId="29528" xr:uid="{7F9A711B-9C1E-4767-8CB3-B48E227CBA88}"/>
    <cellStyle name="Normal 12 3 3 3 4 2 2 4" xfId="29529" xr:uid="{39259536-052C-4A91-8FAE-6C3296D2523F}"/>
    <cellStyle name="Normal 12 3 3 3 4 2 2 4 2" xfId="29530" xr:uid="{F3102313-7458-4932-8DF6-8347A1E0C84E}"/>
    <cellStyle name="Normal 12 3 3 3 4 2 2 5" xfId="29531" xr:uid="{B84375A0-5B27-4861-909F-74D96281F740}"/>
    <cellStyle name="Normal 12 3 3 3 4 2 2 5 2" xfId="29532" xr:uid="{F4F03964-DF35-4542-BA7D-29A61D3DF416}"/>
    <cellStyle name="Normal 12 3 3 3 4 2 2 6" xfId="29533" xr:uid="{D6895816-2A8F-4869-878E-D6877590B086}"/>
    <cellStyle name="Normal 12 3 3 3 4 2 2 6 2" xfId="29534" xr:uid="{2EC8E007-4370-4DF7-BAAF-1CBE5148297D}"/>
    <cellStyle name="Normal 12 3 3 3 4 2 2 7" xfId="29535" xr:uid="{10C63201-F301-4A46-AF0D-A057462B81EF}"/>
    <cellStyle name="Normal 12 3 3 3 4 2 2 7 2" xfId="29536" xr:uid="{12417754-4C12-46DB-8A81-FB1C77C37343}"/>
    <cellStyle name="Normal 12 3 3 3 4 2 2 8" xfId="29537" xr:uid="{BFE20092-57CF-43DE-BD6B-D38B265F5DD2}"/>
    <cellStyle name="Normal 12 3 3 3 4 2 2_FY15" xfId="29538" xr:uid="{080F9E04-19C2-4BF3-B604-AFF6E1D48533}"/>
    <cellStyle name="Normal 12 3 3 3 4 2 3" xfId="29539" xr:uid="{08EF91FC-E7B2-423E-9961-F5CBCD341490}"/>
    <cellStyle name="Normal 12 3 3 3 4 2 3 2" xfId="29540" xr:uid="{2E6E65F1-A09B-4BF1-9410-BBC05F5E38A6}"/>
    <cellStyle name="Normal 12 3 3 3 4 2 4" xfId="29541" xr:uid="{BC2BF5CE-EEBD-4FAB-B5D9-CE0F80805DB6}"/>
    <cellStyle name="Normal 12 3 3 3 4 2 4 2" xfId="29542" xr:uid="{68835B48-D111-4DF3-91C0-930308721E2E}"/>
    <cellStyle name="Normal 12 3 3 3 4 2 5" xfId="29543" xr:uid="{835D2127-2828-4C94-B409-8CF2E6DC9363}"/>
    <cellStyle name="Normal 12 3 3 3 4 2 5 2" xfId="29544" xr:uid="{0266EB0E-994B-494C-945E-20A96F085C98}"/>
    <cellStyle name="Normal 12 3 3 3 4 2 6" xfId="29545" xr:uid="{DCE8BFF3-8973-4155-A799-6E9D56C6F2A7}"/>
    <cellStyle name="Normal 12 3 3 3 4 2 6 2" xfId="29546" xr:uid="{FFDF9F1B-341B-4D77-B1B9-9CF1C0BD0C11}"/>
    <cellStyle name="Normal 12 3 3 3 4 2 7" xfId="29547" xr:uid="{9E7A92DB-AC6B-4ECF-83D2-B992251F4A0C}"/>
    <cellStyle name="Normal 12 3 3 3 4 2 7 2" xfId="29548" xr:uid="{96A5C4EC-5446-4454-9D49-4A8FE24E07AE}"/>
    <cellStyle name="Normal 12 3 3 3 4 2 8" xfId="29549" xr:uid="{9C366E00-859F-4BB0-9BB9-679B8DD60D32}"/>
    <cellStyle name="Normal 12 3 3 3 4 2 8 2" xfId="29550" xr:uid="{48FC0A65-92E4-49EB-A97E-FF5DA6625DEB}"/>
    <cellStyle name="Normal 12 3 3 3 4 2 9" xfId="29551" xr:uid="{9BF220CF-F80F-48B5-B44A-D03243EE6FC3}"/>
    <cellStyle name="Normal 12 3 3 3 4 2_FY15" xfId="29552" xr:uid="{DAE73EBE-BD36-4ADC-9CB8-3EE63F2D9352}"/>
    <cellStyle name="Normal 12 3 3 3 4 3" xfId="29553" xr:uid="{C768D7FF-2CB1-4EEE-B207-AFB89700F1A5}"/>
    <cellStyle name="Normal 12 3 3 3 4 3 2" xfId="29554" xr:uid="{4134C89F-2F60-4E03-9499-BACE8F00E4FB}"/>
    <cellStyle name="Normal 12 3 3 3 4 3 2 2" xfId="29555" xr:uid="{A6F30EEE-D1D6-4EA6-B3C9-01C2501DCC50}"/>
    <cellStyle name="Normal 12 3 3 3 4 3 3" xfId="29556" xr:uid="{73154838-A949-4ADE-83D5-CB23854E23DE}"/>
    <cellStyle name="Normal 12 3 3 3 4 3 3 2" xfId="29557" xr:uid="{8D0A0589-2F44-46B6-A7A1-EEFBE8EADF65}"/>
    <cellStyle name="Normal 12 3 3 3 4 3 4" xfId="29558" xr:uid="{1EBDA772-4DA7-4FB1-8AFF-33771E6EC839}"/>
    <cellStyle name="Normal 12 3 3 3 4 3 4 2" xfId="29559" xr:uid="{174112C0-FBE5-461C-BF41-4A6230E11DE4}"/>
    <cellStyle name="Normal 12 3 3 3 4 3 5" xfId="29560" xr:uid="{F995A6CD-CAC2-4245-BFDC-AF46F8556C62}"/>
    <cellStyle name="Normal 12 3 3 3 4 3 5 2" xfId="29561" xr:uid="{B1B5034C-FFBD-41D5-9D3B-EFC675E96E8A}"/>
    <cellStyle name="Normal 12 3 3 3 4 3 6" xfId="29562" xr:uid="{F814694E-FBA1-4EC2-8031-57037D056226}"/>
    <cellStyle name="Normal 12 3 3 3 4 3 6 2" xfId="29563" xr:uid="{E55F7886-BB50-4A6F-A163-5AEDB17661AB}"/>
    <cellStyle name="Normal 12 3 3 3 4 3 7" xfId="29564" xr:uid="{22125FFB-2D28-405F-84D6-24D9B45A8E64}"/>
    <cellStyle name="Normal 12 3 3 3 4 3 7 2" xfId="29565" xr:uid="{FFD8E6C3-F490-4651-887D-ED394DF4A937}"/>
    <cellStyle name="Normal 12 3 3 3 4 3 8" xfId="29566" xr:uid="{5264308C-94B5-47C9-846A-058B3CD4D055}"/>
    <cellStyle name="Normal 12 3 3 3 4 3_FY15" xfId="29567" xr:uid="{AE09B1EB-9D67-42D1-A43F-20314B60B570}"/>
    <cellStyle name="Normal 12 3 3 3 4 4" xfId="29568" xr:uid="{FB26CA5C-1CAB-495D-A033-263716BC95E1}"/>
    <cellStyle name="Normal 12 3 3 3 4 4 2" xfId="29569" xr:uid="{F9EEB2A9-DB6F-4FEE-81EF-DB661531AAD0}"/>
    <cellStyle name="Normal 12 3 3 3 4 5" xfId="29570" xr:uid="{ACF4BE97-4766-4ADB-8DF6-CB299597ADEA}"/>
    <cellStyle name="Normal 12 3 3 3 4 5 2" xfId="29571" xr:uid="{07F45B40-9CC7-4385-9B7E-333E3E5E9374}"/>
    <cellStyle name="Normal 12 3 3 3 4 6" xfId="29572" xr:uid="{1D85AC0C-C82E-4E8B-8DC0-ED6EC225F93A}"/>
    <cellStyle name="Normal 12 3 3 3 4 6 2" xfId="29573" xr:uid="{61A87C0E-8B12-42A9-911B-E320BCF48282}"/>
    <cellStyle name="Normal 12 3 3 3 4 7" xfId="29574" xr:uid="{5BF10BCD-8CE1-4B4B-8BDD-2B1B786CED5A}"/>
    <cellStyle name="Normal 12 3 3 3 4 7 2" xfId="29575" xr:uid="{3B69C08F-FD8F-4EFC-B2CF-C338E4B7BE58}"/>
    <cellStyle name="Normal 12 3 3 3 4 8" xfId="29576" xr:uid="{E2E0FDBD-C6B1-4C88-B21E-F39466CA2615}"/>
    <cellStyle name="Normal 12 3 3 3 4 8 2" xfId="29577" xr:uid="{5C0045A5-B665-4A72-BD2B-376618BA1D4A}"/>
    <cellStyle name="Normal 12 3 3 3 4 9" xfId="29578" xr:uid="{A7915F8C-CE85-4A73-955D-8C5859F9B32B}"/>
    <cellStyle name="Normal 12 3 3 3 4 9 2" xfId="29579" xr:uid="{074805BC-2699-4AC9-AA89-688F51E36DD3}"/>
    <cellStyle name="Normal 12 3 3 3 4_AAUP CBI Calc" xfId="29580" xr:uid="{4BE2CDCC-48A5-4DA0-8AFC-DF0F4F43C1C7}"/>
    <cellStyle name="Normal 12 3 3 3 5" xfId="29581" xr:uid="{1830AAC0-2AC5-44E7-A3C8-CDD8FDDA7FF3}"/>
    <cellStyle name="Normal 12 3 3 3 5 10" xfId="29582" xr:uid="{CF4AEADD-8530-4FD4-B064-D343E29F4000}"/>
    <cellStyle name="Normal 12 3 3 3 5 2" xfId="29583" xr:uid="{772EEE19-8F9F-4889-A11D-7197F9203372}"/>
    <cellStyle name="Normal 12 3 3 3 5 2 2" xfId="29584" xr:uid="{6271930C-1C52-4B54-83DB-1566E4900456}"/>
    <cellStyle name="Normal 12 3 3 3 5 2 2 2" xfId="29585" xr:uid="{67E77867-C129-415E-9E4C-5034E8E46855}"/>
    <cellStyle name="Normal 12 3 3 3 5 2 2 2 2" xfId="29586" xr:uid="{D7DED386-B403-45E4-B36C-D838535813DE}"/>
    <cellStyle name="Normal 12 3 3 3 5 2 2 3" xfId="29587" xr:uid="{4A0DC095-80FC-4D1C-A559-5BA4019D06A7}"/>
    <cellStyle name="Normal 12 3 3 3 5 2 2 3 2" xfId="29588" xr:uid="{8D275FC5-934D-431D-91BF-911AFED7BC56}"/>
    <cellStyle name="Normal 12 3 3 3 5 2 2 4" xfId="29589" xr:uid="{39CB3AD2-26B6-492D-B733-03C0795AD4CF}"/>
    <cellStyle name="Normal 12 3 3 3 5 2 2 4 2" xfId="29590" xr:uid="{AC4F1072-3599-4B84-AA99-0CFCD9FAF1CE}"/>
    <cellStyle name="Normal 12 3 3 3 5 2 2 5" xfId="29591" xr:uid="{56710B84-52D2-4E0A-9107-372F13207723}"/>
    <cellStyle name="Normal 12 3 3 3 5 2 2 5 2" xfId="29592" xr:uid="{F285E9E3-C6C4-47F4-B38A-BF255E46DEFF}"/>
    <cellStyle name="Normal 12 3 3 3 5 2 2 6" xfId="29593" xr:uid="{FAA9D1D2-30B4-46E6-BF29-5D294E177E50}"/>
    <cellStyle name="Normal 12 3 3 3 5 2 2 6 2" xfId="29594" xr:uid="{8F015D62-4472-4D3E-B8F3-9FD5BE9F12FF}"/>
    <cellStyle name="Normal 12 3 3 3 5 2 2 7" xfId="29595" xr:uid="{EAAA70C3-BC24-44B7-85A4-7FAAA92AA0CD}"/>
    <cellStyle name="Normal 12 3 3 3 5 2 2 7 2" xfId="29596" xr:uid="{0C73AC6C-C671-43F1-A2E9-2E81F22AF3A2}"/>
    <cellStyle name="Normal 12 3 3 3 5 2 2 8" xfId="29597" xr:uid="{0D044296-F9FA-4F97-881B-45E83F7407D2}"/>
    <cellStyle name="Normal 12 3 3 3 5 2 2_FY15" xfId="29598" xr:uid="{4F35492C-957D-4F37-9864-5793A420BFBE}"/>
    <cellStyle name="Normal 12 3 3 3 5 2 3" xfId="29599" xr:uid="{9EE40E41-ADB6-46DA-B907-E6AD14BAE843}"/>
    <cellStyle name="Normal 12 3 3 3 5 2 3 2" xfId="29600" xr:uid="{A54732E6-1DF6-4BA7-AB58-3DDACAAA50C0}"/>
    <cellStyle name="Normal 12 3 3 3 5 2 4" xfId="29601" xr:uid="{B47F9FE7-3F43-4E2B-BCEA-441DDF21E835}"/>
    <cellStyle name="Normal 12 3 3 3 5 2 4 2" xfId="29602" xr:uid="{C721C1C4-BD88-4A1A-8A74-F2B2326B9C56}"/>
    <cellStyle name="Normal 12 3 3 3 5 2 5" xfId="29603" xr:uid="{DB59FCC2-3FBE-43F6-9D10-4ED203FB8FEB}"/>
    <cellStyle name="Normal 12 3 3 3 5 2 5 2" xfId="29604" xr:uid="{8C8DDB8C-004C-4304-8523-6BC2CA5FD579}"/>
    <cellStyle name="Normal 12 3 3 3 5 2 6" xfId="29605" xr:uid="{388BFB04-AC44-4C1B-A44E-21DEC8BB2F1A}"/>
    <cellStyle name="Normal 12 3 3 3 5 2 6 2" xfId="29606" xr:uid="{08D61EAD-C2CB-4EDF-B506-D4B12CDE4BB9}"/>
    <cellStyle name="Normal 12 3 3 3 5 2 7" xfId="29607" xr:uid="{97DF5F78-5C6E-4A14-A806-74FBAD793043}"/>
    <cellStyle name="Normal 12 3 3 3 5 2 7 2" xfId="29608" xr:uid="{9286B043-1EC0-4489-8F4B-53BAB68B3F66}"/>
    <cellStyle name="Normal 12 3 3 3 5 2 8" xfId="29609" xr:uid="{454FD9AC-238C-48DE-9D72-75644B317EE7}"/>
    <cellStyle name="Normal 12 3 3 3 5 2 8 2" xfId="29610" xr:uid="{4FD7F856-5D0D-4906-9F56-6C9BC3438F2D}"/>
    <cellStyle name="Normal 12 3 3 3 5 2 9" xfId="29611" xr:uid="{F49DBDE0-D0F4-47BC-AA9C-4549DBC045B6}"/>
    <cellStyle name="Normal 12 3 3 3 5 2_FY15" xfId="29612" xr:uid="{BE9840CC-F38D-4277-BE95-9EA147132033}"/>
    <cellStyle name="Normal 12 3 3 3 5 3" xfId="29613" xr:uid="{B8F7D9B0-4759-4D15-9EBD-9DA4DF5F274B}"/>
    <cellStyle name="Normal 12 3 3 3 5 3 2" xfId="29614" xr:uid="{4B9BDEE0-ACD9-4F5D-A5E1-F876AD83CDD3}"/>
    <cellStyle name="Normal 12 3 3 3 5 3 2 2" xfId="29615" xr:uid="{BB001C50-C085-4817-BCF9-2ABAF7C46A88}"/>
    <cellStyle name="Normal 12 3 3 3 5 3 3" xfId="29616" xr:uid="{990471BD-06FF-444C-A3F6-DDFC3108C8FD}"/>
    <cellStyle name="Normal 12 3 3 3 5 3 3 2" xfId="29617" xr:uid="{1059880A-9FCF-4F08-AF08-D7352280DCF2}"/>
    <cellStyle name="Normal 12 3 3 3 5 3 4" xfId="29618" xr:uid="{C20164EC-A7EB-4634-A0E6-EA24BC8C6957}"/>
    <cellStyle name="Normal 12 3 3 3 5 3 4 2" xfId="29619" xr:uid="{C420B065-6823-469E-BFF4-0DC901036E37}"/>
    <cellStyle name="Normal 12 3 3 3 5 3 5" xfId="29620" xr:uid="{DA3AB805-0E74-440A-A5DF-CBA165A58C49}"/>
    <cellStyle name="Normal 12 3 3 3 5 3 5 2" xfId="29621" xr:uid="{63F0BF8D-6BA1-46CC-B021-A1DEC1217879}"/>
    <cellStyle name="Normal 12 3 3 3 5 3 6" xfId="29622" xr:uid="{BD8D6103-2B29-4CBB-9775-066352CE6205}"/>
    <cellStyle name="Normal 12 3 3 3 5 3 6 2" xfId="29623" xr:uid="{97E2C09E-8A0C-400C-B8C1-46DFB5284761}"/>
    <cellStyle name="Normal 12 3 3 3 5 3 7" xfId="29624" xr:uid="{C920A168-02F9-4A50-9793-414DA39D5727}"/>
    <cellStyle name="Normal 12 3 3 3 5 3 7 2" xfId="29625" xr:uid="{8779071E-7A62-484B-8035-5628E2B6A74C}"/>
    <cellStyle name="Normal 12 3 3 3 5 3 8" xfId="29626" xr:uid="{F8AA2E09-5082-494B-99CE-B9E4A5849A73}"/>
    <cellStyle name="Normal 12 3 3 3 5 3_FY15" xfId="29627" xr:uid="{A2B66FD7-32FC-43AB-998A-F092D77EC816}"/>
    <cellStyle name="Normal 12 3 3 3 5 4" xfId="29628" xr:uid="{EA9B1E13-1E9C-4352-865D-02AEE621C03B}"/>
    <cellStyle name="Normal 12 3 3 3 5 4 2" xfId="29629" xr:uid="{2D0BBF11-951D-46F6-9393-B4207ED77A0B}"/>
    <cellStyle name="Normal 12 3 3 3 5 5" xfId="29630" xr:uid="{EA37D556-F5E0-4551-BBAD-1776BD5AE8E6}"/>
    <cellStyle name="Normal 12 3 3 3 5 5 2" xfId="29631" xr:uid="{64E66D40-9BAF-4A11-A4A8-E3FDCDCEFBCD}"/>
    <cellStyle name="Normal 12 3 3 3 5 6" xfId="29632" xr:uid="{8A02B561-E2F1-4B90-AA2A-F2B111BB2F3C}"/>
    <cellStyle name="Normal 12 3 3 3 5 6 2" xfId="29633" xr:uid="{624ECB20-B3DB-4EBE-8664-7879B09F7ACC}"/>
    <cellStyle name="Normal 12 3 3 3 5 7" xfId="29634" xr:uid="{8F7E8183-CB3A-4B39-9DC6-7D5175CC1355}"/>
    <cellStyle name="Normal 12 3 3 3 5 7 2" xfId="29635" xr:uid="{C7E6949F-7D4E-42FD-A802-A8007CBAAFE3}"/>
    <cellStyle name="Normal 12 3 3 3 5 8" xfId="29636" xr:uid="{B0536B4F-FA33-4290-A54D-BB83FAB07978}"/>
    <cellStyle name="Normal 12 3 3 3 5 8 2" xfId="29637" xr:uid="{B44D562F-B295-4C76-91AE-74528C8C770F}"/>
    <cellStyle name="Normal 12 3 3 3 5 9" xfId="29638" xr:uid="{C08FC26D-4A54-4B2C-8114-F2654C43F133}"/>
    <cellStyle name="Normal 12 3 3 3 5 9 2" xfId="29639" xr:uid="{9C9B67EC-AD71-439A-8BBE-1E5B5F309583}"/>
    <cellStyle name="Normal 12 3 3 3 5_AAUP CBI Calc" xfId="29640" xr:uid="{8C61A8F1-ED68-4C3C-B8BE-BAFBD4553DED}"/>
    <cellStyle name="Normal 12 3 3 3 6" xfId="29641" xr:uid="{EA22BA5E-573D-4B20-9864-A9CFAA39C18C}"/>
    <cellStyle name="Normal 12 3 3 3 6 2" xfId="29642" xr:uid="{38631EBA-72AB-4ED9-9DF9-CCCF62C7A381}"/>
    <cellStyle name="Normal 12 3 3 3 6 2 2" xfId="29643" xr:uid="{2DA89F1E-5867-4F8C-BC5A-3B61D1E6BAB6}"/>
    <cellStyle name="Normal 12 3 3 3 6 2 2 2" xfId="29644" xr:uid="{AF257150-5B5D-4134-9401-C8B2F4A4210E}"/>
    <cellStyle name="Normal 12 3 3 3 6 2 3" xfId="29645" xr:uid="{C54B7569-FB21-4A07-90EF-FA909A3AA30D}"/>
    <cellStyle name="Normal 12 3 3 3 6 2 3 2" xfId="29646" xr:uid="{63C60072-1083-4747-8E32-548E8781B632}"/>
    <cellStyle name="Normal 12 3 3 3 6 2 4" xfId="29647" xr:uid="{2439E57F-EA99-43E8-9047-B18CB9A4CC74}"/>
    <cellStyle name="Normal 12 3 3 3 6 2 4 2" xfId="29648" xr:uid="{D2CE4E73-0040-4B33-85C7-E2F68A69C4EE}"/>
    <cellStyle name="Normal 12 3 3 3 6 2 5" xfId="29649" xr:uid="{551C8449-A0ED-44E5-9FDA-FC967889F4CC}"/>
    <cellStyle name="Normal 12 3 3 3 6 2 5 2" xfId="29650" xr:uid="{DD179235-D3B3-4FC1-9A70-212A3EF65EDD}"/>
    <cellStyle name="Normal 12 3 3 3 6 2 6" xfId="29651" xr:uid="{92083CEA-6D80-4112-BA2D-09D5C1E42521}"/>
    <cellStyle name="Normal 12 3 3 3 6 2 6 2" xfId="29652" xr:uid="{3FCB12A1-56BF-48D6-966A-D4FCD22DC6CD}"/>
    <cellStyle name="Normal 12 3 3 3 6 2 7" xfId="29653" xr:uid="{720EA038-B672-4BBE-9B12-77AEF17B7AC3}"/>
    <cellStyle name="Normal 12 3 3 3 6 2 7 2" xfId="29654" xr:uid="{FFFAA99D-78E6-47F0-8E51-4187947C44A6}"/>
    <cellStyle name="Normal 12 3 3 3 6 2 8" xfId="29655" xr:uid="{F6D2F811-2508-4782-AC5E-955D5BF0358F}"/>
    <cellStyle name="Normal 12 3 3 3 6 2_FY15" xfId="29656" xr:uid="{18FBE19F-0E44-4E78-98EC-6A8003A1CF82}"/>
    <cellStyle name="Normal 12 3 3 3 6 3" xfId="29657" xr:uid="{C4EA8CFE-162C-4E05-AC4A-BAF5A35EC5E7}"/>
    <cellStyle name="Normal 12 3 3 3 6 3 2" xfId="29658" xr:uid="{22ED87B0-0E00-4C3C-8DE6-73CF101F3EDD}"/>
    <cellStyle name="Normal 12 3 3 3 6 4" xfId="29659" xr:uid="{595C28C2-A451-463B-A562-9CC600C17B4A}"/>
    <cellStyle name="Normal 12 3 3 3 6 4 2" xfId="29660" xr:uid="{23520505-E861-4528-9982-699E17E251A5}"/>
    <cellStyle name="Normal 12 3 3 3 6 5" xfId="29661" xr:uid="{A94C6C73-AD25-482E-B972-0F9CFC169185}"/>
    <cellStyle name="Normal 12 3 3 3 6 5 2" xfId="29662" xr:uid="{2222668A-1384-43FF-BD08-EB173D1DD355}"/>
    <cellStyle name="Normal 12 3 3 3 6 6" xfId="29663" xr:uid="{6D54BCD0-F465-44AA-8BF6-20A1C20D9C1A}"/>
    <cellStyle name="Normal 12 3 3 3 6 6 2" xfId="29664" xr:uid="{B8F1BF41-9ECD-4966-B231-E5F30143CFA8}"/>
    <cellStyle name="Normal 12 3 3 3 6 7" xfId="29665" xr:uid="{5F15BAC6-DCCC-4E59-8A18-A9A8C5672AA4}"/>
    <cellStyle name="Normal 12 3 3 3 6 7 2" xfId="29666" xr:uid="{2E8A9A39-BD7F-475D-B611-F8DEF83F5B66}"/>
    <cellStyle name="Normal 12 3 3 3 6 8" xfId="29667" xr:uid="{461B89D0-C7BF-4CAA-BC9A-4B7C4FE05F91}"/>
    <cellStyle name="Normal 12 3 3 3 6 8 2" xfId="29668" xr:uid="{31C23124-8395-4AFA-B934-54E80B7BB3D3}"/>
    <cellStyle name="Normal 12 3 3 3 6 9" xfId="29669" xr:uid="{792DEC91-6DD1-4ED4-937F-C8561BADAF85}"/>
    <cellStyle name="Normal 12 3 3 3 6_FY15" xfId="29670" xr:uid="{90E04D50-B52D-4DD4-871F-4D3D53148390}"/>
    <cellStyle name="Normal 12 3 3 3 7" xfId="29671" xr:uid="{A8D484A1-502A-47B0-84EE-97FAAFE57416}"/>
    <cellStyle name="Normal 12 3 3 3 7 2" xfId="29672" xr:uid="{25507159-5865-45F2-913A-1FE20132845C}"/>
    <cellStyle name="Normal 12 3 3 3 7 2 2" xfId="29673" xr:uid="{F8856B76-3E08-4C56-A380-D1F84E6F434C}"/>
    <cellStyle name="Normal 12 3 3 3 7 2 2 2" xfId="29674" xr:uid="{EE2F000E-43FB-41F9-890A-03FB7C360ADC}"/>
    <cellStyle name="Normal 12 3 3 3 7 2 3" xfId="29675" xr:uid="{9000F465-8BCD-481E-97B3-58E51D029455}"/>
    <cellStyle name="Normal 12 3 3 3 7 2 3 2" xfId="29676" xr:uid="{FA996F62-3FE9-4A1A-9B29-C0DD6A71FB7C}"/>
    <cellStyle name="Normal 12 3 3 3 7 2 4" xfId="29677" xr:uid="{4324C7F9-9A2B-4794-870F-810B966451ED}"/>
    <cellStyle name="Normal 12 3 3 3 7 2 4 2" xfId="29678" xr:uid="{0D43DDD0-2BB1-41FE-AD3E-5676026BEA87}"/>
    <cellStyle name="Normal 12 3 3 3 7 2 5" xfId="29679" xr:uid="{5C3665C4-84CA-412A-9AF8-050F6F385C5E}"/>
    <cellStyle name="Normal 12 3 3 3 7 2 5 2" xfId="29680" xr:uid="{8003E60E-1D35-42D2-83D8-234FCC38D493}"/>
    <cellStyle name="Normal 12 3 3 3 7 2 6" xfId="29681" xr:uid="{01FE1661-59BA-496A-ABF3-8650722DA48E}"/>
    <cellStyle name="Normal 12 3 3 3 7 2 6 2" xfId="29682" xr:uid="{2273EA99-A8B5-41FC-BD21-9473DE8175D7}"/>
    <cellStyle name="Normal 12 3 3 3 7 2 7" xfId="29683" xr:uid="{1265AD0F-234E-443B-9F74-FC202CC36AA9}"/>
    <cellStyle name="Normal 12 3 3 3 7 2 7 2" xfId="29684" xr:uid="{8A9C3EBE-041E-4BE7-B80A-5D1B32B6F3A4}"/>
    <cellStyle name="Normal 12 3 3 3 7 2 8" xfId="29685" xr:uid="{DD8F9282-D7E6-4441-9402-BA73826CEF53}"/>
    <cellStyle name="Normal 12 3 3 3 7 2_FY15" xfId="29686" xr:uid="{383E0DCB-31AA-4B5C-8235-B33933DDC79D}"/>
    <cellStyle name="Normal 12 3 3 3 7 3" xfId="29687" xr:uid="{2EE3A806-E781-419A-9726-FD36E8F6DB9C}"/>
    <cellStyle name="Normal 12 3 3 3 7 3 2" xfId="29688" xr:uid="{3C0EFFDB-BF2B-43B0-A0C2-D7891052BDCC}"/>
    <cellStyle name="Normal 12 3 3 3 7 4" xfId="29689" xr:uid="{CACD6406-D748-4E8B-B5B0-6569306F3E57}"/>
    <cellStyle name="Normal 12 3 3 3 7 4 2" xfId="29690" xr:uid="{94DC5DDE-BCB4-463E-B24A-325335C16D90}"/>
    <cellStyle name="Normal 12 3 3 3 7 5" xfId="29691" xr:uid="{2E7F7CEF-3932-40C8-925C-FFDF35BE1C79}"/>
    <cellStyle name="Normal 12 3 3 3 7 5 2" xfId="29692" xr:uid="{083C9938-8800-4CDC-9C33-FA35AB3B8728}"/>
    <cellStyle name="Normal 12 3 3 3 7 6" xfId="29693" xr:uid="{9BBCC66E-958A-4D3B-B6BA-39D00622439E}"/>
    <cellStyle name="Normal 12 3 3 3 7 6 2" xfId="29694" xr:uid="{87C1C493-DA83-4CD1-9B7D-AEB882973720}"/>
    <cellStyle name="Normal 12 3 3 3 7 7" xfId="29695" xr:uid="{092E2FD2-D2EA-40FC-8584-775FCCA5864A}"/>
    <cellStyle name="Normal 12 3 3 3 7 7 2" xfId="29696" xr:uid="{BCC4449A-CC39-4A2F-8B95-151F7B431549}"/>
    <cellStyle name="Normal 12 3 3 3 7 8" xfId="29697" xr:uid="{7467AF65-8ABD-43C5-AF54-B90F70992EDA}"/>
    <cellStyle name="Normal 12 3 3 3 7 8 2" xfId="29698" xr:uid="{209066C9-0897-409C-90CD-08A29B8096A5}"/>
    <cellStyle name="Normal 12 3 3 3 7 9" xfId="29699" xr:uid="{0FC9A914-E41E-4959-BB90-B6D5F8CD64D6}"/>
    <cellStyle name="Normal 12 3 3 3 7_FY15" xfId="29700" xr:uid="{8F5C997E-9695-4472-876B-DF6ED6250346}"/>
    <cellStyle name="Normal 12 3 3 3 8" xfId="29701" xr:uid="{CB34BDD3-9217-48C6-A78A-40C4A6ADDF89}"/>
    <cellStyle name="Normal 12 3 3 3 8 2" xfId="29702" xr:uid="{26C4BF22-3A3E-426B-B92B-AF455594B10C}"/>
    <cellStyle name="Normal 12 3 3 3 8 2 2" xfId="29703" xr:uid="{40FCEEFB-C70B-4332-BB16-3079DECE713C}"/>
    <cellStyle name="Normal 12 3 3 3 8 3" xfId="29704" xr:uid="{44BCB2FD-EBE0-4DB3-A851-4B076F3E0F8C}"/>
    <cellStyle name="Normal 12 3 3 3 8 3 2" xfId="29705" xr:uid="{BD930293-246F-48DA-91E1-C1C3E1F39939}"/>
    <cellStyle name="Normal 12 3 3 3 8 4" xfId="29706" xr:uid="{3BD09A8F-0667-4443-AEC3-4FD9EB058DA3}"/>
    <cellStyle name="Normal 12 3 3 3 8 4 2" xfId="29707" xr:uid="{CB47E2C2-6739-488C-ADBD-D85CC15CDFF0}"/>
    <cellStyle name="Normal 12 3 3 3 8 5" xfId="29708" xr:uid="{3700F7B1-2A7B-4594-85B5-64423047D092}"/>
    <cellStyle name="Normal 12 3 3 3 8 5 2" xfId="29709" xr:uid="{7A664E8E-11CB-4FB7-A494-E7FC36337BBE}"/>
    <cellStyle name="Normal 12 3 3 3 8 6" xfId="29710" xr:uid="{33415CD3-7292-48C0-B2E3-5082E7FAFBDA}"/>
    <cellStyle name="Normal 12 3 3 3 8 6 2" xfId="29711" xr:uid="{18AA362F-3C83-4F8E-8BCB-4A7AFC2A531A}"/>
    <cellStyle name="Normal 12 3 3 3 8 7" xfId="29712" xr:uid="{344179C7-00FF-4415-9E4F-77C9FBE611D3}"/>
    <cellStyle name="Normal 12 3 3 3 8 7 2" xfId="29713" xr:uid="{4E37D40F-5ECA-4841-AB6B-820681B90400}"/>
    <cellStyle name="Normal 12 3 3 3 8 8" xfId="29714" xr:uid="{59AE783E-D2FF-4DF6-B8F6-10AA25011031}"/>
    <cellStyle name="Normal 12 3 3 3 8_FY15" xfId="29715" xr:uid="{D5ED52DF-2570-4D05-BD53-304050E9B5B0}"/>
    <cellStyle name="Normal 12 3 3 3 9" xfId="29716" xr:uid="{2B044743-1B1E-4CB6-A0D8-3F4FF40D3B5F}"/>
    <cellStyle name="Normal 12 3 3 3 9 2" xfId="29717" xr:uid="{783B24CC-0E67-46BD-8D13-346C018CA57A}"/>
    <cellStyle name="Normal 12 3 3 3_AAUP CBI Calc" xfId="29718" xr:uid="{0503BD08-A9C6-4DCD-A337-76B3DE06AB9F}"/>
    <cellStyle name="Normal 12 3 3 4" xfId="29719" xr:uid="{C747AFAF-CF49-43E9-A291-08F1FA1299A9}"/>
    <cellStyle name="Normal 12 3 3 4 10" xfId="29720" xr:uid="{47675A22-9B32-4BC9-B308-F7D774D5A048}"/>
    <cellStyle name="Normal 12 3 3 4 10 2" xfId="29721" xr:uid="{82B2A428-D710-4819-8061-F417470546AF}"/>
    <cellStyle name="Normal 12 3 3 4 11" xfId="29722" xr:uid="{CDF7298A-AD94-47D1-A1A4-EC5EB7285E32}"/>
    <cellStyle name="Normal 12 3 3 4 11 2" xfId="29723" xr:uid="{A4A8B86E-E0F3-402E-9A6E-F91E057A8935}"/>
    <cellStyle name="Normal 12 3 3 4 12" xfId="29724" xr:uid="{5021746D-E95B-4E8F-A144-C74E06D438B4}"/>
    <cellStyle name="Normal 12 3 3 4 2" xfId="29725" xr:uid="{B6079CDF-0667-4E21-A48B-9564FD8FEA21}"/>
    <cellStyle name="Normal 12 3 3 4 2 10" xfId="29726" xr:uid="{CF20672B-D1A0-4BEA-8A0A-CAEC86F6A3F4}"/>
    <cellStyle name="Normal 12 3 3 4 2 2" xfId="29727" xr:uid="{0E918608-40DC-444E-9FC6-70C692631765}"/>
    <cellStyle name="Normal 12 3 3 4 2 2 2" xfId="29728" xr:uid="{F0396574-E4C9-4261-AB90-293576A2FEAA}"/>
    <cellStyle name="Normal 12 3 3 4 2 2 2 2" xfId="29729" xr:uid="{A2E1D543-B979-4512-ACF1-96EEF63064C9}"/>
    <cellStyle name="Normal 12 3 3 4 2 2 2 2 2" xfId="29730" xr:uid="{56D0549A-3B0C-4CB8-B35E-BAB37F2966A9}"/>
    <cellStyle name="Normal 12 3 3 4 2 2 2 3" xfId="29731" xr:uid="{E737A3D8-32BC-476C-92DF-912C2A3DF06D}"/>
    <cellStyle name="Normal 12 3 3 4 2 2 2 3 2" xfId="29732" xr:uid="{87557FA9-A381-4682-8758-BC7D38672242}"/>
    <cellStyle name="Normal 12 3 3 4 2 2 2 4" xfId="29733" xr:uid="{86968A37-5C92-4164-BB7C-593461F1D780}"/>
    <cellStyle name="Normal 12 3 3 4 2 2 2 4 2" xfId="29734" xr:uid="{D981EF3C-2B7F-4CBC-A099-1FB581E71A50}"/>
    <cellStyle name="Normal 12 3 3 4 2 2 2 5" xfId="29735" xr:uid="{BADC7F14-76B2-481D-940E-0023ABD2638C}"/>
    <cellStyle name="Normal 12 3 3 4 2 2 2 5 2" xfId="29736" xr:uid="{9E3D38EF-439F-4E57-8233-91DB5AD971C8}"/>
    <cellStyle name="Normal 12 3 3 4 2 2 2 6" xfId="29737" xr:uid="{93094198-E189-4609-8364-A05D18BDEE20}"/>
    <cellStyle name="Normal 12 3 3 4 2 2 2 6 2" xfId="29738" xr:uid="{C9C824BC-8CB6-434B-94AA-EBA5AD15B808}"/>
    <cellStyle name="Normal 12 3 3 4 2 2 2 7" xfId="29739" xr:uid="{F6DE8856-B869-406B-80C2-202D10C3E5B1}"/>
    <cellStyle name="Normal 12 3 3 4 2 2 2 7 2" xfId="29740" xr:uid="{AF127538-7C65-40C5-B569-224BC92F38CF}"/>
    <cellStyle name="Normal 12 3 3 4 2 2 2 8" xfId="29741" xr:uid="{3A5A9709-6C9E-4A7B-8CA5-E6186EAA9F1E}"/>
    <cellStyle name="Normal 12 3 3 4 2 2 2_FY15" xfId="29742" xr:uid="{8B1782FD-50CB-4EED-B485-5EDA6748C543}"/>
    <cellStyle name="Normal 12 3 3 4 2 2 3" xfId="29743" xr:uid="{7E3D2402-BB7A-4401-8D9C-7548F0571DBF}"/>
    <cellStyle name="Normal 12 3 3 4 2 2 3 2" xfId="29744" xr:uid="{5A9743FE-DAF3-47B6-B1E5-58C60B0E3ADC}"/>
    <cellStyle name="Normal 12 3 3 4 2 2 4" xfId="29745" xr:uid="{2B89E366-D907-45F8-88D3-1A6333F784EC}"/>
    <cellStyle name="Normal 12 3 3 4 2 2 4 2" xfId="29746" xr:uid="{2AC4DCE2-58A7-471F-91C2-671F8D5DCD0C}"/>
    <cellStyle name="Normal 12 3 3 4 2 2 5" xfId="29747" xr:uid="{3C9C2796-CC3C-4B58-A3C1-1A63135F255C}"/>
    <cellStyle name="Normal 12 3 3 4 2 2 5 2" xfId="29748" xr:uid="{8576D606-B12C-44E3-A345-B37914BC3F1C}"/>
    <cellStyle name="Normal 12 3 3 4 2 2 6" xfId="29749" xr:uid="{75ECEF7C-1D6C-4AB4-92C5-D6BDD17AA875}"/>
    <cellStyle name="Normal 12 3 3 4 2 2 6 2" xfId="29750" xr:uid="{9E91071A-5573-4464-A397-9F875A2B56F8}"/>
    <cellStyle name="Normal 12 3 3 4 2 2 7" xfId="29751" xr:uid="{D36FBCAC-D413-4A4D-ABDD-76F24B760061}"/>
    <cellStyle name="Normal 12 3 3 4 2 2 7 2" xfId="29752" xr:uid="{1C14C6A5-5ABC-4F37-BC42-B2BEB2ADBB7A}"/>
    <cellStyle name="Normal 12 3 3 4 2 2 8" xfId="29753" xr:uid="{FC0A6681-ECD7-4B0A-946D-B356DB192CDA}"/>
    <cellStyle name="Normal 12 3 3 4 2 2 8 2" xfId="29754" xr:uid="{A8EF434D-B0F6-4F67-BFEA-673EE207D61C}"/>
    <cellStyle name="Normal 12 3 3 4 2 2 9" xfId="29755" xr:uid="{60804C11-65CB-4AEA-BB91-80304C5CC926}"/>
    <cellStyle name="Normal 12 3 3 4 2 2_FY15" xfId="29756" xr:uid="{DEB346E7-0958-4DD9-BB94-B79DFCB5E6BB}"/>
    <cellStyle name="Normal 12 3 3 4 2 3" xfId="29757" xr:uid="{F839B170-9DF4-48C2-B5D9-0D665B3922DB}"/>
    <cellStyle name="Normal 12 3 3 4 2 3 2" xfId="29758" xr:uid="{67F9AC0B-672F-422C-B63A-DB95CD402D48}"/>
    <cellStyle name="Normal 12 3 3 4 2 3 2 2" xfId="29759" xr:uid="{1AD10769-F79C-41E3-AADA-6C1D237654E3}"/>
    <cellStyle name="Normal 12 3 3 4 2 3 3" xfId="29760" xr:uid="{A830C0C5-262C-4B18-B405-C1018D5AA83A}"/>
    <cellStyle name="Normal 12 3 3 4 2 3 3 2" xfId="29761" xr:uid="{DCB33E1A-1C68-4EDD-89CB-BDF04F3E6F95}"/>
    <cellStyle name="Normal 12 3 3 4 2 3 4" xfId="29762" xr:uid="{C03ACD65-903D-4F98-9156-27DEFED317F8}"/>
    <cellStyle name="Normal 12 3 3 4 2 3 4 2" xfId="29763" xr:uid="{8758F811-E1C0-40E1-B357-B0D30EBB362C}"/>
    <cellStyle name="Normal 12 3 3 4 2 3 5" xfId="29764" xr:uid="{114360F3-A82B-46DC-90A2-7C941A678F06}"/>
    <cellStyle name="Normal 12 3 3 4 2 3 5 2" xfId="29765" xr:uid="{11E29B7C-1EB4-4626-BC0F-C70617726E81}"/>
    <cellStyle name="Normal 12 3 3 4 2 3 6" xfId="29766" xr:uid="{2BDFA42F-5760-4E63-BAE3-E2A169544FB2}"/>
    <cellStyle name="Normal 12 3 3 4 2 3 6 2" xfId="29767" xr:uid="{5265826E-C428-48ED-8939-EE0FE00FEA77}"/>
    <cellStyle name="Normal 12 3 3 4 2 3 7" xfId="29768" xr:uid="{C59ADE24-5B6D-4BFA-80D5-2BD9B2121200}"/>
    <cellStyle name="Normal 12 3 3 4 2 3 7 2" xfId="29769" xr:uid="{80D66A90-C0A4-4D92-A836-0AC7349DA65E}"/>
    <cellStyle name="Normal 12 3 3 4 2 3 8" xfId="29770" xr:uid="{F81525DE-4BE1-4B50-A74D-A53105678AE8}"/>
    <cellStyle name="Normal 12 3 3 4 2 3_FY15" xfId="29771" xr:uid="{CC3ED187-C012-4ABC-A778-EB836E9F831A}"/>
    <cellStyle name="Normal 12 3 3 4 2 4" xfId="29772" xr:uid="{7F5435C0-9AC6-43BC-AF44-96865B7DFA8F}"/>
    <cellStyle name="Normal 12 3 3 4 2 4 2" xfId="29773" xr:uid="{9375FF4B-6F4B-4DDC-8269-023AF27FE484}"/>
    <cellStyle name="Normal 12 3 3 4 2 5" xfId="29774" xr:uid="{9AA97DAA-C97E-4CB7-89A3-E120C37C54AE}"/>
    <cellStyle name="Normal 12 3 3 4 2 5 2" xfId="29775" xr:uid="{6FB58080-DC69-4306-B65B-B6EB594CC416}"/>
    <cellStyle name="Normal 12 3 3 4 2 6" xfId="29776" xr:uid="{AA6B5C19-8C13-496E-BDC4-4F01CF54D9A8}"/>
    <cellStyle name="Normal 12 3 3 4 2 6 2" xfId="29777" xr:uid="{712D34E8-3E3E-475B-9ABB-9D68C5D440C5}"/>
    <cellStyle name="Normal 12 3 3 4 2 7" xfId="29778" xr:uid="{CCDC7CC4-32C0-48B6-A460-86C70DA2FECC}"/>
    <cellStyle name="Normal 12 3 3 4 2 7 2" xfId="29779" xr:uid="{A87D2C0B-C1F9-4B7E-B1E5-674C3E551007}"/>
    <cellStyle name="Normal 12 3 3 4 2 8" xfId="29780" xr:uid="{C9645C8E-A538-47AC-9A32-2380E53A3684}"/>
    <cellStyle name="Normal 12 3 3 4 2 8 2" xfId="29781" xr:uid="{A825CCC5-F149-4B4F-AE9B-7C09C0139C41}"/>
    <cellStyle name="Normal 12 3 3 4 2 9" xfId="29782" xr:uid="{05C32B9C-E09D-4BEF-9DF2-1845239C3460}"/>
    <cellStyle name="Normal 12 3 3 4 2 9 2" xfId="29783" xr:uid="{5FF46F93-AB93-4852-B002-00EBBBCDD6B1}"/>
    <cellStyle name="Normal 12 3 3 4 2_AAUP CBI Calc" xfId="29784" xr:uid="{075AD43F-B0DE-4778-B3E6-708CE02442EB}"/>
    <cellStyle name="Normal 12 3 3 4 3" xfId="29785" xr:uid="{D0BDEA1B-CC08-48BB-A7F3-F2FEED925C74}"/>
    <cellStyle name="Normal 12 3 3 4 3 2" xfId="29786" xr:uid="{61C75CAF-8F2A-4BC9-8289-4F48338FE6AC}"/>
    <cellStyle name="Normal 12 3 3 4 3 2 2" xfId="29787" xr:uid="{5D0AF749-CEE4-470C-ACBD-58099D26E787}"/>
    <cellStyle name="Normal 12 3 3 4 3 2 2 2" xfId="29788" xr:uid="{7DB1905D-BDF6-45F3-A04A-5A88CF826B8F}"/>
    <cellStyle name="Normal 12 3 3 4 3 2 3" xfId="29789" xr:uid="{BC62BC9C-6F05-4E55-A3B6-264B6DB22825}"/>
    <cellStyle name="Normal 12 3 3 4 3 2 3 2" xfId="29790" xr:uid="{77171471-4F5B-4ED5-AE30-47083FF2ED2D}"/>
    <cellStyle name="Normal 12 3 3 4 3 2 4" xfId="29791" xr:uid="{90CB996B-FA81-43AE-9EFB-DAC7E570B0A8}"/>
    <cellStyle name="Normal 12 3 3 4 3 2 4 2" xfId="29792" xr:uid="{474838F1-D04F-4FFC-B155-FDFF88B8B9CB}"/>
    <cellStyle name="Normal 12 3 3 4 3 2 5" xfId="29793" xr:uid="{CB6100FE-B8D7-4585-BDBE-427057E3F41F}"/>
    <cellStyle name="Normal 12 3 3 4 3 2 5 2" xfId="29794" xr:uid="{441C09F5-EE73-410E-9B8A-F3873332849D}"/>
    <cellStyle name="Normal 12 3 3 4 3 2 6" xfId="29795" xr:uid="{70BF6D91-CC6B-43D5-8E8D-3B74490C5DF9}"/>
    <cellStyle name="Normal 12 3 3 4 3 2 6 2" xfId="29796" xr:uid="{4BA4AEEF-7BF9-4EED-BBD4-6D3439F4C2D8}"/>
    <cellStyle name="Normal 12 3 3 4 3 2 7" xfId="29797" xr:uid="{5B3D3D51-83BD-46F0-B218-5FCE5D6A99D2}"/>
    <cellStyle name="Normal 12 3 3 4 3 2 7 2" xfId="29798" xr:uid="{9D70D3ED-21F7-4F6D-9A97-A7610F276C31}"/>
    <cellStyle name="Normal 12 3 3 4 3 2 8" xfId="29799" xr:uid="{E8A449DE-8477-4FA6-9002-4EA0D30C293A}"/>
    <cellStyle name="Normal 12 3 3 4 3 2_FY15" xfId="29800" xr:uid="{A28F3A36-6D8E-4D7F-843C-7BEBB612BD3B}"/>
    <cellStyle name="Normal 12 3 3 4 3 3" xfId="29801" xr:uid="{F7A33FD9-C873-4DC5-891F-1470EE5C9622}"/>
    <cellStyle name="Normal 12 3 3 4 3 3 2" xfId="29802" xr:uid="{00E49A36-3A55-45A0-AF33-BAE28DF438A8}"/>
    <cellStyle name="Normal 12 3 3 4 3 4" xfId="29803" xr:uid="{BC30FEFA-05E5-4806-9168-9AFA39FCE9A9}"/>
    <cellStyle name="Normal 12 3 3 4 3 4 2" xfId="29804" xr:uid="{69131F72-E73A-43E1-B123-B98E7E87B5E1}"/>
    <cellStyle name="Normal 12 3 3 4 3 5" xfId="29805" xr:uid="{737A924F-C640-428C-8DBF-69926AD08F37}"/>
    <cellStyle name="Normal 12 3 3 4 3 5 2" xfId="29806" xr:uid="{4D0E66BB-FEA3-46BC-B517-B9C2BACF9A86}"/>
    <cellStyle name="Normal 12 3 3 4 3 6" xfId="29807" xr:uid="{24A1A477-6265-4430-A41B-4F4F720B7740}"/>
    <cellStyle name="Normal 12 3 3 4 3 6 2" xfId="29808" xr:uid="{03DFE473-A179-47CF-9C7E-44630CAB1FB3}"/>
    <cellStyle name="Normal 12 3 3 4 3 7" xfId="29809" xr:uid="{3EC1AC32-EB20-4254-9849-DB2E0A12B29E}"/>
    <cellStyle name="Normal 12 3 3 4 3 7 2" xfId="29810" xr:uid="{D6ECACD5-6F53-4FBD-ABE7-10604D981D51}"/>
    <cellStyle name="Normal 12 3 3 4 3 8" xfId="29811" xr:uid="{F3B26FE6-DCAB-42DA-9C92-06A3085A9C34}"/>
    <cellStyle name="Normal 12 3 3 4 3 8 2" xfId="29812" xr:uid="{890B61BA-665B-4D5F-BB50-F64BE6CC9898}"/>
    <cellStyle name="Normal 12 3 3 4 3 9" xfId="29813" xr:uid="{275CFD98-E6EA-4C75-B539-D574E4A67B31}"/>
    <cellStyle name="Normal 12 3 3 4 3_FY15" xfId="29814" xr:uid="{1914FC81-F2FE-4A23-9DF0-2F9A765DB7F9}"/>
    <cellStyle name="Normal 12 3 3 4 4" xfId="29815" xr:uid="{662AA742-B720-483B-BB62-8B197DE53F74}"/>
    <cellStyle name="Normal 12 3 3 4 4 2" xfId="29816" xr:uid="{8CDA7BDC-F3DE-4F55-AADC-3A5196692149}"/>
    <cellStyle name="Normal 12 3 3 4 4 2 2" xfId="29817" xr:uid="{3ABE6D34-1792-4822-853D-3119EC4AAF3F}"/>
    <cellStyle name="Normal 12 3 3 4 4 2 2 2" xfId="29818" xr:uid="{90BF1068-8B9B-4B9C-88C5-FF386A823E1F}"/>
    <cellStyle name="Normal 12 3 3 4 4 2 3" xfId="29819" xr:uid="{F4A12FFF-0A32-4FEB-AE21-E91E5F793C86}"/>
    <cellStyle name="Normal 12 3 3 4 4 2 3 2" xfId="29820" xr:uid="{763AC5B5-13A9-4EDC-A83B-69C60A58300C}"/>
    <cellStyle name="Normal 12 3 3 4 4 2 4" xfId="29821" xr:uid="{9439033B-865B-4C19-B12F-77C90480F0E1}"/>
    <cellStyle name="Normal 12 3 3 4 4 2 4 2" xfId="29822" xr:uid="{D91C203A-F58F-48C5-839D-43302FA2A613}"/>
    <cellStyle name="Normal 12 3 3 4 4 2 5" xfId="29823" xr:uid="{4FF8B85F-85B9-4E5C-978E-0AD375A793CF}"/>
    <cellStyle name="Normal 12 3 3 4 4 2 5 2" xfId="29824" xr:uid="{F75BE1AA-6390-42A9-A25D-F53A501611E2}"/>
    <cellStyle name="Normal 12 3 3 4 4 2 6" xfId="29825" xr:uid="{94A3FA65-A2E6-479F-8B95-2E29A8CE0E69}"/>
    <cellStyle name="Normal 12 3 3 4 4 2 6 2" xfId="29826" xr:uid="{803E0DF1-5B2C-4B2D-99F6-29D10C91C12A}"/>
    <cellStyle name="Normal 12 3 3 4 4 2 7" xfId="29827" xr:uid="{99F0237B-B9F8-4F66-A1CB-812175A86C2E}"/>
    <cellStyle name="Normal 12 3 3 4 4 2 7 2" xfId="29828" xr:uid="{F8F0A84B-5A9A-4273-9082-2D13E02E7D3E}"/>
    <cellStyle name="Normal 12 3 3 4 4 2 8" xfId="29829" xr:uid="{3E9EE737-6FC1-4487-9229-6454ED7B42BE}"/>
    <cellStyle name="Normal 12 3 3 4 4 2_FY15" xfId="29830" xr:uid="{B69F0A4E-D01A-483B-8A2C-7E92DC93A7B6}"/>
    <cellStyle name="Normal 12 3 3 4 4 3" xfId="29831" xr:uid="{631C727B-4222-4E69-A672-8CA16685FDEB}"/>
    <cellStyle name="Normal 12 3 3 4 4 3 2" xfId="29832" xr:uid="{9C7313A0-F051-4486-904D-51960F0C0224}"/>
    <cellStyle name="Normal 12 3 3 4 4 4" xfId="29833" xr:uid="{45BE7BCD-7C96-41B1-B85E-DCEB1AAE02D8}"/>
    <cellStyle name="Normal 12 3 3 4 4 4 2" xfId="29834" xr:uid="{58B17CF8-0702-422B-9818-86AD349C2647}"/>
    <cellStyle name="Normal 12 3 3 4 4 5" xfId="29835" xr:uid="{53803E97-AE8A-44C4-9BDF-D45FC7493F5B}"/>
    <cellStyle name="Normal 12 3 3 4 4 5 2" xfId="29836" xr:uid="{3E19FB4C-170B-4EFB-8CD2-2E248D7F01FC}"/>
    <cellStyle name="Normal 12 3 3 4 4 6" xfId="29837" xr:uid="{A10B5FBD-D4F6-42A7-A4E1-D4886DE300E2}"/>
    <cellStyle name="Normal 12 3 3 4 4 6 2" xfId="29838" xr:uid="{67300315-6B10-41F8-B34A-C061BA96362F}"/>
    <cellStyle name="Normal 12 3 3 4 4 7" xfId="29839" xr:uid="{B9C5E960-B3E4-4843-9293-C4CBB5F74FD1}"/>
    <cellStyle name="Normal 12 3 3 4 4 7 2" xfId="29840" xr:uid="{5AAEBCE2-F395-4558-8D68-A2B412D98379}"/>
    <cellStyle name="Normal 12 3 3 4 4 8" xfId="29841" xr:uid="{B4D02FBF-832A-444A-B4F8-80BC62EBE528}"/>
    <cellStyle name="Normal 12 3 3 4 4 8 2" xfId="29842" xr:uid="{D2912CA4-5194-4773-A8C9-77C3661FF81C}"/>
    <cellStyle name="Normal 12 3 3 4 4 9" xfId="29843" xr:uid="{9E996A26-E072-4731-A134-3A4DE130E0A8}"/>
    <cellStyle name="Normal 12 3 3 4 4_FY15" xfId="29844" xr:uid="{88DA5E26-5C68-47ED-8CE8-E28C6B466DED}"/>
    <cellStyle name="Normal 12 3 3 4 5" xfId="29845" xr:uid="{C024637E-4CBE-4F29-A1B0-04BC05FA8F82}"/>
    <cellStyle name="Normal 12 3 3 4 5 2" xfId="29846" xr:uid="{88F19289-D594-4D8A-AF4B-38A723C46EE2}"/>
    <cellStyle name="Normal 12 3 3 4 5 2 2" xfId="29847" xr:uid="{02C3579C-2325-4C8F-8354-0F7A4EC9F672}"/>
    <cellStyle name="Normal 12 3 3 4 5 3" xfId="29848" xr:uid="{EE6625A9-11C8-44B5-92EC-9B33BCD5859F}"/>
    <cellStyle name="Normal 12 3 3 4 5 3 2" xfId="29849" xr:uid="{164730E7-228B-464E-82F6-93920B47EF8A}"/>
    <cellStyle name="Normal 12 3 3 4 5 4" xfId="29850" xr:uid="{D112682E-051C-45BB-A09F-BBD58A38D758}"/>
    <cellStyle name="Normal 12 3 3 4 5 4 2" xfId="29851" xr:uid="{2B597126-5234-4693-BD67-2A0F909CCCB3}"/>
    <cellStyle name="Normal 12 3 3 4 5 5" xfId="29852" xr:uid="{6248C31C-3401-4739-85ED-93C3CCD2A125}"/>
    <cellStyle name="Normal 12 3 3 4 5 5 2" xfId="29853" xr:uid="{5373DFA8-9BB2-47A6-A399-7933D62316D2}"/>
    <cellStyle name="Normal 12 3 3 4 5 6" xfId="29854" xr:uid="{F91D45C4-CFF4-4F09-8428-8A3D40DC47F2}"/>
    <cellStyle name="Normal 12 3 3 4 5 6 2" xfId="29855" xr:uid="{11F98852-104B-49B4-BAD7-4483EE04FDF4}"/>
    <cellStyle name="Normal 12 3 3 4 5 7" xfId="29856" xr:uid="{29E1E196-0AF9-405D-B8DB-ED94FCE2B37B}"/>
    <cellStyle name="Normal 12 3 3 4 5 7 2" xfId="29857" xr:uid="{99FD4CDE-A602-4D94-8A1D-9006577FFA7C}"/>
    <cellStyle name="Normal 12 3 3 4 5 8" xfId="29858" xr:uid="{B56F49BA-DF43-4D49-A95E-724F9F473D12}"/>
    <cellStyle name="Normal 12 3 3 4 5_FY15" xfId="29859" xr:uid="{2A77153A-1226-43AD-9979-287FDD8F2807}"/>
    <cellStyle name="Normal 12 3 3 4 6" xfId="29860" xr:uid="{75357E7D-46CF-4881-BA9F-722AE097B91A}"/>
    <cellStyle name="Normal 12 3 3 4 6 2" xfId="29861" xr:uid="{390C8886-39D6-4968-B9ED-C9E46A13F99F}"/>
    <cellStyle name="Normal 12 3 3 4 7" xfId="29862" xr:uid="{C3126150-2AE4-4229-892B-E949616E0275}"/>
    <cellStyle name="Normal 12 3 3 4 7 2" xfId="29863" xr:uid="{743ED192-0098-4E96-B48D-B3016700B2F7}"/>
    <cellStyle name="Normal 12 3 3 4 8" xfId="29864" xr:uid="{4B02833B-68C7-4555-BEA9-6BC1775DA755}"/>
    <cellStyle name="Normal 12 3 3 4 8 2" xfId="29865" xr:uid="{38BB25E5-AFC1-4AC4-A0EB-034B3D6527BE}"/>
    <cellStyle name="Normal 12 3 3 4 9" xfId="29866" xr:uid="{E3A85301-3BA5-4038-97CF-F2FCED472AB3}"/>
    <cellStyle name="Normal 12 3 3 4 9 2" xfId="29867" xr:uid="{4DD87E67-8A2D-4BAC-A58B-2589C4AF481A}"/>
    <cellStyle name="Normal 12 3 3 4_AAUP CBI Calc" xfId="29868" xr:uid="{214A810C-CA50-4682-8FD7-9249DC700CEA}"/>
    <cellStyle name="Normal 12 3 3 5" xfId="29869" xr:uid="{2CD88CC0-F253-44AC-8F76-60BD1C75E1AB}"/>
    <cellStyle name="Normal 12 3 3 5 10" xfId="29870" xr:uid="{C1A3CEDA-E5FB-4574-AB1A-2E78180D1CCF}"/>
    <cellStyle name="Normal 12 3 3 5 2" xfId="29871" xr:uid="{3E563D1E-23C8-4952-9B25-9CDE14D4F2C6}"/>
    <cellStyle name="Normal 12 3 3 5 2 2" xfId="29872" xr:uid="{477B1203-8674-4392-9DCE-38E380B29A95}"/>
    <cellStyle name="Normal 12 3 3 5 2 2 2" xfId="29873" xr:uid="{BF7C5003-EFC0-473A-839D-49FECCF3CD9C}"/>
    <cellStyle name="Normal 12 3 3 5 2 2 2 2" xfId="29874" xr:uid="{A593A3B4-5172-4E25-8C1D-0A06D8E265ED}"/>
    <cellStyle name="Normal 12 3 3 5 2 2 3" xfId="29875" xr:uid="{E7712863-57A1-4C88-A069-E7EA6D7F60FA}"/>
    <cellStyle name="Normal 12 3 3 5 2 2 3 2" xfId="29876" xr:uid="{C006F697-DA0D-4EE9-9DE0-7B48E22B62D8}"/>
    <cellStyle name="Normal 12 3 3 5 2 2 4" xfId="29877" xr:uid="{732D214D-816E-46FD-BD78-BB946C191BF4}"/>
    <cellStyle name="Normal 12 3 3 5 2 2 4 2" xfId="29878" xr:uid="{56CC71C3-CB4B-4F21-B08C-F8CBA1D18660}"/>
    <cellStyle name="Normal 12 3 3 5 2 2 5" xfId="29879" xr:uid="{DD5331B4-552A-474C-A39D-B53DE68E9D1F}"/>
    <cellStyle name="Normal 12 3 3 5 2 2 5 2" xfId="29880" xr:uid="{E32770A7-F7B5-40A6-A7D8-D6EED6D5ADE5}"/>
    <cellStyle name="Normal 12 3 3 5 2 2 6" xfId="29881" xr:uid="{2A95357A-3F3E-4D77-AD9B-DBD7E4C78499}"/>
    <cellStyle name="Normal 12 3 3 5 2 2 6 2" xfId="29882" xr:uid="{DCED673B-8E74-407F-9D98-9865B06724EB}"/>
    <cellStyle name="Normal 12 3 3 5 2 2 7" xfId="29883" xr:uid="{AB93A413-FBE0-4227-B0B3-B010BD9E5C22}"/>
    <cellStyle name="Normal 12 3 3 5 2 2 7 2" xfId="29884" xr:uid="{36D92AA5-2B91-4B47-9579-5E48E5D407ED}"/>
    <cellStyle name="Normal 12 3 3 5 2 2 8" xfId="29885" xr:uid="{6962C9E4-B784-4F33-8CF3-55C6E4FD9FD6}"/>
    <cellStyle name="Normal 12 3 3 5 2 2_FY15" xfId="29886" xr:uid="{5FDC8FB5-74C1-409C-90D4-BB6BCCC8EF9C}"/>
    <cellStyle name="Normal 12 3 3 5 2 3" xfId="29887" xr:uid="{0195B1F3-492C-4E12-9CB8-EB7BE9821F2B}"/>
    <cellStyle name="Normal 12 3 3 5 2 3 2" xfId="29888" xr:uid="{35A30BFE-F292-4BB7-8019-B3685C29DFEA}"/>
    <cellStyle name="Normal 12 3 3 5 2 4" xfId="29889" xr:uid="{CDBE19CE-018A-4E92-97D2-5900B46D5B3F}"/>
    <cellStyle name="Normal 12 3 3 5 2 4 2" xfId="29890" xr:uid="{55D1C177-35DF-484E-B60B-96290D023CDB}"/>
    <cellStyle name="Normal 12 3 3 5 2 5" xfId="29891" xr:uid="{F8E04C3B-80CE-4804-9BD5-554E7D7DFF2E}"/>
    <cellStyle name="Normal 12 3 3 5 2 5 2" xfId="29892" xr:uid="{17E005FC-E7DF-498E-9369-1202AE15AA01}"/>
    <cellStyle name="Normal 12 3 3 5 2 6" xfId="29893" xr:uid="{03458651-1A6C-4C70-9384-AF8D0685800E}"/>
    <cellStyle name="Normal 12 3 3 5 2 6 2" xfId="29894" xr:uid="{13C8B51B-ED7B-46AF-AEDE-525B6DEBE4A0}"/>
    <cellStyle name="Normal 12 3 3 5 2 7" xfId="29895" xr:uid="{F102A871-6728-4502-99C5-9FB9CE866527}"/>
    <cellStyle name="Normal 12 3 3 5 2 7 2" xfId="29896" xr:uid="{369F6289-F399-4B5A-BF65-049EC45F9B24}"/>
    <cellStyle name="Normal 12 3 3 5 2 8" xfId="29897" xr:uid="{E61CCC0A-E6B9-4E61-A18C-74E6517B3EBD}"/>
    <cellStyle name="Normal 12 3 3 5 2 8 2" xfId="29898" xr:uid="{A1AC7218-A917-4516-BCF9-8457540C542B}"/>
    <cellStyle name="Normal 12 3 3 5 2 9" xfId="29899" xr:uid="{DA2FE878-AC5A-4F29-8D7A-7E0F1049FAF2}"/>
    <cellStyle name="Normal 12 3 3 5 2_FY15" xfId="29900" xr:uid="{07C11246-30E2-4D15-91F5-26D383059DDC}"/>
    <cellStyle name="Normal 12 3 3 5 3" xfId="29901" xr:uid="{F86094C6-4E23-4451-BA30-0BC67E67F7E0}"/>
    <cellStyle name="Normal 12 3 3 5 3 2" xfId="29902" xr:uid="{ADE2F77E-02FF-4CE6-80D9-02B0F99E50A1}"/>
    <cellStyle name="Normal 12 3 3 5 3 2 2" xfId="29903" xr:uid="{89F7F054-93BE-455B-B0D7-F7161ACBC1DF}"/>
    <cellStyle name="Normal 12 3 3 5 3 3" xfId="29904" xr:uid="{4335AC33-4C29-404B-B859-3AF9C94E3C38}"/>
    <cellStyle name="Normal 12 3 3 5 3 3 2" xfId="29905" xr:uid="{A77A36C4-46D3-45D1-8DC6-B8C7D5E5719E}"/>
    <cellStyle name="Normal 12 3 3 5 3 4" xfId="29906" xr:uid="{3D0E2ECC-F4CE-4FF9-BBD5-10E817C67C95}"/>
    <cellStyle name="Normal 12 3 3 5 3 4 2" xfId="29907" xr:uid="{3210BBD4-8CCE-4F04-B317-CFDBBA43FF8E}"/>
    <cellStyle name="Normal 12 3 3 5 3 5" xfId="29908" xr:uid="{57CFFC3D-BC1E-4393-BB92-223002239C12}"/>
    <cellStyle name="Normal 12 3 3 5 3 5 2" xfId="29909" xr:uid="{22CD42F8-79D5-4DBA-8A61-FCCA75901EF9}"/>
    <cellStyle name="Normal 12 3 3 5 3 6" xfId="29910" xr:uid="{592F76D6-49E8-44D7-83F2-95AA5EB2AB43}"/>
    <cellStyle name="Normal 12 3 3 5 3 6 2" xfId="29911" xr:uid="{DA627D5A-F0DB-4D24-98E9-528830A4CAD0}"/>
    <cellStyle name="Normal 12 3 3 5 3 7" xfId="29912" xr:uid="{BF07A1E2-29E3-4976-B613-FA508BAD9E79}"/>
    <cellStyle name="Normal 12 3 3 5 3 7 2" xfId="29913" xr:uid="{B15C2F58-4E44-47B2-8E40-AD8490544DCF}"/>
    <cellStyle name="Normal 12 3 3 5 3 8" xfId="29914" xr:uid="{1EB90BB1-4B42-44E4-8834-167544F4E631}"/>
    <cellStyle name="Normal 12 3 3 5 3_FY15" xfId="29915" xr:uid="{344C4F9F-1C4D-4788-B6E6-3354193EA413}"/>
    <cellStyle name="Normal 12 3 3 5 4" xfId="29916" xr:uid="{FC85D4D8-E24B-49C8-8663-31BCE38087CC}"/>
    <cellStyle name="Normal 12 3 3 5 4 2" xfId="29917" xr:uid="{8AD60DDC-EFE6-4152-80C2-DBC9D6157C2D}"/>
    <cellStyle name="Normal 12 3 3 5 5" xfId="29918" xr:uid="{77C66F92-8734-4580-8226-09B97C84BEBF}"/>
    <cellStyle name="Normal 12 3 3 5 5 2" xfId="29919" xr:uid="{91C068AB-0A66-4E86-81F6-3BBC596AC849}"/>
    <cellStyle name="Normal 12 3 3 5 6" xfId="29920" xr:uid="{7FEA1AB5-1ABB-44B7-81E1-4355F4C14298}"/>
    <cellStyle name="Normal 12 3 3 5 6 2" xfId="29921" xr:uid="{81FF8ECF-BE37-48D4-A538-74BBF5062A46}"/>
    <cellStyle name="Normal 12 3 3 5 7" xfId="29922" xr:uid="{28F81C1A-0DCE-4FA1-8CC9-A6CE3CC957C4}"/>
    <cellStyle name="Normal 12 3 3 5 7 2" xfId="29923" xr:uid="{5DC318E1-535E-40D2-B5F7-D0DD7A62FFAF}"/>
    <cellStyle name="Normal 12 3 3 5 8" xfId="29924" xr:uid="{80D5274D-D534-42F7-AA8A-38247609FD6D}"/>
    <cellStyle name="Normal 12 3 3 5 8 2" xfId="29925" xr:uid="{57EF6BDE-F71C-47EC-BBD2-CFD83724EF3D}"/>
    <cellStyle name="Normal 12 3 3 5 9" xfId="29926" xr:uid="{D7F10F07-C302-4176-88F5-A2F00D335C8F}"/>
    <cellStyle name="Normal 12 3 3 5 9 2" xfId="29927" xr:uid="{3E9E9005-2E64-4F5E-86CA-9F73A03FD66B}"/>
    <cellStyle name="Normal 12 3 3 5_AAUP CBI Calc" xfId="29928" xr:uid="{6F1A2CAB-F267-4A0C-AA86-6A415428A622}"/>
    <cellStyle name="Normal 12 3 3 6" xfId="29929" xr:uid="{A26B6111-3FA3-46E8-B833-6F45D64EA42D}"/>
    <cellStyle name="Normal 12 3 3 6 10" xfId="29930" xr:uid="{0FD7E782-244C-4E08-96AF-F99C2A416477}"/>
    <cellStyle name="Normal 12 3 3 6 2" xfId="29931" xr:uid="{B5D30751-B42F-4AFF-B0A3-A8556A77FF11}"/>
    <cellStyle name="Normal 12 3 3 6 2 2" xfId="29932" xr:uid="{ED36BA63-0FBA-4A8A-BF55-784906DFB49C}"/>
    <cellStyle name="Normal 12 3 3 6 2 2 2" xfId="29933" xr:uid="{F6399741-E91C-4C60-9BF4-A4EEB7BB57F6}"/>
    <cellStyle name="Normal 12 3 3 6 2 2 2 2" xfId="29934" xr:uid="{F9437CCE-ED55-40E3-9D67-0ECB58CCDF81}"/>
    <cellStyle name="Normal 12 3 3 6 2 2 3" xfId="29935" xr:uid="{7B26DED4-FAFD-4255-8B88-EA4CE011D37E}"/>
    <cellStyle name="Normal 12 3 3 6 2 2 3 2" xfId="29936" xr:uid="{1A9AE743-0D76-4D09-B910-DDE68EDBDECF}"/>
    <cellStyle name="Normal 12 3 3 6 2 2 4" xfId="29937" xr:uid="{26DC30B8-255D-4D9F-B046-6F6C07F5B7E4}"/>
    <cellStyle name="Normal 12 3 3 6 2 2 4 2" xfId="29938" xr:uid="{DDF09106-FE5C-419B-AE02-7D1915E28537}"/>
    <cellStyle name="Normal 12 3 3 6 2 2 5" xfId="29939" xr:uid="{A03203EA-C212-4E76-B861-57B1CB961F7F}"/>
    <cellStyle name="Normal 12 3 3 6 2 2 5 2" xfId="29940" xr:uid="{A48E23BF-6839-414A-82B2-C2380181D3BD}"/>
    <cellStyle name="Normal 12 3 3 6 2 2 6" xfId="29941" xr:uid="{D83A1C50-8BB6-40B7-A261-9DA6305CFE84}"/>
    <cellStyle name="Normal 12 3 3 6 2 2 6 2" xfId="29942" xr:uid="{98FC479F-4F84-4F6F-A89A-567C4180501A}"/>
    <cellStyle name="Normal 12 3 3 6 2 2 7" xfId="29943" xr:uid="{1B0C79E5-1B2C-4E6B-8E43-B1AF0938F86E}"/>
    <cellStyle name="Normal 12 3 3 6 2 2 7 2" xfId="29944" xr:uid="{11376C4F-ED48-4BF9-AE97-D3B49E247192}"/>
    <cellStyle name="Normal 12 3 3 6 2 2 8" xfId="29945" xr:uid="{36D3F1B0-E0F3-40A4-9A03-54A7969331C6}"/>
    <cellStyle name="Normal 12 3 3 6 2 2_FY15" xfId="29946" xr:uid="{15B059F2-505B-49AB-B9C1-3F1343C8F7A3}"/>
    <cellStyle name="Normal 12 3 3 6 2 3" xfId="29947" xr:uid="{D4DDBC57-5B31-41B0-9D5B-431033BE4C3E}"/>
    <cellStyle name="Normal 12 3 3 6 2 3 2" xfId="29948" xr:uid="{61F60B7B-F175-495A-B653-C3DBDBAADC48}"/>
    <cellStyle name="Normal 12 3 3 6 2 4" xfId="29949" xr:uid="{3F429F1C-4BFE-44E3-936B-31183C7E6D48}"/>
    <cellStyle name="Normal 12 3 3 6 2 4 2" xfId="29950" xr:uid="{E6F01F6D-92B2-4F18-AB96-A7185A466983}"/>
    <cellStyle name="Normal 12 3 3 6 2 5" xfId="29951" xr:uid="{E3DB1D5A-5009-4F2A-A0D6-EDE2806A5053}"/>
    <cellStyle name="Normal 12 3 3 6 2 5 2" xfId="29952" xr:uid="{C80C3349-3BC7-4A4D-8066-615FBC068D4D}"/>
    <cellStyle name="Normal 12 3 3 6 2 6" xfId="29953" xr:uid="{13AB7E9B-5457-4DB4-9F91-84D80666E513}"/>
    <cellStyle name="Normal 12 3 3 6 2 6 2" xfId="29954" xr:uid="{5C347982-AAB2-43E8-9C77-4E6E5F2808FE}"/>
    <cellStyle name="Normal 12 3 3 6 2 7" xfId="29955" xr:uid="{2E802F0C-BE68-44B8-ACB8-76822DEEA525}"/>
    <cellStyle name="Normal 12 3 3 6 2 7 2" xfId="29956" xr:uid="{252D2E9B-3746-489D-AD22-2BA3178870E3}"/>
    <cellStyle name="Normal 12 3 3 6 2 8" xfId="29957" xr:uid="{EBEDEB89-896F-4B48-999C-B14A8E8009E3}"/>
    <cellStyle name="Normal 12 3 3 6 2 8 2" xfId="29958" xr:uid="{670348C4-7343-4B41-9B18-E482B7608F4A}"/>
    <cellStyle name="Normal 12 3 3 6 2 9" xfId="29959" xr:uid="{759A9341-83DA-4210-B884-DE4B2B22979A}"/>
    <cellStyle name="Normal 12 3 3 6 2_FY15" xfId="29960" xr:uid="{00522378-D58B-493F-A92C-065AFDC3E479}"/>
    <cellStyle name="Normal 12 3 3 6 3" xfId="29961" xr:uid="{E49AE2BE-5DDB-4A1E-AC30-3339C2BB2FE3}"/>
    <cellStyle name="Normal 12 3 3 6 3 2" xfId="29962" xr:uid="{4F8F9A72-AE7B-46B3-9CD8-2BFDA2AA1377}"/>
    <cellStyle name="Normal 12 3 3 6 3 2 2" xfId="29963" xr:uid="{DA70C159-D4DB-4710-9506-EA0C65E49545}"/>
    <cellStyle name="Normal 12 3 3 6 3 3" xfId="29964" xr:uid="{9F8C2D48-B277-47D1-9246-1A4B614D4884}"/>
    <cellStyle name="Normal 12 3 3 6 3 3 2" xfId="29965" xr:uid="{6645DA58-379B-4A60-B2BB-FFEA9394C219}"/>
    <cellStyle name="Normal 12 3 3 6 3 4" xfId="29966" xr:uid="{3A6E5079-D391-4BE5-93EE-D9DD24F64E3D}"/>
    <cellStyle name="Normal 12 3 3 6 3 4 2" xfId="29967" xr:uid="{66CE26E7-53D7-4FBF-9B8D-941308B3C4B1}"/>
    <cellStyle name="Normal 12 3 3 6 3 5" xfId="29968" xr:uid="{315BEFF8-D572-4A69-8C32-B6E1DEFE1CB4}"/>
    <cellStyle name="Normal 12 3 3 6 3 5 2" xfId="29969" xr:uid="{663C002D-D01A-4715-9AC9-EB3BF6BD1EC1}"/>
    <cellStyle name="Normal 12 3 3 6 3 6" xfId="29970" xr:uid="{70072DE3-3345-4178-8870-8CE85ADD539D}"/>
    <cellStyle name="Normal 12 3 3 6 3 6 2" xfId="29971" xr:uid="{01823C84-B919-40EC-BA22-C08EEF07F1B3}"/>
    <cellStyle name="Normal 12 3 3 6 3 7" xfId="29972" xr:uid="{F3911EDE-4D52-4817-B7CF-2F14D7397FB7}"/>
    <cellStyle name="Normal 12 3 3 6 3 7 2" xfId="29973" xr:uid="{A924F6AC-C394-46E1-9942-CEE41E48B0D3}"/>
    <cellStyle name="Normal 12 3 3 6 3 8" xfId="29974" xr:uid="{6DBE9BA0-9BDB-47EC-B375-ECD507007AAA}"/>
    <cellStyle name="Normal 12 3 3 6 3_FY15" xfId="29975" xr:uid="{5DFF09FD-EB43-42C2-A72D-E0EEBE9DB6A0}"/>
    <cellStyle name="Normal 12 3 3 6 4" xfId="29976" xr:uid="{5187F162-2ACC-4E25-BD8D-38BADC848D8A}"/>
    <cellStyle name="Normal 12 3 3 6 4 2" xfId="29977" xr:uid="{1BE82AB6-AB01-4D41-80BF-ED1AA40E6105}"/>
    <cellStyle name="Normal 12 3 3 6 5" xfId="29978" xr:uid="{17E27209-A5AA-4DDD-9687-13FA466F69E8}"/>
    <cellStyle name="Normal 12 3 3 6 5 2" xfId="29979" xr:uid="{FB07E272-CFDD-4380-8E89-A47E5DEED1AC}"/>
    <cellStyle name="Normal 12 3 3 6 6" xfId="29980" xr:uid="{89E528A0-65B4-4074-9741-0EB3B469FF3D}"/>
    <cellStyle name="Normal 12 3 3 6 6 2" xfId="29981" xr:uid="{E545C9A5-CDAE-4553-A9FC-ED10CE8973CB}"/>
    <cellStyle name="Normal 12 3 3 6 7" xfId="29982" xr:uid="{334A8DB7-38A7-465B-8E60-6A7617545B2D}"/>
    <cellStyle name="Normal 12 3 3 6 7 2" xfId="29983" xr:uid="{8E28BA32-8583-4875-A1A4-8B1CB0E6A2FD}"/>
    <cellStyle name="Normal 12 3 3 6 8" xfId="29984" xr:uid="{6BD19616-9AFE-4B84-B58B-0898905C3EBA}"/>
    <cellStyle name="Normal 12 3 3 6 8 2" xfId="29985" xr:uid="{C2865957-9C07-4E42-B738-F5FF5D7F142D}"/>
    <cellStyle name="Normal 12 3 3 6 9" xfId="29986" xr:uid="{F990BC90-C352-4DC9-8A29-ED515308F0E3}"/>
    <cellStyle name="Normal 12 3 3 6 9 2" xfId="29987" xr:uid="{B8BE8F2E-66A4-4E99-AE37-0B3374549C74}"/>
    <cellStyle name="Normal 12 3 3 6_AAUP CBI Calc" xfId="29988" xr:uid="{12BD824C-850E-4746-8587-5389C8284A28}"/>
    <cellStyle name="Normal 12 3 3 7" xfId="29989" xr:uid="{4B0A5D08-0324-4CDA-9F1F-06F3304B19B2}"/>
    <cellStyle name="Normal 12 3 3 7 10" xfId="29990" xr:uid="{7FD5B7B2-EACB-4512-9E25-B3D4639858DC}"/>
    <cellStyle name="Normal 12 3 3 7 2" xfId="29991" xr:uid="{4B351960-DD71-4522-91EB-B21150382617}"/>
    <cellStyle name="Normal 12 3 3 7 2 2" xfId="29992" xr:uid="{D1BCCA49-A63B-4244-BAD7-A33088E3AB25}"/>
    <cellStyle name="Normal 12 3 3 7 2 2 2" xfId="29993" xr:uid="{16C08C39-44D9-4325-8B72-34B3380A0E80}"/>
    <cellStyle name="Normal 12 3 3 7 2 2 2 2" xfId="29994" xr:uid="{565EB3FC-06CC-488D-8591-97569C4698D6}"/>
    <cellStyle name="Normal 12 3 3 7 2 2 3" xfId="29995" xr:uid="{280CD99F-9C9C-474A-AA8D-3A912E521B9D}"/>
    <cellStyle name="Normal 12 3 3 7 2 2 3 2" xfId="29996" xr:uid="{D21A48D9-BA84-465B-BDC8-15DD8C5475C7}"/>
    <cellStyle name="Normal 12 3 3 7 2 2 4" xfId="29997" xr:uid="{97AF70B2-339B-4A5E-9C9C-EC0E4C3CE93B}"/>
    <cellStyle name="Normal 12 3 3 7 2 2 4 2" xfId="29998" xr:uid="{F6223EA4-AF4C-40DF-905C-B2C6260EDF15}"/>
    <cellStyle name="Normal 12 3 3 7 2 2 5" xfId="29999" xr:uid="{56D1E551-0F8F-4E13-93A1-E772413ACEEB}"/>
    <cellStyle name="Normal 12 3 3 7 2 2 5 2" xfId="30000" xr:uid="{04FE8B5B-4111-4769-A070-B40EB5E2DC6E}"/>
    <cellStyle name="Normal 12 3 3 7 2 2 6" xfId="30001" xr:uid="{C15B50FF-45C1-4AD4-8C3D-75D209D840D1}"/>
    <cellStyle name="Normal 12 3 3 7 2 2 6 2" xfId="30002" xr:uid="{994E5CA7-0D26-4F89-A743-5C8BCCBE921E}"/>
    <cellStyle name="Normal 12 3 3 7 2 2 7" xfId="30003" xr:uid="{C5464519-ECEC-405D-8245-07E6E9D4243B}"/>
    <cellStyle name="Normal 12 3 3 7 2 2 7 2" xfId="30004" xr:uid="{2D9D5916-9E9B-4BCA-9D13-8DEB4A952E0C}"/>
    <cellStyle name="Normal 12 3 3 7 2 2 8" xfId="30005" xr:uid="{7E802AF0-B904-49B9-9E1D-7978E2908463}"/>
    <cellStyle name="Normal 12 3 3 7 2 2_FY15" xfId="30006" xr:uid="{B3CA615E-73C8-48A8-A425-38665E68074F}"/>
    <cellStyle name="Normal 12 3 3 7 2 3" xfId="30007" xr:uid="{865B82AE-FC53-46C6-881F-C975E9D4AF93}"/>
    <cellStyle name="Normal 12 3 3 7 2 3 2" xfId="30008" xr:uid="{EFD20012-CC8E-4EFD-9C32-905F75C2AB53}"/>
    <cellStyle name="Normal 12 3 3 7 2 4" xfId="30009" xr:uid="{1E434E66-0D47-4C32-9CCD-8939C423DD80}"/>
    <cellStyle name="Normal 12 3 3 7 2 4 2" xfId="30010" xr:uid="{8A47EEDE-50F2-4636-B7A2-8175BD6FF45D}"/>
    <cellStyle name="Normal 12 3 3 7 2 5" xfId="30011" xr:uid="{419CAEA3-2EFA-431A-856B-B865E5266D6B}"/>
    <cellStyle name="Normal 12 3 3 7 2 5 2" xfId="30012" xr:uid="{B65CE51D-E17C-4000-BB22-3CC5E449B5BC}"/>
    <cellStyle name="Normal 12 3 3 7 2 6" xfId="30013" xr:uid="{E48087A0-4454-40DD-8FCF-6965EF4A8545}"/>
    <cellStyle name="Normal 12 3 3 7 2 6 2" xfId="30014" xr:uid="{3842FD65-9E91-4E50-887C-501528CC22E3}"/>
    <cellStyle name="Normal 12 3 3 7 2 7" xfId="30015" xr:uid="{FF82D671-74B6-4ADC-846D-73A8DDD69A2A}"/>
    <cellStyle name="Normal 12 3 3 7 2 7 2" xfId="30016" xr:uid="{BF582EC3-0C79-416A-A7AA-B02F0967DD58}"/>
    <cellStyle name="Normal 12 3 3 7 2 8" xfId="30017" xr:uid="{E7158F27-8E2F-4E18-83DA-C9EC4C986746}"/>
    <cellStyle name="Normal 12 3 3 7 2 8 2" xfId="30018" xr:uid="{57D8F95E-77A5-4987-B48A-8EE0B6946F21}"/>
    <cellStyle name="Normal 12 3 3 7 2 9" xfId="30019" xr:uid="{E460B53E-AC1B-4763-96A7-D5E92030B8A2}"/>
    <cellStyle name="Normal 12 3 3 7 2_FY15" xfId="30020" xr:uid="{BF24DCBE-AA09-4FF2-B42D-C46AC0850DD3}"/>
    <cellStyle name="Normal 12 3 3 7 3" xfId="30021" xr:uid="{55E8E772-1DA3-4AB8-9882-7CB159C662CF}"/>
    <cellStyle name="Normal 12 3 3 7 3 2" xfId="30022" xr:uid="{D4B53018-3844-4368-A8CB-34375D24688A}"/>
    <cellStyle name="Normal 12 3 3 7 3 2 2" xfId="30023" xr:uid="{0527E1DD-2383-4D1F-BE0D-FC75B9279E53}"/>
    <cellStyle name="Normal 12 3 3 7 3 3" xfId="30024" xr:uid="{6F64AE9A-D5CB-40E4-BA7B-1FF2F97589AF}"/>
    <cellStyle name="Normal 12 3 3 7 3 3 2" xfId="30025" xr:uid="{8D4BC20E-A87D-40F6-BEEE-2CC956949392}"/>
    <cellStyle name="Normal 12 3 3 7 3 4" xfId="30026" xr:uid="{B415DF1B-ACC9-4D0F-87EA-998D253CABEA}"/>
    <cellStyle name="Normal 12 3 3 7 3 4 2" xfId="30027" xr:uid="{81F7276F-486A-4DA9-B507-8F0A8FC72961}"/>
    <cellStyle name="Normal 12 3 3 7 3 5" xfId="30028" xr:uid="{CBD9A516-CA5A-4ED5-BF48-4BAB948E62EE}"/>
    <cellStyle name="Normal 12 3 3 7 3 5 2" xfId="30029" xr:uid="{92443958-BB7A-4D75-9C8C-967B235B5BBF}"/>
    <cellStyle name="Normal 12 3 3 7 3 6" xfId="30030" xr:uid="{5E18C658-E7EC-40B3-B0AE-CA7B4D044CBF}"/>
    <cellStyle name="Normal 12 3 3 7 3 6 2" xfId="30031" xr:uid="{992E2C69-90E8-4F79-8E99-3362F1F8DB8D}"/>
    <cellStyle name="Normal 12 3 3 7 3 7" xfId="30032" xr:uid="{93A1A250-89F7-4F1A-A230-BD1D5E0C48DC}"/>
    <cellStyle name="Normal 12 3 3 7 3 7 2" xfId="30033" xr:uid="{F4FB88A0-8F47-4081-B9C1-CF25A942936D}"/>
    <cellStyle name="Normal 12 3 3 7 3 8" xfId="30034" xr:uid="{1E3E1444-70A0-4562-8BAA-BC0DB7CD81FC}"/>
    <cellStyle name="Normal 12 3 3 7 3_FY15" xfId="30035" xr:uid="{E7F20CC6-0530-4265-802C-99C209715CA9}"/>
    <cellStyle name="Normal 12 3 3 7 4" xfId="30036" xr:uid="{A716C1D8-6EE8-4714-899E-F313F7D690B2}"/>
    <cellStyle name="Normal 12 3 3 7 4 2" xfId="30037" xr:uid="{AE73B940-9969-40F4-8532-CACDFBF153A7}"/>
    <cellStyle name="Normal 12 3 3 7 5" xfId="30038" xr:uid="{0DBBBC91-CCFF-44C9-93E6-15A34AE9DBD6}"/>
    <cellStyle name="Normal 12 3 3 7 5 2" xfId="30039" xr:uid="{014BA746-D4DE-4F69-B2B6-AE5C9EB533A9}"/>
    <cellStyle name="Normal 12 3 3 7 6" xfId="30040" xr:uid="{58A891F0-B65B-48A5-9AE7-61BB5D822D05}"/>
    <cellStyle name="Normal 12 3 3 7 6 2" xfId="30041" xr:uid="{FD54BC15-8C79-41B6-B257-862C9D37ACF9}"/>
    <cellStyle name="Normal 12 3 3 7 7" xfId="30042" xr:uid="{97FAD0B8-4FB6-44CC-848F-28E76658A5B2}"/>
    <cellStyle name="Normal 12 3 3 7 7 2" xfId="30043" xr:uid="{07D0C2B9-706C-4143-99CE-41B8BFE10F71}"/>
    <cellStyle name="Normal 12 3 3 7 8" xfId="30044" xr:uid="{87CC267C-1AC9-4FE1-AAF8-3FB28DF6D928}"/>
    <cellStyle name="Normal 12 3 3 7 8 2" xfId="30045" xr:uid="{9BC434E3-E344-4EC0-B0E6-709A6C512655}"/>
    <cellStyle name="Normal 12 3 3 7 9" xfId="30046" xr:uid="{396A35F3-1632-4AE0-BBCE-ADE90C55FED7}"/>
    <cellStyle name="Normal 12 3 3 7 9 2" xfId="30047" xr:uid="{E5AB0D8A-7452-48E3-A035-C0C67C4AED02}"/>
    <cellStyle name="Normal 12 3 3 7_AAUP CBI Calc" xfId="30048" xr:uid="{7B1012AD-1740-41EB-9A54-C9E8B32C75ED}"/>
    <cellStyle name="Normal 12 3 3 8" xfId="30049" xr:uid="{2F1D5941-D7CB-4EF8-AD03-5ADA81390140}"/>
    <cellStyle name="Normal 12 3 3 8 10" xfId="30050" xr:uid="{512F2D62-42D5-46CF-ABFA-7570047A2CC8}"/>
    <cellStyle name="Normal 12 3 3 8 2" xfId="30051" xr:uid="{7A535413-A805-45FC-9698-A6984A797965}"/>
    <cellStyle name="Normal 12 3 3 8 2 2" xfId="30052" xr:uid="{C810C62E-C7CA-48F5-BF6D-7C9F02A181BC}"/>
    <cellStyle name="Normal 12 3 3 8 2 2 2" xfId="30053" xr:uid="{9324E8ED-F088-4E84-9E37-4A6D047886D4}"/>
    <cellStyle name="Normal 12 3 3 8 2 2 2 2" xfId="30054" xr:uid="{5E5C3B81-51DA-4F37-B0E2-30D7755756D6}"/>
    <cellStyle name="Normal 12 3 3 8 2 2 3" xfId="30055" xr:uid="{6BA89987-4031-4A12-A743-00E15809A5D9}"/>
    <cellStyle name="Normal 12 3 3 8 2 2 3 2" xfId="30056" xr:uid="{52C8C2D3-3C3E-4D44-B9DF-8CFFE4258DFD}"/>
    <cellStyle name="Normal 12 3 3 8 2 2 4" xfId="30057" xr:uid="{E8A98698-C56F-4117-82E8-04CDE2A25CFB}"/>
    <cellStyle name="Normal 12 3 3 8 2 2 4 2" xfId="30058" xr:uid="{E8F8253A-42CD-4AA9-A67A-3A58293842AE}"/>
    <cellStyle name="Normal 12 3 3 8 2 2 5" xfId="30059" xr:uid="{4E685BA2-4EAC-45A7-B1FC-853651E9FB9F}"/>
    <cellStyle name="Normal 12 3 3 8 2 2 5 2" xfId="30060" xr:uid="{C84A3883-91AB-462B-9886-C704AE2B7170}"/>
    <cellStyle name="Normal 12 3 3 8 2 2 6" xfId="30061" xr:uid="{280B8E61-44F0-4429-968A-AEAA4A081888}"/>
    <cellStyle name="Normal 12 3 3 8 2 2 6 2" xfId="30062" xr:uid="{41AF8025-788F-4195-AEB5-B6EF96582270}"/>
    <cellStyle name="Normal 12 3 3 8 2 2 7" xfId="30063" xr:uid="{94C7491B-5663-4D32-8139-79AD7FC2AB2F}"/>
    <cellStyle name="Normal 12 3 3 8 2 2 7 2" xfId="30064" xr:uid="{7CF2971C-CB6C-45C7-BC37-47E41538077C}"/>
    <cellStyle name="Normal 12 3 3 8 2 2 8" xfId="30065" xr:uid="{146204A9-178F-4E9D-8B85-2CFE1293C971}"/>
    <cellStyle name="Normal 12 3 3 8 2 2_FY15" xfId="30066" xr:uid="{4222C47B-A983-4E86-9202-BD4D3320F4A0}"/>
    <cellStyle name="Normal 12 3 3 8 2 3" xfId="30067" xr:uid="{2721AF42-A01C-4E73-85D8-6067FDCC85CD}"/>
    <cellStyle name="Normal 12 3 3 8 2 3 2" xfId="30068" xr:uid="{38C9CC33-9CF9-40A6-8EC0-267D882FE768}"/>
    <cellStyle name="Normal 12 3 3 8 2 4" xfId="30069" xr:uid="{656DE304-F0CA-4227-9E24-F0C048E28636}"/>
    <cellStyle name="Normal 12 3 3 8 2 4 2" xfId="30070" xr:uid="{9BC97A87-65DC-435E-9F0A-5CD76FA9AD0C}"/>
    <cellStyle name="Normal 12 3 3 8 2 5" xfId="30071" xr:uid="{59347F12-FD00-4F7E-BC23-65DC0CFCAB65}"/>
    <cellStyle name="Normal 12 3 3 8 2 5 2" xfId="30072" xr:uid="{A6C0005C-F205-4BD1-A516-AD9BA7B3DF73}"/>
    <cellStyle name="Normal 12 3 3 8 2 6" xfId="30073" xr:uid="{6B079229-C5F4-42AA-8897-9A8B5CF1B244}"/>
    <cellStyle name="Normal 12 3 3 8 2 6 2" xfId="30074" xr:uid="{2EDBA029-0CDB-4073-A09B-B22D17CDD43F}"/>
    <cellStyle name="Normal 12 3 3 8 2 7" xfId="30075" xr:uid="{AF09E986-C714-4DE6-8B24-E5DA7B2485D5}"/>
    <cellStyle name="Normal 12 3 3 8 2 7 2" xfId="30076" xr:uid="{4414AB0C-A90A-4DBB-B77B-9E89DA5F644E}"/>
    <cellStyle name="Normal 12 3 3 8 2 8" xfId="30077" xr:uid="{2ED95DD5-AD39-4DCA-A71E-D03A8C9FD96B}"/>
    <cellStyle name="Normal 12 3 3 8 2 8 2" xfId="30078" xr:uid="{64550EB7-E34F-46E1-ABF8-D3B4CD360641}"/>
    <cellStyle name="Normal 12 3 3 8 2 9" xfId="30079" xr:uid="{A3960623-67E9-443E-991B-572F5BC7BB88}"/>
    <cellStyle name="Normal 12 3 3 8 2_FY15" xfId="30080" xr:uid="{8529DD72-AFB4-41B0-84DF-ACC1E36E2D3F}"/>
    <cellStyle name="Normal 12 3 3 8 3" xfId="30081" xr:uid="{DCB8094E-9BF3-4178-9BE3-8CAF66E83FEB}"/>
    <cellStyle name="Normal 12 3 3 8 3 2" xfId="30082" xr:uid="{DE355C8C-9385-4FDF-908E-CF686D9C51A0}"/>
    <cellStyle name="Normal 12 3 3 8 3 2 2" xfId="30083" xr:uid="{00BD47C1-8A8B-43F1-92F4-12EA31E0EBCE}"/>
    <cellStyle name="Normal 12 3 3 8 3 3" xfId="30084" xr:uid="{E511F003-9408-4728-B450-EED92C5C1C3F}"/>
    <cellStyle name="Normal 12 3 3 8 3 3 2" xfId="30085" xr:uid="{F569F247-BD7C-48C9-96CC-78092CEB55F3}"/>
    <cellStyle name="Normal 12 3 3 8 3 4" xfId="30086" xr:uid="{D7DA6451-BD6B-49BF-BD3F-8D9861AF5FAD}"/>
    <cellStyle name="Normal 12 3 3 8 3 4 2" xfId="30087" xr:uid="{7A352B81-7546-42D9-9AFD-D56471DCFECA}"/>
    <cellStyle name="Normal 12 3 3 8 3 5" xfId="30088" xr:uid="{5B869A59-9121-4EAF-AF09-2D19FC3C9702}"/>
    <cellStyle name="Normal 12 3 3 8 3 5 2" xfId="30089" xr:uid="{2FE2592B-F8F0-48C6-A449-FE63233238F4}"/>
    <cellStyle name="Normal 12 3 3 8 3 6" xfId="30090" xr:uid="{C6B1E8AB-170E-45D1-A379-16FB999EAF3C}"/>
    <cellStyle name="Normal 12 3 3 8 3 6 2" xfId="30091" xr:uid="{D74ADC4C-F737-4E25-8773-ABA1E59E8654}"/>
    <cellStyle name="Normal 12 3 3 8 3 7" xfId="30092" xr:uid="{8FB8B195-F17F-4946-A606-4B725FF9B32F}"/>
    <cellStyle name="Normal 12 3 3 8 3 7 2" xfId="30093" xr:uid="{3DC66F65-A79D-41D7-BA42-850EFCA59432}"/>
    <cellStyle name="Normal 12 3 3 8 3 8" xfId="30094" xr:uid="{B36A206E-00A1-48C4-B161-EECCAAA80B6E}"/>
    <cellStyle name="Normal 12 3 3 8 3_FY15" xfId="30095" xr:uid="{5148A1C1-1EB2-4CEE-82AF-2C811EA820D5}"/>
    <cellStyle name="Normal 12 3 3 8 4" xfId="30096" xr:uid="{C1087D9C-DC0B-4CCD-9A0B-EDE1473FA4B4}"/>
    <cellStyle name="Normal 12 3 3 8 4 2" xfId="30097" xr:uid="{CD77C8C9-188B-4412-B6B3-75FE0E102CD3}"/>
    <cellStyle name="Normal 12 3 3 8 5" xfId="30098" xr:uid="{A5D7FC8B-4303-4DC7-BCBC-4084D2C4958F}"/>
    <cellStyle name="Normal 12 3 3 8 5 2" xfId="30099" xr:uid="{D0883161-70A4-4A67-89B8-1A4F53EAE62A}"/>
    <cellStyle name="Normal 12 3 3 8 6" xfId="30100" xr:uid="{5EB2D0E7-8114-4745-8391-EB21BB4CAE90}"/>
    <cellStyle name="Normal 12 3 3 8 6 2" xfId="30101" xr:uid="{9AFEE81D-BADD-46E5-BF7A-0F0BE1A3D296}"/>
    <cellStyle name="Normal 12 3 3 8 7" xfId="30102" xr:uid="{82880B1E-936A-4B9E-905B-8C5F3DD4F5E0}"/>
    <cellStyle name="Normal 12 3 3 8 7 2" xfId="30103" xr:uid="{E35EAB95-39E3-4F65-878E-AA3DA5C9CAA9}"/>
    <cellStyle name="Normal 12 3 3 8 8" xfId="30104" xr:uid="{B1AB6A48-6801-4F38-BC0A-6E25B48FE421}"/>
    <cellStyle name="Normal 12 3 3 8 8 2" xfId="30105" xr:uid="{ABCADDB8-6477-48F7-9EFF-D7AFF247CC8D}"/>
    <cellStyle name="Normal 12 3 3 8 9" xfId="30106" xr:uid="{6A96685E-A8B0-47A3-8682-D3F3686586D5}"/>
    <cellStyle name="Normal 12 3 3 8 9 2" xfId="30107" xr:uid="{9BE4FA43-8C62-4DCE-9079-CD454C409C81}"/>
    <cellStyle name="Normal 12 3 3 8_AAUP CBI Calc" xfId="30108" xr:uid="{187F10A8-184D-41E2-8A0E-8B3FF2624D1B}"/>
    <cellStyle name="Normal 12 3 3 9" xfId="30109" xr:uid="{786A372A-A4BB-4275-9190-2D09FF0BEFB6}"/>
    <cellStyle name="Normal 12 3 3 9 2" xfId="30110" xr:uid="{012A4CD4-792F-4743-8080-F0A94D21E08B}"/>
    <cellStyle name="Normal 12 3 3 9 2 2" xfId="30111" xr:uid="{18C19594-920E-4993-8EFB-DF69CAC2DE73}"/>
    <cellStyle name="Normal 12 3 3 9 2 2 2" xfId="30112" xr:uid="{7E634092-6212-468F-BB87-F420D60906BE}"/>
    <cellStyle name="Normal 12 3 3 9 2 3" xfId="30113" xr:uid="{F55422F2-42CE-4FEE-9309-B69BFF6542B7}"/>
    <cellStyle name="Normal 12 3 3 9 2 3 2" xfId="30114" xr:uid="{FAF8E624-69CC-4FC6-95E0-9F5A39C6A5A1}"/>
    <cellStyle name="Normal 12 3 3 9 2 4" xfId="30115" xr:uid="{10DD6F0A-1D7F-437F-B984-B2234299F92B}"/>
    <cellStyle name="Normal 12 3 3 9 2 4 2" xfId="30116" xr:uid="{57DD34F5-FA23-4DF4-885E-A6B604555297}"/>
    <cellStyle name="Normal 12 3 3 9 2 5" xfId="30117" xr:uid="{FE885B18-00C2-4349-9B68-1EFA192BB72A}"/>
    <cellStyle name="Normal 12 3 3 9 2 5 2" xfId="30118" xr:uid="{A04894AF-5FF3-4698-9B82-B60EC9308E26}"/>
    <cellStyle name="Normal 12 3 3 9 2 6" xfId="30119" xr:uid="{7821F87D-93F0-4349-BFD6-64E966E6BC21}"/>
    <cellStyle name="Normal 12 3 3 9 2 6 2" xfId="30120" xr:uid="{37A1515B-5D92-4C91-BDB8-FA0EFE0293EB}"/>
    <cellStyle name="Normal 12 3 3 9 2 7" xfId="30121" xr:uid="{A4319FD4-3F8A-441D-9D60-5300A90368EE}"/>
    <cellStyle name="Normal 12 3 3 9 2 7 2" xfId="30122" xr:uid="{C977BC5F-6165-4472-9C18-2EFFFA247989}"/>
    <cellStyle name="Normal 12 3 3 9 2 8" xfId="30123" xr:uid="{F9672C83-ACD3-40CC-869F-68B0AACFCB4B}"/>
    <cellStyle name="Normal 12 3 3 9 2_FY15" xfId="30124" xr:uid="{135A06BE-E4DE-4074-B994-2F919A846B91}"/>
    <cellStyle name="Normal 12 3 3 9 3" xfId="30125" xr:uid="{E81E6DEA-ED4A-404D-AA49-C7DC6ACC5753}"/>
    <cellStyle name="Normal 12 3 3 9 3 2" xfId="30126" xr:uid="{A21EFBEA-65AC-44CB-BBF7-34D39FD8DDF5}"/>
    <cellStyle name="Normal 12 3 3 9 4" xfId="30127" xr:uid="{0E00A5E6-C541-4096-98B9-1B654B0F08A9}"/>
    <cellStyle name="Normal 12 3 3 9 4 2" xfId="30128" xr:uid="{1502C564-10D6-4FCA-BE3E-08689DBD2D97}"/>
    <cellStyle name="Normal 12 3 3 9 5" xfId="30129" xr:uid="{61506D45-5DE3-4C6A-A933-5DA7A3218624}"/>
    <cellStyle name="Normal 12 3 3 9 5 2" xfId="30130" xr:uid="{D50E29A3-4C49-489C-8252-019F308D8BC4}"/>
    <cellStyle name="Normal 12 3 3 9 6" xfId="30131" xr:uid="{4004305C-52A2-48BA-A441-982F46D373CE}"/>
    <cellStyle name="Normal 12 3 3 9 6 2" xfId="30132" xr:uid="{81174644-FF00-47B2-B6EB-48CE2E5B9E9E}"/>
    <cellStyle name="Normal 12 3 3 9 7" xfId="30133" xr:uid="{19C84904-7262-48C8-BCA5-EC39BEE0CC16}"/>
    <cellStyle name="Normal 12 3 3 9 7 2" xfId="30134" xr:uid="{57FCBA39-47DE-45E3-9F1C-C67BDECCC041}"/>
    <cellStyle name="Normal 12 3 3 9 8" xfId="30135" xr:uid="{DA812ABF-065F-4371-BEDF-99F2D99199BD}"/>
    <cellStyle name="Normal 12 3 3 9 8 2" xfId="30136" xr:uid="{E2A7136E-8B91-4BFB-B307-AFE4EF753174}"/>
    <cellStyle name="Normal 12 3 3 9 9" xfId="30137" xr:uid="{2573A34A-0A24-4594-A1EE-35E5BF6A7233}"/>
    <cellStyle name="Normal 12 3 3 9_FY15" xfId="30138" xr:uid="{2DD797AB-0D34-41A0-8B57-D14DB2D9378A}"/>
    <cellStyle name="Normal 12 3 3_AAUP CBI Calc" xfId="30139" xr:uid="{E407A394-2507-4309-9490-92EB92751578}"/>
    <cellStyle name="Normal 12 3 4" xfId="30140" xr:uid="{FE6CE83E-1A3C-42A9-9E82-1847FF5B3B59}"/>
    <cellStyle name="Normal 12 3 4 10" xfId="30141" xr:uid="{5B0325D5-EC15-4220-AD67-5D0DA4CEA8B5}"/>
    <cellStyle name="Normal 12 3 4 10 2" xfId="30142" xr:uid="{4ACE1628-A212-44FA-B9E2-7DC92069B2A8}"/>
    <cellStyle name="Normal 12 3 4 10 2 2" xfId="30143" xr:uid="{7D310C7F-364F-4776-B5F0-D1FA6E38B8AA}"/>
    <cellStyle name="Normal 12 3 4 10 2 2 2" xfId="30144" xr:uid="{BB255C7A-46EB-4847-96F6-25D60BC33921}"/>
    <cellStyle name="Normal 12 3 4 10 2 3" xfId="30145" xr:uid="{AB9612E4-82BB-44B4-A9AD-F41E6F079FF4}"/>
    <cellStyle name="Normal 12 3 4 10 2 3 2" xfId="30146" xr:uid="{A6A7135A-63B2-47AE-9907-90DEFA94383E}"/>
    <cellStyle name="Normal 12 3 4 10 2 4" xfId="30147" xr:uid="{77835897-9C5D-4BCB-89E7-802A32ED0C2D}"/>
    <cellStyle name="Normal 12 3 4 10 2 4 2" xfId="30148" xr:uid="{244F0C1C-3CDA-4C2F-BB4F-2523308FA457}"/>
    <cellStyle name="Normal 12 3 4 10 2 5" xfId="30149" xr:uid="{F361F926-D17F-4652-BC2D-DEBA07250423}"/>
    <cellStyle name="Normal 12 3 4 10 2 5 2" xfId="30150" xr:uid="{1476C00F-B0D0-40E3-B360-CF2C703B85B9}"/>
    <cellStyle name="Normal 12 3 4 10 2 6" xfId="30151" xr:uid="{1CCE4AF9-9507-4C63-BFC7-F564A9F23B32}"/>
    <cellStyle name="Normal 12 3 4 10 2 6 2" xfId="30152" xr:uid="{01849CBA-4E5A-49C3-A78F-1FD16153A2A6}"/>
    <cellStyle name="Normal 12 3 4 10 2 7" xfId="30153" xr:uid="{F7671E30-12FD-4257-A3E7-E13A2E929839}"/>
    <cellStyle name="Normal 12 3 4 10 2 7 2" xfId="30154" xr:uid="{C77EBAB2-6BFB-4835-A557-C6918A275CB4}"/>
    <cellStyle name="Normal 12 3 4 10 2 8" xfId="30155" xr:uid="{CC585DF9-2F2A-4509-8E4C-BDEAE68D7122}"/>
    <cellStyle name="Normal 12 3 4 10 2_FY15" xfId="30156" xr:uid="{FEE40453-B5A6-4CB3-BA8B-5888B312C964}"/>
    <cellStyle name="Normal 12 3 4 10 3" xfId="30157" xr:uid="{C433747E-AE24-4460-997C-6C217171FAA2}"/>
    <cellStyle name="Normal 12 3 4 10 3 2" xfId="30158" xr:uid="{4042DABC-FDE7-4D25-86C2-1E886D691EAB}"/>
    <cellStyle name="Normal 12 3 4 10 4" xfId="30159" xr:uid="{19C8C34E-7E36-4A0F-9FF6-62FAA35CC90B}"/>
    <cellStyle name="Normal 12 3 4 10 4 2" xfId="30160" xr:uid="{F5C008A7-E0F9-4922-BF58-C76CB0B2FEB2}"/>
    <cellStyle name="Normal 12 3 4 10 5" xfId="30161" xr:uid="{B411E671-C6AC-4FC7-B5B9-192D1BDE1577}"/>
    <cellStyle name="Normal 12 3 4 10 5 2" xfId="30162" xr:uid="{CD5F977A-B734-4682-9D0C-01CB9EE2AEF0}"/>
    <cellStyle name="Normal 12 3 4 10 6" xfId="30163" xr:uid="{7E1F5435-E76E-4886-A419-243BA7A06EFE}"/>
    <cellStyle name="Normal 12 3 4 10 6 2" xfId="30164" xr:uid="{AEF14E7F-E05C-4E56-BB9D-F0E841CA00F2}"/>
    <cellStyle name="Normal 12 3 4 10 7" xfId="30165" xr:uid="{0515C105-639F-41FB-8373-198AB81CE1FB}"/>
    <cellStyle name="Normal 12 3 4 10 7 2" xfId="30166" xr:uid="{85657B75-43A7-49DF-86AE-589F39F4FE7C}"/>
    <cellStyle name="Normal 12 3 4 10 8" xfId="30167" xr:uid="{A0B62469-A5F0-4BAD-A6E7-0C0C5CF7A700}"/>
    <cellStyle name="Normal 12 3 4 10 8 2" xfId="30168" xr:uid="{4DB845B3-FD4D-42A6-8439-CECDE33C2189}"/>
    <cellStyle name="Normal 12 3 4 10 9" xfId="30169" xr:uid="{8A7C195C-D27A-4EBD-8823-A0393876165E}"/>
    <cellStyle name="Normal 12 3 4 10_FY15" xfId="30170" xr:uid="{36AB89F7-CD98-4B1A-9B1B-FE8A82E64ECC}"/>
    <cellStyle name="Normal 12 3 4 11" xfId="30171" xr:uid="{02512859-3324-40C1-8714-0D3E9B906A5F}"/>
    <cellStyle name="Normal 12 3 4 11 2" xfId="30172" xr:uid="{9C80EAD3-2EBA-4E6E-B7A4-0AC9F148496A}"/>
    <cellStyle name="Normal 12 3 4 11 2 2" xfId="30173" xr:uid="{21F71100-DFAE-48D8-BE80-AE84B25D67DE}"/>
    <cellStyle name="Normal 12 3 4 11 3" xfId="30174" xr:uid="{D65E7AE1-4459-4871-8E6F-B40E4E78520F}"/>
    <cellStyle name="Normal 12 3 4 11 3 2" xfId="30175" xr:uid="{01764F51-9063-4362-B003-E29402F7231A}"/>
    <cellStyle name="Normal 12 3 4 11 4" xfId="30176" xr:uid="{8FC62F98-ABC8-460E-A5A5-DF3AE01DC9BC}"/>
    <cellStyle name="Normal 12 3 4 11 4 2" xfId="30177" xr:uid="{664ED2A7-F9B7-4833-A2E6-B9C7690939AB}"/>
    <cellStyle name="Normal 12 3 4 11 5" xfId="30178" xr:uid="{07D8CF8D-F1D0-48E8-A5B9-14DCD39DAED0}"/>
    <cellStyle name="Normal 12 3 4 11 5 2" xfId="30179" xr:uid="{806ED1EB-EDA7-4250-920D-FB1A739FA2A7}"/>
    <cellStyle name="Normal 12 3 4 11 6" xfId="30180" xr:uid="{5738CBB2-A02A-4EB0-B75B-A6A7477A38D0}"/>
    <cellStyle name="Normal 12 3 4 11 6 2" xfId="30181" xr:uid="{C9FC4D24-A12B-4E39-A26A-3242642D8F7C}"/>
    <cellStyle name="Normal 12 3 4 11 7" xfId="30182" xr:uid="{CA3E2593-C32D-410A-9AFE-30CACE2192F4}"/>
    <cellStyle name="Normal 12 3 4 11 7 2" xfId="30183" xr:uid="{E1999D64-1E9F-4DBB-8455-28E90C4908FA}"/>
    <cellStyle name="Normal 12 3 4 11 8" xfId="30184" xr:uid="{1B56A37D-6C39-4F3A-8CAD-2F719B8AB494}"/>
    <cellStyle name="Normal 12 3 4 11_FY15" xfId="30185" xr:uid="{8042B44C-33D1-4FDD-ACA2-25352A66C019}"/>
    <cellStyle name="Normal 12 3 4 12" xfId="30186" xr:uid="{95FE7F2F-4F68-4466-963F-41662DF8FA94}"/>
    <cellStyle name="Normal 12 3 4 12 2" xfId="30187" xr:uid="{BDC8AEB9-C235-43B8-80A8-88FEF636BC18}"/>
    <cellStyle name="Normal 12 3 4 13" xfId="30188" xr:uid="{13392153-3612-492C-90B5-1899EAFA1EB5}"/>
    <cellStyle name="Normal 12 3 4 13 2" xfId="30189" xr:uid="{E8ED0E7B-3DCA-4FB1-BAEE-ABDE2E9A877B}"/>
    <cellStyle name="Normal 12 3 4 14" xfId="30190" xr:uid="{39CFD19F-0645-45B1-83BC-8BF05DF3FDC7}"/>
    <cellStyle name="Normal 12 3 4 14 2" xfId="30191" xr:uid="{A20212E0-6AE5-48F2-A445-E91EEC7B7944}"/>
    <cellStyle name="Normal 12 3 4 15" xfId="30192" xr:uid="{F6E066AE-06DC-433D-884D-E1D554669F69}"/>
    <cellStyle name="Normal 12 3 4 15 2" xfId="30193" xr:uid="{1CB9B27D-6C01-455B-9401-6B75DC98B796}"/>
    <cellStyle name="Normal 12 3 4 16" xfId="30194" xr:uid="{1217B6B3-525F-45A7-96DC-D77D50F14023}"/>
    <cellStyle name="Normal 12 3 4 16 2" xfId="30195" xr:uid="{44443F41-C800-4391-A462-17170CA850A0}"/>
    <cellStyle name="Normal 12 3 4 17" xfId="30196" xr:uid="{B2130021-6A10-4188-9F55-9427EDE60986}"/>
    <cellStyle name="Normal 12 3 4 17 2" xfId="30197" xr:uid="{836770D7-183E-420B-876D-2A155B38108B}"/>
    <cellStyle name="Normal 12 3 4 18" xfId="30198" xr:uid="{C86C1E97-E906-415C-9011-B9A54FCA3282}"/>
    <cellStyle name="Normal 12 3 4 2" xfId="30199" xr:uid="{0433DA38-1CDE-4E2F-8597-B796C8B29863}"/>
    <cellStyle name="Normal 12 3 4 2 10" xfId="30200" xr:uid="{FF976522-5864-48DC-8BA6-FDD831FBF6A1}"/>
    <cellStyle name="Normal 12 3 4 2 10 2" xfId="30201" xr:uid="{BFAE66E3-6C74-4439-8A1B-D4A10900CCA4}"/>
    <cellStyle name="Normal 12 3 4 2 11" xfId="30202" xr:uid="{FED4FA1E-30E7-479B-8FDB-2411318AC945}"/>
    <cellStyle name="Normal 12 3 4 2 11 2" xfId="30203" xr:uid="{073E70FD-52D7-4AA2-B816-FB0B9AB2B0C3}"/>
    <cellStyle name="Normal 12 3 4 2 12" xfId="30204" xr:uid="{22DC9A4D-5873-4546-BBF6-C74561FE0EC5}"/>
    <cellStyle name="Normal 12 3 4 2 12 2" xfId="30205" xr:uid="{B310860C-15CE-4927-8F71-699557A8D93C}"/>
    <cellStyle name="Normal 12 3 4 2 13" xfId="30206" xr:uid="{4AA916F3-F2B7-4858-B4BD-068A534AD634}"/>
    <cellStyle name="Normal 12 3 4 2 13 2" xfId="30207" xr:uid="{54D8EF8B-C167-49AE-8A2E-99548477671C}"/>
    <cellStyle name="Normal 12 3 4 2 14" xfId="30208" xr:uid="{71136BB4-7C20-4F85-AAA5-AD8075025D54}"/>
    <cellStyle name="Normal 12 3 4 2 14 2" xfId="30209" xr:uid="{F8229D1F-685C-48CD-954E-F8A0ABB8F422}"/>
    <cellStyle name="Normal 12 3 4 2 15" xfId="30210" xr:uid="{D6C42CA4-378B-4357-B4C2-A35EE9D871D8}"/>
    <cellStyle name="Normal 12 3 4 2 15 2" xfId="30211" xr:uid="{083E9F0A-5AD4-46E6-A278-E00012B8ECA1}"/>
    <cellStyle name="Normal 12 3 4 2 16" xfId="30212" xr:uid="{912D5D28-3044-4DA4-92E9-6CB646C8B242}"/>
    <cellStyle name="Normal 12 3 4 2 2" xfId="30213" xr:uid="{F71DAE63-BB07-4572-A38E-801E4EF15C8A}"/>
    <cellStyle name="Normal 12 3 4 2 2 10" xfId="30214" xr:uid="{C67A7A78-F5C4-49EF-8F92-7882B5C51EC9}"/>
    <cellStyle name="Normal 12 3 4 2 2 10 2" xfId="30215" xr:uid="{6DCD3756-A201-42C5-83ED-08DC8C188292}"/>
    <cellStyle name="Normal 12 3 4 2 2 11" xfId="30216" xr:uid="{4F551558-6143-4DE6-9BF7-29F2A1D9DFB2}"/>
    <cellStyle name="Normal 12 3 4 2 2 11 2" xfId="30217" xr:uid="{190DECFB-2109-440A-932A-715BADBE2B38}"/>
    <cellStyle name="Normal 12 3 4 2 2 12" xfId="30218" xr:uid="{8D1CDB66-A174-46E4-BA13-46786C70B8CA}"/>
    <cellStyle name="Normal 12 3 4 2 2 2" xfId="30219" xr:uid="{B3CADFF8-C7FC-4FD7-AAA5-101B488E6B9A}"/>
    <cellStyle name="Normal 12 3 4 2 2 2 10" xfId="30220" xr:uid="{CFE7211C-F94A-439C-9F6F-DE59ACB0588B}"/>
    <cellStyle name="Normal 12 3 4 2 2 2 2" xfId="30221" xr:uid="{6577B7E3-FADC-480C-916A-9BB972F5121A}"/>
    <cellStyle name="Normal 12 3 4 2 2 2 2 2" xfId="30222" xr:uid="{3780FECA-5E5E-477F-81BE-2C15F4DF1AA0}"/>
    <cellStyle name="Normal 12 3 4 2 2 2 2 2 2" xfId="30223" xr:uid="{3A004ABA-3E6D-40AB-8B78-77276E07591E}"/>
    <cellStyle name="Normal 12 3 4 2 2 2 2 2 2 2" xfId="30224" xr:uid="{FF1D63B7-A34B-44B5-A6A7-93406C2D298A}"/>
    <cellStyle name="Normal 12 3 4 2 2 2 2 2 3" xfId="30225" xr:uid="{58E870B1-1D02-4205-A754-DEE3549217F8}"/>
    <cellStyle name="Normal 12 3 4 2 2 2 2 2 3 2" xfId="30226" xr:uid="{DEF8A697-D932-4DE5-B1A4-B4F6FAD3B8E0}"/>
    <cellStyle name="Normal 12 3 4 2 2 2 2 2 4" xfId="30227" xr:uid="{09E17E66-E353-421A-9B5E-A884145DFD25}"/>
    <cellStyle name="Normal 12 3 4 2 2 2 2 2 4 2" xfId="30228" xr:uid="{DAD2FDCD-AFE3-4555-ACBE-F06772074DD5}"/>
    <cellStyle name="Normal 12 3 4 2 2 2 2 2 5" xfId="30229" xr:uid="{06B2A2D0-ACF4-418B-BBBA-280673264E75}"/>
    <cellStyle name="Normal 12 3 4 2 2 2 2 2 5 2" xfId="30230" xr:uid="{BB25E2F8-3971-46C4-BC57-2CE72A204CEC}"/>
    <cellStyle name="Normal 12 3 4 2 2 2 2 2 6" xfId="30231" xr:uid="{206E4EDF-B03F-41F1-9B28-23E385B444FA}"/>
    <cellStyle name="Normal 12 3 4 2 2 2 2 2 6 2" xfId="30232" xr:uid="{22816315-9C0E-4D3C-9E50-6E70DE19D3D8}"/>
    <cellStyle name="Normal 12 3 4 2 2 2 2 2 7" xfId="30233" xr:uid="{E78771E1-C6EE-4B38-8ADE-2DDB2928023C}"/>
    <cellStyle name="Normal 12 3 4 2 2 2 2 2 7 2" xfId="30234" xr:uid="{18F9150E-3AE6-43A5-AE30-5C3A54BC907A}"/>
    <cellStyle name="Normal 12 3 4 2 2 2 2 2 8" xfId="30235" xr:uid="{8B78106D-ACB9-4C1C-B471-7C387C414899}"/>
    <cellStyle name="Normal 12 3 4 2 2 2 2 2_FY15" xfId="30236" xr:uid="{1E0F90E7-61F5-404B-8FE0-4D2233466056}"/>
    <cellStyle name="Normal 12 3 4 2 2 2 2 3" xfId="30237" xr:uid="{D26E6FDF-BB39-4C00-A7D2-A7C9DFC80857}"/>
    <cellStyle name="Normal 12 3 4 2 2 2 2 3 2" xfId="30238" xr:uid="{0B56E068-6CA9-4539-A370-F4A6709AB81E}"/>
    <cellStyle name="Normal 12 3 4 2 2 2 2 4" xfId="30239" xr:uid="{D969A5F3-3263-4E8B-B26B-25B47B54C581}"/>
    <cellStyle name="Normal 12 3 4 2 2 2 2 4 2" xfId="30240" xr:uid="{655F2069-1C19-470F-916C-86C9123B658B}"/>
    <cellStyle name="Normal 12 3 4 2 2 2 2 5" xfId="30241" xr:uid="{F4EB8F1C-2BE5-4A4E-8301-8B060A9E5F29}"/>
    <cellStyle name="Normal 12 3 4 2 2 2 2 5 2" xfId="30242" xr:uid="{8FE64ED4-7534-4642-BEF1-3323B06B220C}"/>
    <cellStyle name="Normal 12 3 4 2 2 2 2 6" xfId="30243" xr:uid="{86E290FB-1989-4907-893E-BE66B9B4A82C}"/>
    <cellStyle name="Normal 12 3 4 2 2 2 2 6 2" xfId="30244" xr:uid="{8BFB80A9-8762-4270-9348-59F8D0BBD8D7}"/>
    <cellStyle name="Normal 12 3 4 2 2 2 2 7" xfId="30245" xr:uid="{DDA146C2-61DC-4E34-9DB9-3FF41D38DE32}"/>
    <cellStyle name="Normal 12 3 4 2 2 2 2 7 2" xfId="30246" xr:uid="{66134CDF-17DD-4400-9347-D3B801DE5554}"/>
    <cellStyle name="Normal 12 3 4 2 2 2 2 8" xfId="30247" xr:uid="{806BF8D2-6BB5-4F71-AE96-AEFDA44DD367}"/>
    <cellStyle name="Normal 12 3 4 2 2 2 2 8 2" xfId="30248" xr:uid="{503DA54B-D6A3-46EC-9F19-B83A6A144D1A}"/>
    <cellStyle name="Normal 12 3 4 2 2 2 2 9" xfId="30249" xr:uid="{E9889AB9-2FD2-4601-9044-A0F2D04962FD}"/>
    <cellStyle name="Normal 12 3 4 2 2 2 2_FY15" xfId="30250" xr:uid="{C9ADA09F-0F17-4ECE-A2E4-D864E8E7A9BC}"/>
    <cellStyle name="Normal 12 3 4 2 2 2 3" xfId="30251" xr:uid="{F30E15B2-8673-47B1-938B-09B4BA7C312C}"/>
    <cellStyle name="Normal 12 3 4 2 2 2 3 2" xfId="30252" xr:uid="{5189904E-B705-44D4-9D2D-6EE29B45FFFB}"/>
    <cellStyle name="Normal 12 3 4 2 2 2 3 2 2" xfId="30253" xr:uid="{D71FEF61-DE60-4451-A6ED-A2502B6B768C}"/>
    <cellStyle name="Normal 12 3 4 2 2 2 3 3" xfId="30254" xr:uid="{3CD2415E-FB99-4348-A1EA-546437957E12}"/>
    <cellStyle name="Normal 12 3 4 2 2 2 3 3 2" xfId="30255" xr:uid="{A6ECC117-3A15-495B-A0F2-B4040F0759A3}"/>
    <cellStyle name="Normal 12 3 4 2 2 2 3 4" xfId="30256" xr:uid="{635FB379-F769-4355-BE02-991AE3834611}"/>
    <cellStyle name="Normal 12 3 4 2 2 2 3 4 2" xfId="30257" xr:uid="{EFA73C85-FFC4-4E29-9D15-48B06AFF9B18}"/>
    <cellStyle name="Normal 12 3 4 2 2 2 3 5" xfId="30258" xr:uid="{CDBCA680-BF99-48A7-ADAC-A9128FF3D8E2}"/>
    <cellStyle name="Normal 12 3 4 2 2 2 3 5 2" xfId="30259" xr:uid="{FB970957-7ABE-4D1C-BCFF-6CC4554F60D5}"/>
    <cellStyle name="Normal 12 3 4 2 2 2 3 6" xfId="30260" xr:uid="{FC4A600A-A99A-4FD9-8FD3-9F47E19CDFB2}"/>
    <cellStyle name="Normal 12 3 4 2 2 2 3 6 2" xfId="30261" xr:uid="{5CEE635E-6987-4A22-9267-25763B564358}"/>
    <cellStyle name="Normal 12 3 4 2 2 2 3 7" xfId="30262" xr:uid="{9E27BC98-5202-4753-A315-68DD6EFCC45B}"/>
    <cellStyle name="Normal 12 3 4 2 2 2 3 7 2" xfId="30263" xr:uid="{1539EDCD-4455-432A-AC9A-022BFC5680B2}"/>
    <cellStyle name="Normal 12 3 4 2 2 2 3 8" xfId="30264" xr:uid="{6D1A1D88-8DB6-4F59-A509-053DCED80997}"/>
    <cellStyle name="Normal 12 3 4 2 2 2 3_FY15" xfId="30265" xr:uid="{F1978068-A91E-4BE0-8024-3ED0217E2EDF}"/>
    <cellStyle name="Normal 12 3 4 2 2 2 4" xfId="30266" xr:uid="{9CD95D79-7E96-40D7-BFF7-E9D805C402DD}"/>
    <cellStyle name="Normal 12 3 4 2 2 2 4 2" xfId="30267" xr:uid="{65029B71-1BE4-412D-825C-98D7A8B48DDA}"/>
    <cellStyle name="Normal 12 3 4 2 2 2 5" xfId="30268" xr:uid="{237EFC44-CD0F-4E6A-81C5-2F478C8E9AC7}"/>
    <cellStyle name="Normal 12 3 4 2 2 2 5 2" xfId="30269" xr:uid="{82E8D239-3B11-4F9D-80F1-623372C0D089}"/>
    <cellStyle name="Normal 12 3 4 2 2 2 6" xfId="30270" xr:uid="{D9639B95-2324-40BD-8C03-99EF622D2A6C}"/>
    <cellStyle name="Normal 12 3 4 2 2 2 6 2" xfId="30271" xr:uid="{851D7D40-F5A5-49FD-919D-64E121872432}"/>
    <cellStyle name="Normal 12 3 4 2 2 2 7" xfId="30272" xr:uid="{A445476F-918F-4CB2-B832-5613ECC49BC5}"/>
    <cellStyle name="Normal 12 3 4 2 2 2 7 2" xfId="30273" xr:uid="{A93DCD03-B7D4-4415-94EF-19337E5357CC}"/>
    <cellStyle name="Normal 12 3 4 2 2 2 8" xfId="30274" xr:uid="{8DD5C19E-6D3F-4389-93F0-61C9010038CA}"/>
    <cellStyle name="Normal 12 3 4 2 2 2 8 2" xfId="30275" xr:uid="{A5B2ED0A-89E4-42AB-8749-239C81BD4904}"/>
    <cellStyle name="Normal 12 3 4 2 2 2 9" xfId="30276" xr:uid="{FB7C88B7-D847-4B1F-8046-5A49FAC1358E}"/>
    <cellStyle name="Normal 12 3 4 2 2 2 9 2" xfId="30277" xr:uid="{629F01D5-46D3-49E4-AD20-4059F8AFD5B9}"/>
    <cellStyle name="Normal 12 3 4 2 2 2_AAUP CBI Calc" xfId="30278" xr:uid="{2498E12F-9C00-45EE-B4FD-64AD8647A696}"/>
    <cellStyle name="Normal 12 3 4 2 2 3" xfId="30279" xr:uid="{225E9FCD-92EA-4CCC-80BB-EF656EF9C3E1}"/>
    <cellStyle name="Normal 12 3 4 2 2 3 2" xfId="30280" xr:uid="{EF24FE70-BC2F-4FF6-89A0-717332BF53C2}"/>
    <cellStyle name="Normal 12 3 4 2 2 3 2 2" xfId="30281" xr:uid="{3DA7AB04-9B7B-4C4E-8A66-476708C39DB9}"/>
    <cellStyle name="Normal 12 3 4 2 2 3 2 2 2" xfId="30282" xr:uid="{83FD59D1-45CF-47C2-B225-CD124C7BDCA0}"/>
    <cellStyle name="Normal 12 3 4 2 2 3 2 3" xfId="30283" xr:uid="{0F0FC38C-29D9-483E-BF2E-151F1787A83C}"/>
    <cellStyle name="Normal 12 3 4 2 2 3 2 3 2" xfId="30284" xr:uid="{380EC3D5-6D65-4709-AF61-72A4DF0741AC}"/>
    <cellStyle name="Normal 12 3 4 2 2 3 2 4" xfId="30285" xr:uid="{4AE53D2E-98BF-4AED-BE33-56B23F600C81}"/>
    <cellStyle name="Normal 12 3 4 2 2 3 2 4 2" xfId="30286" xr:uid="{48E09771-E572-4456-84B4-57E11D1B0CE8}"/>
    <cellStyle name="Normal 12 3 4 2 2 3 2 5" xfId="30287" xr:uid="{22A15218-F79A-4493-AD5A-718A2D253974}"/>
    <cellStyle name="Normal 12 3 4 2 2 3 2 5 2" xfId="30288" xr:uid="{8A9A4B92-F27C-43E7-B60A-2905715E60E1}"/>
    <cellStyle name="Normal 12 3 4 2 2 3 2 6" xfId="30289" xr:uid="{8DBC4FF1-A683-45E0-B64C-13BEB4E903FF}"/>
    <cellStyle name="Normal 12 3 4 2 2 3 2 6 2" xfId="30290" xr:uid="{4C6471B1-4C27-4830-8D09-0C62B866BB3D}"/>
    <cellStyle name="Normal 12 3 4 2 2 3 2 7" xfId="30291" xr:uid="{5B3E061F-7BDA-4FC2-B25A-9DA01C52934E}"/>
    <cellStyle name="Normal 12 3 4 2 2 3 2 7 2" xfId="30292" xr:uid="{15A9447D-C27B-4307-869F-F5E061B0AFBD}"/>
    <cellStyle name="Normal 12 3 4 2 2 3 2 8" xfId="30293" xr:uid="{56FCCEE4-B4EC-49BC-9963-0656BC77D50C}"/>
    <cellStyle name="Normal 12 3 4 2 2 3 2_FY15" xfId="30294" xr:uid="{685D8E48-9951-4B36-919D-7574F4720250}"/>
    <cellStyle name="Normal 12 3 4 2 2 3 3" xfId="30295" xr:uid="{29C6F87D-0A4F-4C06-8B5E-C95B622663E7}"/>
    <cellStyle name="Normal 12 3 4 2 2 3 3 2" xfId="30296" xr:uid="{35189A10-3F5C-4AC0-B19D-BDEFFA6F6243}"/>
    <cellStyle name="Normal 12 3 4 2 2 3 4" xfId="30297" xr:uid="{2780DC22-318C-4D27-97BC-8FAD5A806CB2}"/>
    <cellStyle name="Normal 12 3 4 2 2 3 4 2" xfId="30298" xr:uid="{E941D3CA-5BCA-4D88-AE7A-373DFF73DAB1}"/>
    <cellStyle name="Normal 12 3 4 2 2 3 5" xfId="30299" xr:uid="{958541BA-A422-4B46-992C-04CFC13AED66}"/>
    <cellStyle name="Normal 12 3 4 2 2 3 5 2" xfId="30300" xr:uid="{8A75A879-7B92-4324-9BD9-D745C115D227}"/>
    <cellStyle name="Normal 12 3 4 2 2 3 6" xfId="30301" xr:uid="{1B968774-C6C8-41E6-A1C2-B7AE076FF320}"/>
    <cellStyle name="Normal 12 3 4 2 2 3 6 2" xfId="30302" xr:uid="{E4227B9A-51FE-4C22-8EF4-3C554D2D54BC}"/>
    <cellStyle name="Normal 12 3 4 2 2 3 7" xfId="30303" xr:uid="{E8CCB186-ECE2-4417-9F6B-3DECF4C64262}"/>
    <cellStyle name="Normal 12 3 4 2 2 3 7 2" xfId="30304" xr:uid="{23D4C584-3E1E-48A1-9971-EECEA9379528}"/>
    <cellStyle name="Normal 12 3 4 2 2 3 8" xfId="30305" xr:uid="{1BC9A694-441F-43C2-978A-17F49434056F}"/>
    <cellStyle name="Normal 12 3 4 2 2 3 8 2" xfId="30306" xr:uid="{33B7F444-3C1F-4934-949D-93E0509C78FA}"/>
    <cellStyle name="Normal 12 3 4 2 2 3 9" xfId="30307" xr:uid="{DAD7BC20-483A-4CB0-8C2E-F9EC4B3D35C3}"/>
    <cellStyle name="Normal 12 3 4 2 2 3_FY15" xfId="30308" xr:uid="{99B59E0E-F908-423F-A187-983BC9B2272C}"/>
    <cellStyle name="Normal 12 3 4 2 2 4" xfId="30309" xr:uid="{DD0D3D79-BA56-4707-8A31-9C6B0308AC17}"/>
    <cellStyle name="Normal 12 3 4 2 2 4 2" xfId="30310" xr:uid="{E5A99614-BB28-4EA3-9007-98B25A07C53A}"/>
    <cellStyle name="Normal 12 3 4 2 2 4 2 2" xfId="30311" xr:uid="{FD1BE078-CC2D-4F35-8422-FE20F5EB5117}"/>
    <cellStyle name="Normal 12 3 4 2 2 4 2 2 2" xfId="30312" xr:uid="{9B5F3C83-2F8E-4F15-8C4C-A2B9D19CCBFE}"/>
    <cellStyle name="Normal 12 3 4 2 2 4 2 3" xfId="30313" xr:uid="{3338C063-CA49-4472-A2AC-035035EB77B9}"/>
    <cellStyle name="Normal 12 3 4 2 2 4 2 3 2" xfId="30314" xr:uid="{B3A1C9CA-79E8-4B18-B316-4D7C3C559C32}"/>
    <cellStyle name="Normal 12 3 4 2 2 4 2 4" xfId="30315" xr:uid="{76CF936E-A70B-4A90-895C-DF9342AA9CBB}"/>
    <cellStyle name="Normal 12 3 4 2 2 4 2 4 2" xfId="30316" xr:uid="{7E112634-54BC-497A-9BF7-EE9254D0B7E3}"/>
    <cellStyle name="Normal 12 3 4 2 2 4 2 5" xfId="30317" xr:uid="{5A8866FA-4236-4434-B1CA-54B14E7D06C2}"/>
    <cellStyle name="Normal 12 3 4 2 2 4 2 5 2" xfId="30318" xr:uid="{0B7E8C03-4D19-4986-8FDB-EFC50F28942A}"/>
    <cellStyle name="Normal 12 3 4 2 2 4 2 6" xfId="30319" xr:uid="{E60FCA57-66C9-4663-9B3E-0576090B311C}"/>
    <cellStyle name="Normal 12 3 4 2 2 4 2 6 2" xfId="30320" xr:uid="{EE7FBB02-CE64-4432-BA6A-8F59A824A292}"/>
    <cellStyle name="Normal 12 3 4 2 2 4 2 7" xfId="30321" xr:uid="{5AFF594C-9B76-492B-BCB5-85D760606A72}"/>
    <cellStyle name="Normal 12 3 4 2 2 4 2 7 2" xfId="30322" xr:uid="{F0B1E04C-B3C1-464A-B9F0-F050C18EE7AC}"/>
    <cellStyle name="Normal 12 3 4 2 2 4 2 8" xfId="30323" xr:uid="{44339EF1-6EF7-42C3-A7E8-B142903C3DFD}"/>
    <cellStyle name="Normal 12 3 4 2 2 4 2_FY15" xfId="30324" xr:uid="{1933FEA8-0523-4142-BC60-1AAF54B24CCD}"/>
    <cellStyle name="Normal 12 3 4 2 2 4 3" xfId="30325" xr:uid="{FC5082E6-B9A0-499C-A772-A0167CA56D5E}"/>
    <cellStyle name="Normal 12 3 4 2 2 4 3 2" xfId="30326" xr:uid="{E51013C9-93DB-497E-92C4-8D661BCC50BA}"/>
    <cellStyle name="Normal 12 3 4 2 2 4 4" xfId="30327" xr:uid="{9B8A3248-2BDD-410C-9516-3E009D4CBD34}"/>
    <cellStyle name="Normal 12 3 4 2 2 4 4 2" xfId="30328" xr:uid="{71CC7D0B-89C9-4564-88C9-7B81AEDD3B5E}"/>
    <cellStyle name="Normal 12 3 4 2 2 4 5" xfId="30329" xr:uid="{9B7AEAFD-667F-4BA2-B3C9-8765FEF259C8}"/>
    <cellStyle name="Normal 12 3 4 2 2 4 5 2" xfId="30330" xr:uid="{9ECE43F6-A50D-4C7A-97AD-D407C7F3AE18}"/>
    <cellStyle name="Normal 12 3 4 2 2 4 6" xfId="30331" xr:uid="{2D1FD762-6630-42CB-AF0C-B23A87C86946}"/>
    <cellStyle name="Normal 12 3 4 2 2 4 6 2" xfId="30332" xr:uid="{4600B2B6-05DD-43A9-953C-7F683E189E9A}"/>
    <cellStyle name="Normal 12 3 4 2 2 4 7" xfId="30333" xr:uid="{213B57FA-3ED0-4ACA-92C5-71B27A717CAF}"/>
    <cellStyle name="Normal 12 3 4 2 2 4 7 2" xfId="30334" xr:uid="{D9B70FE7-623C-49A7-8A86-AE9E1C2B7105}"/>
    <cellStyle name="Normal 12 3 4 2 2 4 8" xfId="30335" xr:uid="{7A4818D6-2CC3-4850-9DDB-4A5F70AB07DF}"/>
    <cellStyle name="Normal 12 3 4 2 2 4 8 2" xfId="30336" xr:uid="{BA7F7121-357D-478C-A4C1-784D5900DFAE}"/>
    <cellStyle name="Normal 12 3 4 2 2 4 9" xfId="30337" xr:uid="{C003C213-BAC7-4269-83BD-464D6E326017}"/>
    <cellStyle name="Normal 12 3 4 2 2 4_FY15" xfId="30338" xr:uid="{38A2E728-269C-4E40-ACB1-36CD1C745B6F}"/>
    <cellStyle name="Normal 12 3 4 2 2 5" xfId="30339" xr:uid="{9B6A2D47-6A2C-4A7A-B3D8-8C04241C5647}"/>
    <cellStyle name="Normal 12 3 4 2 2 5 2" xfId="30340" xr:uid="{E0F5AA54-0782-4B99-8D51-AAF7A4C50564}"/>
    <cellStyle name="Normal 12 3 4 2 2 5 2 2" xfId="30341" xr:uid="{1CF55E4C-9271-4F53-A66C-D8A221CF1BC5}"/>
    <cellStyle name="Normal 12 3 4 2 2 5 3" xfId="30342" xr:uid="{803E09E3-D63F-47C6-9C64-9D8751AEF140}"/>
    <cellStyle name="Normal 12 3 4 2 2 5 3 2" xfId="30343" xr:uid="{D822486A-F163-4706-AE30-E4C060B665FF}"/>
    <cellStyle name="Normal 12 3 4 2 2 5 4" xfId="30344" xr:uid="{D6E7B2FD-BB0F-4E21-B164-D2E1C133966D}"/>
    <cellStyle name="Normal 12 3 4 2 2 5 4 2" xfId="30345" xr:uid="{6BE7997B-2532-4D35-BA37-888181382F41}"/>
    <cellStyle name="Normal 12 3 4 2 2 5 5" xfId="30346" xr:uid="{FE876BFB-2A91-421E-9137-33F289191852}"/>
    <cellStyle name="Normal 12 3 4 2 2 5 5 2" xfId="30347" xr:uid="{964B2E9E-1454-48CD-A40A-C07EC9530BB3}"/>
    <cellStyle name="Normal 12 3 4 2 2 5 6" xfId="30348" xr:uid="{AEF0159B-CA29-4D89-A4C7-1DF8EF508D0A}"/>
    <cellStyle name="Normal 12 3 4 2 2 5 6 2" xfId="30349" xr:uid="{A6F4DA67-014F-4922-A6D5-9208BEBD17F6}"/>
    <cellStyle name="Normal 12 3 4 2 2 5 7" xfId="30350" xr:uid="{751A0158-70F0-4264-AF22-16D4039DBCDE}"/>
    <cellStyle name="Normal 12 3 4 2 2 5 7 2" xfId="30351" xr:uid="{D9FCEC46-26AD-4535-BCAE-C86A671160AF}"/>
    <cellStyle name="Normal 12 3 4 2 2 5 8" xfId="30352" xr:uid="{B26901DA-9D04-44E5-BC82-F2BCE50CDFFB}"/>
    <cellStyle name="Normal 12 3 4 2 2 5_FY15" xfId="30353" xr:uid="{58E4970C-9E4F-4AC7-A3BC-265279C11147}"/>
    <cellStyle name="Normal 12 3 4 2 2 6" xfId="30354" xr:uid="{AEF6E2BE-DF0E-41F8-95E7-E321CB395D1C}"/>
    <cellStyle name="Normal 12 3 4 2 2 6 2" xfId="30355" xr:uid="{E69F12D7-E8CC-4847-945F-529DFBE2E91D}"/>
    <cellStyle name="Normal 12 3 4 2 2 7" xfId="30356" xr:uid="{C3524573-7B4E-4971-9698-B952C256403E}"/>
    <cellStyle name="Normal 12 3 4 2 2 7 2" xfId="30357" xr:uid="{837F45DA-B1B9-49D7-BB4C-0B29B8A5D18B}"/>
    <cellStyle name="Normal 12 3 4 2 2 8" xfId="30358" xr:uid="{7BDBC896-3B23-44DB-95AF-AABB3E136926}"/>
    <cellStyle name="Normal 12 3 4 2 2 8 2" xfId="30359" xr:uid="{6749E47F-A64C-4278-8B2A-02770A34E858}"/>
    <cellStyle name="Normal 12 3 4 2 2 9" xfId="30360" xr:uid="{30B17013-E9B0-44C9-8FF9-97F21BFAF6F8}"/>
    <cellStyle name="Normal 12 3 4 2 2 9 2" xfId="30361" xr:uid="{E21A958B-803D-4EBF-8ACA-5B1AF0867EF1}"/>
    <cellStyle name="Normal 12 3 4 2 2_AAUP CBI Calc" xfId="30362" xr:uid="{CBF19A81-434E-47B6-88CC-6F4EA3DD9A8C}"/>
    <cellStyle name="Normal 12 3 4 2 3" xfId="30363" xr:uid="{B4A00E42-D901-4ECA-A5FC-8F584F7C6D0F}"/>
    <cellStyle name="Normal 12 3 4 2 3 10" xfId="30364" xr:uid="{A1CAE2D3-EBE7-47F8-B193-9BD4BFB7BF4D}"/>
    <cellStyle name="Normal 12 3 4 2 3 2" xfId="30365" xr:uid="{9A65A281-9CDB-46EA-81D0-6DFE2873D950}"/>
    <cellStyle name="Normal 12 3 4 2 3 2 2" xfId="30366" xr:uid="{7D98D5B2-E108-467D-BB89-BAF828A3D04C}"/>
    <cellStyle name="Normal 12 3 4 2 3 2 2 2" xfId="30367" xr:uid="{67F80BE8-1B52-48E7-8128-604EC998B6B6}"/>
    <cellStyle name="Normal 12 3 4 2 3 2 2 2 2" xfId="30368" xr:uid="{A2D5B4A5-F8AB-4AE8-BB3B-BF2BD2E8BD03}"/>
    <cellStyle name="Normal 12 3 4 2 3 2 2 3" xfId="30369" xr:uid="{D033B27A-2631-4E8D-8A5D-3D9BCBF10A23}"/>
    <cellStyle name="Normal 12 3 4 2 3 2 2 3 2" xfId="30370" xr:uid="{93FA9793-500F-4B59-A563-21FC80BE3B14}"/>
    <cellStyle name="Normal 12 3 4 2 3 2 2 4" xfId="30371" xr:uid="{1DBD7810-58A7-41E0-88B8-1E096F8816D2}"/>
    <cellStyle name="Normal 12 3 4 2 3 2 2 4 2" xfId="30372" xr:uid="{8BFA7D25-8BF8-46EA-BC58-F15544606A2A}"/>
    <cellStyle name="Normal 12 3 4 2 3 2 2 5" xfId="30373" xr:uid="{ABD2FCD5-0485-4F6F-8C63-523BB64EFA0F}"/>
    <cellStyle name="Normal 12 3 4 2 3 2 2 5 2" xfId="30374" xr:uid="{611AF45E-E780-4CE0-9CB5-3A103741FE6E}"/>
    <cellStyle name="Normal 12 3 4 2 3 2 2 6" xfId="30375" xr:uid="{02762A45-3145-4969-8C02-833FF4542ABD}"/>
    <cellStyle name="Normal 12 3 4 2 3 2 2 6 2" xfId="30376" xr:uid="{8D1B4439-96BF-44D8-8DFC-7127867E196B}"/>
    <cellStyle name="Normal 12 3 4 2 3 2 2 7" xfId="30377" xr:uid="{3A74CD67-D822-4F19-87FF-B19D3AE8A94F}"/>
    <cellStyle name="Normal 12 3 4 2 3 2 2 7 2" xfId="30378" xr:uid="{D920B037-37D6-4800-9F3E-DFCF53B459F2}"/>
    <cellStyle name="Normal 12 3 4 2 3 2 2 8" xfId="30379" xr:uid="{897C16EA-AF86-4BC6-975C-4926CF02C52A}"/>
    <cellStyle name="Normal 12 3 4 2 3 2 2_FY15" xfId="30380" xr:uid="{2F270F3F-1336-4239-A781-BFCB3A5FC6A1}"/>
    <cellStyle name="Normal 12 3 4 2 3 2 3" xfId="30381" xr:uid="{AFF3C0A4-E193-4235-8E7B-62FE8506E679}"/>
    <cellStyle name="Normal 12 3 4 2 3 2 3 2" xfId="30382" xr:uid="{DA6231A7-2400-43C6-A2BC-480A753C63D1}"/>
    <cellStyle name="Normal 12 3 4 2 3 2 4" xfId="30383" xr:uid="{70920683-8020-42DA-89B3-7650A044ECB0}"/>
    <cellStyle name="Normal 12 3 4 2 3 2 4 2" xfId="30384" xr:uid="{E89FAF93-CDFE-4F31-8B1C-B3D76DADBDB6}"/>
    <cellStyle name="Normal 12 3 4 2 3 2 5" xfId="30385" xr:uid="{4756CCA1-8B23-402E-8C46-43D342A07159}"/>
    <cellStyle name="Normal 12 3 4 2 3 2 5 2" xfId="30386" xr:uid="{DAAED001-8120-4AF9-B435-3B516EF01976}"/>
    <cellStyle name="Normal 12 3 4 2 3 2 6" xfId="30387" xr:uid="{8926997A-616F-4D46-BBCC-5503CA8C0E59}"/>
    <cellStyle name="Normal 12 3 4 2 3 2 6 2" xfId="30388" xr:uid="{C6BD6AD1-2DA5-4BA5-B6FB-4BD20BD576E6}"/>
    <cellStyle name="Normal 12 3 4 2 3 2 7" xfId="30389" xr:uid="{1B2C634D-769D-4F82-9A89-06A682619447}"/>
    <cellStyle name="Normal 12 3 4 2 3 2 7 2" xfId="30390" xr:uid="{1F4E77CF-364E-4F37-95E1-EE49C2ACE6FD}"/>
    <cellStyle name="Normal 12 3 4 2 3 2 8" xfId="30391" xr:uid="{44E36191-4934-40F1-9525-4A5A91EFC624}"/>
    <cellStyle name="Normal 12 3 4 2 3 2 8 2" xfId="30392" xr:uid="{7DF919C2-C8DC-4B0F-9741-82F5F0012669}"/>
    <cellStyle name="Normal 12 3 4 2 3 2 9" xfId="30393" xr:uid="{DC303130-5213-4C88-A465-B8D152EBE584}"/>
    <cellStyle name="Normal 12 3 4 2 3 2_FY15" xfId="30394" xr:uid="{15EDF42A-9551-4F2D-9FBD-6EF535BA2589}"/>
    <cellStyle name="Normal 12 3 4 2 3 3" xfId="30395" xr:uid="{F966A432-AB0D-4F26-8566-A97546C0B85A}"/>
    <cellStyle name="Normal 12 3 4 2 3 3 2" xfId="30396" xr:uid="{DB5FA008-80CE-4739-8D80-6840EEFBAF05}"/>
    <cellStyle name="Normal 12 3 4 2 3 3 2 2" xfId="30397" xr:uid="{1C7F8CC7-DEC8-499E-B728-7B103053BF67}"/>
    <cellStyle name="Normal 12 3 4 2 3 3 3" xfId="30398" xr:uid="{F45A38F4-6B47-4FF8-9F4E-AA683F49C4C2}"/>
    <cellStyle name="Normal 12 3 4 2 3 3 3 2" xfId="30399" xr:uid="{F7C61ED3-F9CC-4F96-B3AB-E96837A58FC1}"/>
    <cellStyle name="Normal 12 3 4 2 3 3 4" xfId="30400" xr:uid="{81F7E79E-A2AA-42AA-B880-809352066342}"/>
    <cellStyle name="Normal 12 3 4 2 3 3 4 2" xfId="30401" xr:uid="{CF2460DE-F58D-49BD-825B-CFF13902A3A5}"/>
    <cellStyle name="Normal 12 3 4 2 3 3 5" xfId="30402" xr:uid="{71A21744-EA44-4397-BF2C-7FA87B5919D6}"/>
    <cellStyle name="Normal 12 3 4 2 3 3 5 2" xfId="30403" xr:uid="{5F964892-63A4-455D-879F-515D42C2B457}"/>
    <cellStyle name="Normal 12 3 4 2 3 3 6" xfId="30404" xr:uid="{913EA2EA-44E3-481A-BF28-AD3438A7BC0D}"/>
    <cellStyle name="Normal 12 3 4 2 3 3 6 2" xfId="30405" xr:uid="{FB133DF9-DA20-4110-88E6-D8E9834E72BD}"/>
    <cellStyle name="Normal 12 3 4 2 3 3 7" xfId="30406" xr:uid="{1C350D96-F3B4-4B21-9B44-07AE81F59655}"/>
    <cellStyle name="Normal 12 3 4 2 3 3 7 2" xfId="30407" xr:uid="{41A7332B-4DB9-4CC8-B364-F16249F9C217}"/>
    <cellStyle name="Normal 12 3 4 2 3 3 8" xfId="30408" xr:uid="{C48FE1B6-16B9-4D47-BDFF-158C4DC0A564}"/>
    <cellStyle name="Normal 12 3 4 2 3 3_FY15" xfId="30409" xr:uid="{CEDCCF7B-7575-4184-9DF6-61A005D25130}"/>
    <cellStyle name="Normal 12 3 4 2 3 4" xfId="30410" xr:uid="{B06BDCB8-4549-4853-925B-4E523C9B6A1A}"/>
    <cellStyle name="Normal 12 3 4 2 3 4 2" xfId="30411" xr:uid="{05A6A2F5-325E-4D65-BAA8-ADD98D3B76BC}"/>
    <cellStyle name="Normal 12 3 4 2 3 5" xfId="30412" xr:uid="{4782279D-3DE0-4C31-8DF0-FE9BC86C1853}"/>
    <cellStyle name="Normal 12 3 4 2 3 5 2" xfId="30413" xr:uid="{91108469-745A-4222-879E-E13DEDDD17DD}"/>
    <cellStyle name="Normal 12 3 4 2 3 6" xfId="30414" xr:uid="{EEE061A3-F9B8-46CC-913C-399A4D3C191E}"/>
    <cellStyle name="Normal 12 3 4 2 3 6 2" xfId="30415" xr:uid="{199BCFEB-B451-488D-A698-2A16AD8397D8}"/>
    <cellStyle name="Normal 12 3 4 2 3 7" xfId="30416" xr:uid="{5C4D1FED-0B8E-4DFB-976B-DEF8C0344EC7}"/>
    <cellStyle name="Normal 12 3 4 2 3 7 2" xfId="30417" xr:uid="{34087598-F703-416C-8168-89B4C84D90E4}"/>
    <cellStyle name="Normal 12 3 4 2 3 8" xfId="30418" xr:uid="{B3B89B49-0863-49D7-9E53-49274CA0F1C5}"/>
    <cellStyle name="Normal 12 3 4 2 3 8 2" xfId="30419" xr:uid="{AE25E35D-0678-40E0-A404-3BD8E0857B1C}"/>
    <cellStyle name="Normal 12 3 4 2 3 9" xfId="30420" xr:uid="{DDC0AF96-DFCF-4A8A-9662-BF795F6DFB21}"/>
    <cellStyle name="Normal 12 3 4 2 3 9 2" xfId="30421" xr:uid="{893AB35C-263E-4835-B3D1-56877680B954}"/>
    <cellStyle name="Normal 12 3 4 2 3_AAUP CBI Calc" xfId="30422" xr:uid="{3A3426BC-052D-4D0A-A5CD-08CED2185AAB}"/>
    <cellStyle name="Normal 12 3 4 2 4" xfId="30423" xr:uid="{60513C88-C686-4732-B4D6-D278AAA73861}"/>
    <cellStyle name="Normal 12 3 4 2 4 10" xfId="30424" xr:uid="{B47F802C-013E-498F-AC6B-7300D5EF4D05}"/>
    <cellStyle name="Normal 12 3 4 2 4 2" xfId="30425" xr:uid="{AC9A979A-F798-4D0E-AFED-664A68E2C333}"/>
    <cellStyle name="Normal 12 3 4 2 4 2 2" xfId="30426" xr:uid="{A2558FA4-659C-4C38-8E02-8A2444B174A1}"/>
    <cellStyle name="Normal 12 3 4 2 4 2 2 2" xfId="30427" xr:uid="{A4373D89-D2ED-4138-B5AE-6E7D63A2271A}"/>
    <cellStyle name="Normal 12 3 4 2 4 2 2 2 2" xfId="30428" xr:uid="{64FC66AA-0E78-40E2-A584-FBA6B8B9D475}"/>
    <cellStyle name="Normal 12 3 4 2 4 2 2 3" xfId="30429" xr:uid="{27755F41-C3AA-46A2-AB70-BC0EEE7D7404}"/>
    <cellStyle name="Normal 12 3 4 2 4 2 2 3 2" xfId="30430" xr:uid="{80015B49-6CEA-4E66-935B-E01130F856C7}"/>
    <cellStyle name="Normal 12 3 4 2 4 2 2 4" xfId="30431" xr:uid="{632AAEDF-EF14-4C44-B30F-D2C17853FF8A}"/>
    <cellStyle name="Normal 12 3 4 2 4 2 2 4 2" xfId="30432" xr:uid="{A9531068-6A24-42B2-91C5-481A51696C8A}"/>
    <cellStyle name="Normal 12 3 4 2 4 2 2 5" xfId="30433" xr:uid="{A9B8CA75-3539-4C97-89FB-5930F082CF88}"/>
    <cellStyle name="Normal 12 3 4 2 4 2 2 5 2" xfId="30434" xr:uid="{1C571B14-46CB-4742-B171-EAE6F7FDD0EF}"/>
    <cellStyle name="Normal 12 3 4 2 4 2 2 6" xfId="30435" xr:uid="{994CBE74-CD68-4644-BBDD-9F36BF028682}"/>
    <cellStyle name="Normal 12 3 4 2 4 2 2 6 2" xfId="30436" xr:uid="{ADFA6CD1-C329-4353-B4CE-59EFA6E34473}"/>
    <cellStyle name="Normal 12 3 4 2 4 2 2 7" xfId="30437" xr:uid="{422EB858-96F0-4859-ACAD-050FDCE3C079}"/>
    <cellStyle name="Normal 12 3 4 2 4 2 2 7 2" xfId="30438" xr:uid="{159D9072-14AB-40E6-BDEC-B8BC37BD42A0}"/>
    <cellStyle name="Normal 12 3 4 2 4 2 2 8" xfId="30439" xr:uid="{B9D81D76-EEE7-4C7B-88D9-69BE271B225E}"/>
    <cellStyle name="Normal 12 3 4 2 4 2 2_FY15" xfId="30440" xr:uid="{A862BFDF-55E9-4DE4-B00A-0CDEA9FDD457}"/>
    <cellStyle name="Normal 12 3 4 2 4 2 3" xfId="30441" xr:uid="{D874E57C-6D28-47A6-BB88-89D2E3869A0C}"/>
    <cellStyle name="Normal 12 3 4 2 4 2 3 2" xfId="30442" xr:uid="{05A3FEE0-2D92-4B1D-B0D3-E38F184941BD}"/>
    <cellStyle name="Normal 12 3 4 2 4 2 4" xfId="30443" xr:uid="{094E7211-91AF-44A7-87D5-43626C9F9E3C}"/>
    <cellStyle name="Normal 12 3 4 2 4 2 4 2" xfId="30444" xr:uid="{F5A985BD-4A6C-4AE2-8A2D-85DC019D1B10}"/>
    <cellStyle name="Normal 12 3 4 2 4 2 5" xfId="30445" xr:uid="{A72945D0-98E7-428F-8DF1-D3F3637EE4E0}"/>
    <cellStyle name="Normal 12 3 4 2 4 2 5 2" xfId="30446" xr:uid="{761F365E-A4D2-4B84-AD63-A19EDC9728CB}"/>
    <cellStyle name="Normal 12 3 4 2 4 2 6" xfId="30447" xr:uid="{4E80E5ED-BF16-4CB6-837A-6B12A58C0C77}"/>
    <cellStyle name="Normal 12 3 4 2 4 2 6 2" xfId="30448" xr:uid="{51095B6D-3D3C-4E7F-A2DC-21503E91EABB}"/>
    <cellStyle name="Normal 12 3 4 2 4 2 7" xfId="30449" xr:uid="{4A2FE48D-1312-43AE-BD95-CE3F1CEF75AD}"/>
    <cellStyle name="Normal 12 3 4 2 4 2 7 2" xfId="30450" xr:uid="{4D9872C3-3711-450A-BA46-86B08E8C7D24}"/>
    <cellStyle name="Normal 12 3 4 2 4 2 8" xfId="30451" xr:uid="{476778B1-1153-4AED-AD85-BFDE3F6F5329}"/>
    <cellStyle name="Normal 12 3 4 2 4 2 8 2" xfId="30452" xr:uid="{90511414-CEC4-41FA-B16E-E54D20EFB0C8}"/>
    <cellStyle name="Normal 12 3 4 2 4 2 9" xfId="30453" xr:uid="{13E1890D-E720-4D32-A0E8-73ED5A4DC50D}"/>
    <cellStyle name="Normal 12 3 4 2 4 2_FY15" xfId="30454" xr:uid="{A46108C7-05DD-4A1C-B219-FE66F1ED6B8C}"/>
    <cellStyle name="Normal 12 3 4 2 4 3" xfId="30455" xr:uid="{86966432-F1CF-4CC5-9AB2-777E00B43059}"/>
    <cellStyle name="Normal 12 3 4 2 4 3 2" xfId="30456" xr:uid="{DDF27006-23EE-4640-B838-6E6ED9B904CE}"/>
    <cellStyle name="Normal 12 3 4 2 4 3 2 2" xfId="30457" xr:uid="{8C7AF792-312C-4C5C-8267-572FE2569F6B}"/>
    <cellStyle name="Normal 12 3 4 2 4 3 3" xfId="30458" xr:uid="{355A7755-11A1-4BBF-855C-DBFBFCF0ABC4}"/>
    <cellStyle name="Normal 12 3 4 2 4 3 3 2" xfId="30459" xr:uid="{F379DE29-4B12-43FC-85A8-0E791D819A32}"/>
    <cellStyle name="Normal 12 3 4 2 4 3 4" xfId="30460" xr:uid="{2BF491CE-8098-423E-944F-2017A3C103D8}"/>
    <cellStyle name="Normal 12 3 4 2 4 3 4 2" xfId="30461" xr:uid="{71485A8B-7B6A-4A62-9C67-E9E9E6E23DD8}"/>
    <cellStyle name="Normal 12 3 4 2 4 3 5" xfId="30462" xr:uid="{318CCD42-97AA-49B7-8886-40205A831687}"/>
    <cellStyle name="Normal 12 3 4 2 4 3 5 2" xfId="30463" xr:uid="{5A370D1A-53E1-4C51-830E-F346AD92B8DD}"/>
    <cellStyle name="Normal 12 3 4 2 4 3 6" xfId="30464" xr:uid="{2DD5C196-9675-47E5-821C-8A2A70518E9A}"/>
    <cellStyle name="Normal 12 3 4 2 4 3 6 2" xfId="30465" xr:uid="{BDA458FA-FC62-406E-9B8C-FDE2285AFD04}"/>
    <cellStyle name="Normal 12 3 4 2 4 3 7" xfId="30466" xr:uid="{F822C039-14ED-4089-BE24-7FAA34A3992C}"/>
    <cellStyle name="Normal 12 3 4 2 4 3 7 2" xfId="30467" xr:uid="{76A3F6F4-72C9-4E43-A644-DC57B2C007AA}"/>
    <cellStyle name="Normal 12 3 4 2 4 3 8" xfId="30468" xr:uid="{504DFBC8-A81F-4C97-B40D-F57ACB8A3A3B}"/>
    <cellStyle name="Normal 12 3 4 2 4 3_FY15" xfId="30469" xr:uid="{77B5271C-80ED-41CA-99A1-E643D425E6EA}"/>
    <cellStyle name="Normal 12 3 4 2 4 4" xfId="30470" xr:uid="{43D6665D-5D8E-40EF-8C01-63DF81AB0705}"/>
    <cellStyle name="Normal 12 3 4 2 4 4 2" xfId="30471" xr:uid="{EBDD19EB-73F1-4FE1-B97C-66179CE0BC50}"/>
    <cellStyle name="Normal 12 3 4 2 4 5" xfId="30472" xr:uid="{64293032-5A2C-4BDF-B446-0181AE88FB36}"/>
    <cellStyle name="Normal 12 3 4 2 4 5 2" xfId="30473" xr:uid="{64965827-C7A0-4F82-A9CE-5677E1A70313}"/>
    <cellStyle name="Normal 12 3 4 2 4 6" xfId="30474" xr:uid="{98D8A8DA-D579-44DC-9287-76EDB39FECA8}"/>
    <cellStyle name="Normal 12 3 4 2 4 6 2" xfId="30475" xr:uid="{D7DBE0A8-B8EC-455C-89FF-41C907DE62F6}"/>
    <cellStyle name="Normal 12 3 4 2 4 7" xfId="30476" xr:uid="{F6F507A5-58CE-4BB2-8B4D-45E7DF1B9C7D}"/>
    <cellStyle name="Normal 12 3 4 2 4 7 2" xfId="30477" xr:uid="{0352491E-4048-4D4F-AACD-84D51B16A18A}"/>
    <cellStyle name="Normal 12 3 4 2 4 8" xfId="30478" xr:uid="{C884EE0A-0FA4-4776-A25A-55599E7FC843}"/>
    <cellStyle name="Normal 12 3 4 2 4 8 2" xfId="30479" xr:uid="{B05F4FDD-2B83-4B80-A5B0-86DF75A505CF}"/>
    <cellStyle name="Normal 12 3 4 2 4 9" xfId="30480" xr:uid="{2AD192BB-5A93-4FB1-AEC8-BD04519BE902}"/>
    <cellStyle name="Normal 12 3 4 2 4 9 2" xfId="30481" xr:uid="{F0C9AAAA-D04F-4A02-86EB-67F3FDF52A46}"/>
    <cellStyle name="Normal 12 3 4 2 4_AAUP CBI Calc" xfId="30482" xr:uid="{EFFE4C00-FA14-4330-8295-A28423991692}"/>
    <cellStyle name="Normal 12 3 4 2 5" xfId="30483" xr:uid="{DEB95135-C13B-4A60-9A28-306F2B667B20}"/>
    <cellStyle name="Normal 12 3 4 2 5 10" xfId="30484" xr:uid="{80E08792-6252-42CC-9485-65AE09A0B0CB}"/>
    <cellStyle name="Normal 12 3 4 2 5 2" xfId="30485" xr:uid="{770AE505-6FBE-4413-A30F-F96BDC103259}"/>
    <cellStyle name="Normal 12 3 4 2 5 2 2" xfId="30486" xr:uid="{6A85E126-C494-46DE-AD4F-0EEF9D3209D5}"/>
    <cellStyle name="Normal 12 3 4 2 5 2 2 2" xfId="30487" xr:uid="{E0B38EFA-AAB1-44CC-AF26-308602BC8D7C}"/>
    <cellStyle name="Normal 12 3 4 2 5 2 2 2 2" xfId="30488" xr:uid="{947405C1-D47F-4F1F-AD24-DDEA76CE9ACF}"/>
    <cellStyle name="Normal 12 3 4 2 5 2 2 3" xfId="30489" xr:uid="{20D548DD-D588-4E06-B3FE-7E5E3B101D33}"/>
    <cellStyle name="Normal 12 3 4 2 5 2 2 3 2" xfId="30490" xr:uid="{77130E2E-D12F-477A-9838-86F51A96FC02}"/>
    <cellStyle name="Normal 12 3 4 2 5 2 2 4" xfId="30491" xr:uid="{BB411AFE-9C2B-4780-BA45-C7AD1A4E3F09}"/>
    <cellStyle name="Normal 12 3 4 2 5 2 2 4 2" xfId="30492" xr:uid="{DE31E627-F4FD-4C60-AC7A-6AF6F99F4E60}"/>
    <cellStyle name="Normal 12 3 4 2 5 2 2 5" xfId="30493" xr:uid="{446C9E08-A5CF-4D80-A8FD-1A8557E7BF7D}"/>
    <cellStyle name="Normal 12 3 4 2 5 2 2 5 2" xfId="30494" xr:uid="{D1DA0FB2-98E5-4DDA-92E7-A528EF0CBF17}"/>
    <cellStyle name="Normal 12 3 4 2 5 2 2 6" xfId="30495" xr:uid="{1E04C826-CDCA-4483-90C5-0D90EFF3DF55}"/>
    <cellStyle name="Normal 12 3 4 2 5 2 2 6 2" xfId="30496" xr:uid="{1FB6BA56-FB0B-4226-9223-471325350198}"/>
    <cellStyle name="Normal 12 3 4 2 5 2 2 7" xfId="30497" xr:uid="{73667914-ADC3-430B-A7FA-77BF50B3A16A}"/>
    <cellStyle name="Normal 12 3 4 2 5 2 2 7 2" xfId="30498" xr:uid="{32E01CFC-9751-44C7-B98E-55D8DA99BD5D}"/>
    <cellStyle name="Normal 12 3 4 2 5 2 2 8" xfId="30499" xr:uid="{B306C362-82B3-4F6F-BCDB-44560A2D0DD5}"/>
    <cellStyle name="Normal 12 3 4 2 5 2 2_FY15" xfId="30500" xr:uid="{F865C541-1FA3-4BB9-88F0-7031CFD2EF30}"/>
    <cellStyle name="Normal 12 3 4 2 5 2 3" xfId="30501" xr:uid="{D2583640-FCF9-4FA3-82E5-69267F7D8A46}"/>
    <cellStyle name="Normal 12 3 4 2 5 2 3 2" xfId="30502" xr:uid="{637C1238-69CB-4799-9840-B69020D4E361}"/>
    <cellStyle name="Normal 12 3 4 2 5 2 4" xfId="30503" xr:uid="{04D72E63-2E0B-48ED-BFB1-33E8FC378CFA}"/>
    <cellStyle name="Normal 12 3 4 2 5 2 4 2" xfId="30504" xr:uid="{7423A22B-4555-4C73-AB8D-364C56A4CCCA}"/>
    <cellStyle name="Normal 12 3 4 2 5 2 5" xfId="30505" xr:uid="{252B4E61-332E-4ABE-B155-3EDC22B3912B}"/>
    <cellStyle name="Normal 12 3 4 2 5 2 5 2" xfId="30506" xr:uid="{0688A406-D6FB-41B7-B914-592890E4508E}"/>
    <cellStyle name="Normal 12 3 4 2 5 2 6" xfId="30507" xr:uid="{0FC80B14-3A3D-4408-81F3-FD25BE94300A}"/>
    <cellStyle name="Normal 12 3 4 2 5 2 6 2" xfId="30508" xr:uid="{9D705663-2598-485B-8295-2C37ED45B906}"/>
    <cellStyle name="Normal 12 3 4 2 5 2 7" xfId="30509" xr:uid="{DEDBB6B4-5B4D-486E-9D98-607AAF8A0ABC}"/>
    <cellStyle name="Normal 12 3 4 2 5 2 7 2" xfId="30510" xr:uid="{2F8FF8E9-C268-4E3F-9726-B286861C7950}"/>
    <cellStyle name="Normal 12 3 4 2 5 2 8" xfId="30511" xr:uid="{CCCF6A74-B3DA-4BBF-9AD3-20A0F5CD2083}"/>
    <cellStyle name="Normal 12 3 4 2 5 2 8 2" xfId="30512" xr:uid="{CCC37B4B-A1A9-4C7A-A78F-B95CE9BCF885}"/>
    <cellStyle name="Normal 12 3 4 2 5 2 9" xfId="30513" xr:uid="{D73CC50A-7265-4394-84B7-B6EB416061BD}"/>
    <cellStyle name="Normal 12 3 4 2 5 2_FY15" xfId="30514" xr:uid="{1C00501A-12F6-49D2-AF1E-FD6521B5D1E2}"/>
    <cellStyle name="Normal 12 3 4 2 5 3" xfId="30515" xr:uid="{E2A6A9D7-7E04-42E2-B8B1-7ECD664290C3}"/>
    <cellStyle name="Normal 12 3 4 2 5 3 2" xfId="30516" xr:uid="{F07D7091-7103-4EDA-B267-B644F344E629}"/>
    <cellStyle name="Normal 12 3 4 2 5 3 2 2" xfId="30517" xr:uid="{3C88FC68-9C26-41E3-A936-7BD46406B4E0}"/>
    <cellStyle name="Normal 12 3 4 2 5 3 3" xfId="30518" xr:uid="{E01460A6-BC86-4218-A26A-885CC1F1C3F7}"/>
    <cellStyle name="Normal 12 3 4 2 5 3 3 2" xfId="30519" xr:uid="{C7D36538-D4F0-43BA-8314-BB7B9CC72E80}"/>
    <cellStyle name="Normal 12 3 4 2 5 3 4" xfId="30520" xr:uid="{1369A603-E0EE-4914-98AF-902F1149965C}"/>
    <cellStyle name="Normal 12 3 4 2 5 3 4 2" xfId="30521" xr:uid="{EE934673-498E-44C7-9E2D-87C01374996F}"/>
    <cellStyle name="Normal 12 3 4 2 5 3 5" xfId="30522" xr:uid="{5927148A-CEEC-4107-9E7E-A05AE39D87A1}"/>
    <cellStyle name="Normal 12 3 4 2 5 3 5 2" xfId="30523" xr:uid="{7050F330-CB27-434D-8654-1B3418E18C62}"/>
    <cellStyle name="Normal 12 3 4 2 5 3 6" xfId="30524" xr:uid="{E0C57E19-1109-4722-B381-758F25B2EFC3}"/>
    <cellStyle name="Normal 12 3 4 2 5 3 6 2" xfId="30525" xr:uid="{F27A19A9-913C-4E08-8932-2EBF11F96EFC}"/>
    <cellStyle name="Normal 12 3 4 2 5 3 7" xfId="30526" xr:uid="{98672922-FB3A-492D-900E-7FCBB2266211}"/>
    <cellStyle name="Normal 12 3 4 2 5 3 7 2" xfId="30527" xr:uid="{64CC3447-239E-4660-9F5A-226772F7D933}"/>
    <cellStyle name="Normal 12 3 4 2 5 3 8" xfId="30528" xr:uid="{E57F264F-188B-46ED-B9C3-5A856E8DDE9C}"/>
    <cellStyle name="Normal 12 3 4 2 5 3_FY15" xfId="30529" xr:uid="{14BC4118-1797-4ACB-A0F3-7513A4EB1150}"/>
    <cellStyle name="Normal 12 3 4 2 5 4" xfId="30530" xr:uid="{B4EF39DF-BF5E-4227-B42F-D49B45305D5B}"/>
    <cellStyle name="Normal 12 3 4 2 5 4 2" xfId="30531" xr:uid="{902A6630-9BD4-40B4-A805-0F7854D15C34}"/>
    <cellStyle name="Normal 12 3 4 2 5 5" xfId="30532" xr:uid="{352B86BD-AE46-4F72-992D-72B7AA314E9B}"/>
    <cellStyle name="Normal 12 3 4 2 5 5 2" xfId="30533" xr:uid="{2D9C302C-6D75-4294-9B71-5B99F86AC9EB}"/>
    <cellStyle name="Normal 12 3 4 2 5 6" xfId="30534" xr:uid="{C89B5AA1-E6A8-4D77-B7CA-BF2274896807}"/>
    <cellStyle name="Normal 12 3 4 2 5 6 2" xfId="30535" xr:uid="{ED918495-6503-4098-8BEB-48E15CAE4197}"/>
    <cellStyle name="Normal 12 3 4 2 5 7" xfId="30536" xr:uid="{9C421A8C-D123-4298-A859-D902D30FE35D}"/>
    <cellStyle name="Normal 12 3 4 2 5 7 2" xfId="30537" xr:uid="{ED2404C5-834C-40AB-8C96-9EDDDF924D1C}"/>
    <cellStyle name="Normal 12 3 4 2 5 8" xfId="30538" xr:uid="{5127AE9C-7BC0-403D-97E1-FDE940923943}"/>
    <cellStyle name="Normal 12 3 4 2 5 8 2" xfId="30539" xr:uid="{C452DC11-B5F8-4053-A635-5FC1743A657E}"/>
    <cellStyle name="Normal 12 3 4 2 5 9" xfId="30540" xr:uid="{9BCD35C0-C220-4DB2-9E2A-02F3E41A0546}"/>
    <cellStyle name="Normal 12 3 4 2 5 9 2" xfId="30541" xr:uid="{3DAFEE98-EC94-4843-BF4B-69B9481C3BCA}"/>
    <cellStyle name="Normal 12 3 4 2 5_AAUP CBI Calc" xfId="30542" xr:uid="{C4F54B29-B269-4C59-8DE2-05E0EEC59964}"/>
    <cellStyle name="Normal 12 3 4 2 6" xfId="30543" xr:uid="{36A76567-3DB6-4CF3-ACA1-54B672630E57}"/>
    <cellStyle name="Normal 12 3 4 2 6 10" xfId="30544" xr:uid="{B28C520B-45AF-48A2-B8DA-148F8E1356D8}"/>
    <cellStyle name="Normal 12 3 4 2 6 2" xfId="30545" xr:uid="{9A493F68-CBA8-4146-B1CA-0EC89E486F6E}"/>
    <cellStyle name="Normal 12 3 4 2 6 2 2" xfId="30546" xr:uid="{E6425279-913B-4F06-AC3F-3EEFFCBE7A26}"/>
    <cellStyle name="Normal 12 3 4 2 6 2 2 2" xfId="30547" xr:uid="{14FC02B8-703F-47D6-B0CD-C64EEC7DBF67}"/>
    <cellStyle name="Normal 12 3 4 2 6 2 2 2 2" xfId="30548" xr:uid="{D2209429-8F12-4685-AAF2-6C15C173700F}"/>
    <cellStyle name="Normal 12 3 4 2 6 2 2 3" xfId="30549" xr:uid="{E1D3BAE4-FB37-4FEA-B0A4-50F577D7C80B}"/>
    <cellStyle name="Normal 12 3 4 2 6 2 2 3 2" xfId="30550" xr:uid="{3186340A-F415-4D40-88D8-2C81D121E5F5}"/>
    <cellStyle name="Normal 12 3 4 2 6 2 2 4" xfId="30551" xr:uid="{ECCD7325-A7AE-4326-822F-42DBD6021B2E}"/>
    <cellStyle name="Normal 12 3 4 2 6 2 2 4 2" xfId="30552" xr:uid="{0F27E9E7-3766-459A-B7EC-F92505322B68}"/>
    <cellStyle name="Normal 12 3 4 2 6 2 2 5" xfId="30553" xr:uid="{BE0CA9C0-B32F-4813-ABF3-43F145F81AD7}"/>
    <cellStyle name="Normal 12 3 4 2 6 2 2 5 2" xfId="30554" xr:uid="{6C188863-795F-4500-BC74-207DC772B879}"/>
    <cellStyle name="Normal 12 3 4 2 6 2 2 6" xfId="30555" xr:uid="{60E7E70E-4A18-46E5-BD19-6FE8E0C6AFF5}"/>
    <cellStyle name="Normal 12 3 4 2 6 2 2 6 2" xfId="30556" xr:uid="{2194A3CF-DEE2-4C99-855E-FFEC6F6CC57F}"/>
    <cellStyle name="Normal 12 3 4 2 6 2 2 7" xfId="30557" xr:uid="{96957297-3DD3-4567-AF86-722CB6729A4D}"/>
    <cellStyle name="Normal 12 3 4 2 6 2 2 7 2" xfId="30558" xr:uid="{2458341F-7AA5-4A8C-A2F2-1291191E7AE2}"/>
    <cellStyle name="Normal 12 3 4 2 6 2 2 8" xfId="30559" xr:uid="{69F930D0-96DF-400A-8E04-E2BB87C52579}"/>
    <cellStyle name="Normal 12 3 4 2 6 2 2_FY15" xfId="30560" xr:uid="{D0273C6D-E8F0-42D4-BEF9-EEB72A00C2F1}"/>
    <cellStyle name="Normal 12 3 4 2 6 2 3" xfId="30561" xr:uid="{E9C3FFA7-8637-4F70-B538-3D4D328156ED}"/>
    <cellStyle name="Normal 12 3 4 2 6 2 3 2" xfId="30562" xr:uid="{17224844-B409-4397-801D-E1C0278F2616}"/>
    <cellStyle name="Normal 12 3 4 2 6 2 4" xfId="30563" xr:uid="{94640382-DEA4-4556-9478-2423CCBCBFF5}"/>
    <cellStyle name="Normal 12 3 4 2 6 2 4 2" xfId="30564" xr:uid="{1BCF2607-1EC6-4113-8BFA-4877E011827D}"/>
    <cellStyle name="Normal 12 3 4 2 6 2 5" xfId="30565" xr:uid="{EC0F986D-F3E3-4A42-881F-D3D83D6832FE}"/>
    <cellStyle name="Normal 12 3 4 2 6 2 5 2" xfId="30566" xr:uid="{8E04A49F-F698-40E8-BC4A-2960EEE0C7A1}"/>
    <cellStyle name="Normal 12 3 4 2 6 2 6" xfId="30567" xr:uid="{FB7E8C00-3782-4454-8A80-D6E196D3B9D3}"/>
    <cellStyle name="Normal 12 3 4 2 6 2 6 2" xfId="30568" xr:uid="{2EB1BC6D-73F2-4EE9-B7B2-130A37C700DC}"/>
    <cellStyle name="Normal 12 3 4 2 6 2 7" xfId="30569" xr:uid="{CF87F747-0883-43B5-A83B-7BCB2ADE0EAB}"/>
    <cellStyle name="Normal 12 3 4 2 6 2 7 2" xfId="30570" xr:uid="{0195609D-30A4-4516-90DF-18D3DCD26294}"/>
    <cellStyle name="Normal 12 3 4 2 6 2 8" xfId="30571" xr:uid="{E9CED20C-B66C-4836-990E-2363B1E7A88F}"/>
    <cellStyle name="Normal 12 3 4 2 6 2 8 2" xfId="30572" xr:uid="{6B1BF939-05E0-480E-9139-3F3088FC83E2}"/>
    <cellStyle name="Normal 12 3 4 2 6 2 9" xfId="30573" xr:uid="{765F6206-E2AE-4D9F-8884-C0BB114601D4}"/>
    <cellStyle name="Normal 12 3 4 2 6 2_FY15" xfId="30574" xr:uid="{78D9555A-D60E-4B89-9B78-99FBA21BB2F7}"/>
    <cellStyle name="Normal 12 3 4 2 6 3" xfId="30575" xr:uid="{5F2754FE-71D2-494F-B103-175448CC4173}"/>
    <cellStyle name="Normal 12 3 4 2 6 3 2" xfId="30576" xr:uid="{896FBFFE-61DD-4E70-80A5-88D0760A7099}"/>
    <cellStyle name="Normal 12 3 4 2 6 3 2 2" xfId="30577" xr:uid="{90396041-3ED0-4A6F-97C2-3E124B21F4E4}"/>
    <cellStyle name="Normal 12 3 4 2 6 3 3" xfId="30578" xr:uid="{73743D12-F142-4CA2-9424-7DBAF481D1AA}"/>
    <cellStyle name="Normal 12 3 4 2 6 3 3 2" xfId="30579" xr:uid="{5E497D61-63BA-4C80-B375-524655CB3C17}"/>
    <cellStyle name="Normal 12 3 4 2 6 3 4" xfId="30580" xr:uid="{A1DB23E3-4BDB-4CC2-B909-9A5021D72EC1}"/>
    <cellStyle name="Normal 12 3 4 2 6 3 4 2" xfId="30581" xr:uid="{110D14DA-C7B9-445B-9690-07F65BDCE625}"/>
    <cellStyle name="Normal 12 3 4 2 6 3 5" xfId="30582" xr:uid="{21C076CE-EADB-4B43-A30B-EA354ED9B1F7}"/>
    <cellStyle name="Normal 12 3 4 2 6 3 5 2" xfId="30583" xr:uid="{CC9F8075-6487-4BD4-BC8B-396CECB9C311}"/>
    <cellStyle name="Normal 12 3 4 2 6 3 6" xfId="30584" xr:uid="{155A108E-3DD8-4358-B07A-575DE15A708B}"/>
    <cellStyle name="Normal 12 3 4 2 6 3 6 2" xfId="30585" xr:uid="{7BAEA6A4-B5EF-4CF7-92C9-359694168A8C}"/>
    <cellStyle name="Normal 12 3 4 2 6 3 7" xfId="30586" xr:uid="{D2EA0231-595D-4D31-AD48-0F04B4A50610}"/>
    <cellStyle name="Normal 12 3 4 2 6 3 7 2" xfId="30587" xr:uid="{88C514AD-BEA3-49E1-B0F3-5C35C6E54FB8}"/>
    <cellStyle name="Normal 12 3 4 2 6 3 8" xfId="30588" xr:uid="{85C605B8-F4D5-416B-AE15-067A4DDB06CA}"/>
    <cellStyle name="Normal 12 3 4 2 6 3_FY15" xfId="30589" xr:uid="{91698250-246A-49E1-A9AF-4DFB68131B67}"/>
    <cellStyle name="Normal 12 3 4 2 6 4" xfId="30590" xr:uid="{9346A214-892B-4E8A-AACE-7818A1B15805}"/>
    <cellStyle name="Normal 12 3 4 2 6 4 2" xfId="30591" xr:uid="{F5C250C0-C123-471B-B3BE-540C4D330454}"/>
    <cellStyle name="Normal 12 3 4 2 6 5" xfId="30592" xr:uid="{A52A4AF1-AD68-4FBB-BB72-8C5A02119385}"/>
    <cellStyle name="Normal 12 3 4 2 6 5 2" xfId="30593" xr:uid="{FF834ABF-BA24-421A-8938-1889C84F6249}"/>
    <cellStyle name="Normal 12 3 4 2 6 6" xfId="30594" xr:uid="{E48FCA55-71A0-438D-A885-0BBD75E29B47}"/>
    <cellStyle name="Normal 12 3 4 2 6 6 2" xfId="30595" xr:uid="{E68E86A2-BADE-48E6-A5D5-ACC1378651E0}"/>
    <cellStyle name="Normal 12 3 4 2 6 7" xfId="30596" xr:uid="{E4116776-6D5B-43A9-89D8-0459F66A3F4A}"/>
    <cellStyle name="Normal 12 3 4 2 6 7 2" xfId="30597" xr:uid="{BEA8AF4C-DB37-4D9A-9777-CC7951B83D9C}"/>
    <cellStyle name="Normal 12 3 4 2 6 8" xfId="30598" xr:uid="{DFD47B4F-69A7-4BAA-A6C9-FD7B8AEFF4FA}"/>
    <cellStyle name="Normal 12 3 4 2 6 8 2" xfId="30599" xr:uid="{550FBF51-0AE1-4F99-BFC2-FE20318CF360}"/>
    <cellStyle name="Normal 12 3 4 2 6 9" xfId="30600" xr:uid="{58DE166F-8613-4BC7-ADCB-5BD714584D39}"/>
    <cellStyle name="Normal 12 3 4 2 6 9 2" xfId="30601" xr:uid="{AE80934A-A904-4E26-9BE1-E743034202F0}"/>
    <cellStyle name="Normal 12 3 4 2 6_AAUP CBI Calc" xfId="30602" xr:uid="{FD8BE394-E955-444F-B831-07289B298277}"/>
    <cellStyle name="Normal 12 3 4 2 7" xfId="30603" xr:uid="{12BB400B-403B-4427-B230-B2A5EEBB5CB1}"/>
    <cellStyle name="Normal 12 3 4 2 7 2" xfId="30604" xr:uid="{976536B5-DB29-4428-AB7F-FC7DFE013404}"/>
    <cellStyle name="Normal 12 3 4 2 7 2 2" xfId="30605" xr:uid="{BE1FF5E8-8444-4410-ACC4-3EA33F1B0709}"/>
    <cellStyle name="Normal 12 3 4 2 7 2 2 2" xfId="30606" xr:uid="{7B13B71C-67C6-4B7A-976B-EF510F495CAB}"/>
    <cellStyle name="Normal 12 3 4 2 7 2 3" xfId="30607" xr:uid="{4487E416-E8DD-4BFB-8B26-2B3CF1EFBFB1}"/>
    <cellStyle name="Normal 12 3 4 2 7 2 3 2" xfId="30608" xr:uid="{7CB53A26-193F-4E7C-9DD2-5C37B113CEEB}"/>
    <cellStyle name="Normal 12 3 4 2 7 2 4" xfId="30609" xr:uid="{C11A359F-7ACD-4D06-9A90-5DE190D6E963}"/>
    <cellStyle name="Normal 12 3 4 2 7 2 4 2" xfId="30610" xr:uid="{6DBF7373-CACB-490D-9B82-B49745851FA0}"/>
    <cellStyle name="Normal 12 3 4 2 7 2 5" xfId="30611" xr:uid="{5230198C-56F5-4F42-8194-752CA4EC8977}"/>
    <cellStyle name="Normal 12 3 4 2 7 2 5 2" xfId="30612" xr:uid="{6BF6452A-8273-4380-9723-3F366E4BCFAA}"/>
    <cellStyle name="Normal 12 3 4 2 7 2 6" xfId="30613" xr:uid="{FE19C9D1-F743-49D7-8D81-0828A93EB67A}"/>
    <cellStyle name="Normal 12 3 4 2 7 2 6 2" xfId="30614" xr:uid="{9D9D3A40-D076-4D7F-BD62-C18A5DE0A9D0}"/>
    <cellStyle name="Normal 12 3 4 2 7 2 7" xfId="30615" xr:uid="{9449E73F-18ED-4829-8783-1F241B5C4EBE}"/>
    <cellStyle name="Normal 12 3 4 2 7 2 7 2" xfId="30616" xr:uid="{B42A5DD1-1104-42B0-989E-FB4AD7B43F90}"/>
    <cellStyle name="Normal 12 3 4 2 7 2 8" xfId="30617" xr:uid="{4057DE10-5A09-4CC6-9C39-9F153E1C4D58}"/>
    <cellStyle name="Normal 12 3 4 2 7 2_FY15" xfId="30618" xr:uid="{D6C835ED-8C0C-44D8-8DF2-D8E93C0B02D5}"/>
    <cellStyle name="Normal 12 3 4 2 7 3" xfId="30619" xr:uid="{03C905A7-62B5-49D3-9814-11EB4590C58C}"/>
    <cellStyle name="Normal 12 3 4 2 7 3 2" xfId="30620" xr:uid="{8F2F878E-E89F-45FA-B18B-E2EA4A0ED224}"/>
    <cellStyle name="Normal 12 3 4 2 7 4" xfId="30621" xr:uid="{FFC3EDE6-06F9-4AB6-8110-DA846F50B5B3}"/>
    <cellStyle name="Normal 12 3 4 2 7 4 2" xfId="30622" xr:uid="{10E003E5-B828-4436-A095-4AC79A1C72A6}"/>
    <cellStyle name="Normal 12 3 4 2 7 5" xfId="30623" xr:uid="{110A39A7-1AAA-4571-ADD2-E27A11D48051}"/>
    <cellStyle name="Normal 12 3 4 2 7 5 2" xfId="30624" xr:uid="{636F6CBB-7C4B-4526-9B8D-5B264CB8412B}"/>
    <cellStyle name="Normal 12 3 4 2 7 6" xfId="30625" xr:uid="{362A8563-031A-4F35-9CD4-D1FA1791D8A9}"/>
    <cellStyle name="Normal 12 3 4 2 7 6 2" xfId="30626" xr:uid="{9263ABDF-5095-463F-85AB-F013670B7F0C}"/>
    <cellStyle name="Normal 12 3 4 2 7 7" xfId="30627" xr:uid="{510FA91E-F02A-498D-9F72-89B6828A4345}"/>
    <cellStyle name="Normal 12 3 4 2 7 7 2" xfId="30628" xr:uid="{7FB63B0C-4738-4569-A317-BFF81A2630CA}"/>
    <cellStyle name="Normal 12 3 4 2 7 8" xfId="30629" xr:uid="{954192A2-C5C0-46A7-A63A-680F288CBCA3}"/>
    <cellStyle name="Normal 12 3 4 2 7 8 2" xfId="30630" xr:uid="{689250D5-A058-4C8C-A1B5-D509F891EAE1}"/>
    <cellStyle name="Normal 12 3 4 2 7 9" xfId="30631" xr:uid="{36289B0C-C885-4C4A-84DA-654E4284EE29}"/>
    <cellStyle name="Normal 12 3 4 2 7_FY15" xfId="30632" xr:uid="{8B257169-310F-49F7-8E25-75E01724C105}"/>
    <cellStyle name="Normal 12 3 4 2 8" xfId="30633" xr:uid="{449E625C-345A-47C4-AC60-74FBD5C74B2F}"/>
    <cellStyle name="Normal 12 3 4 2 8 2" xfId="30634" xr:uid="{34E09D52-41D2-4637-A95E-CE59CD83C693}"/>
    <cellStyle name="Normal 12 3 4 2 8 2 2" xfId="30635" xr:uid="{4A768B41-55B1-4354-A2FF-F78E404D3D32}"/>
    <cellStyle name="Normal 12 3 4 2 8 2 2 2" xfId="30636" xr:uid="{D190BC16-160B-4608-A5E7-AE1DCB6A93E0}"/>
    <cellStyle name="Normal 12 3 4 2 8 2 3" xfId="30637" xr:uid="{861E2FC0-7D69-4DEA-917A-D42D82B480DA}"/>
    <cellStyle name="Normal 12 3 4 2 8 2 3 2" xfId="30638" xr:uid="{47D95F20-07BB-4041-B7E5-9F8F78FF7D3E}"/>
    <cellStyle name="Normal 12 3 4 2 8 2 4" xfId="30639" xr:uid="{1EBF8DCA-71D3-42B8-AADA-FD93D727FF20}"/>
    <cellStyle name="Normal 12 3 4 2 8 2 4 2" xfId="30640" xr:uid="{A0B815C2-A4D5-4FEC-862F-A5D13FAFAF66}"/>
    <cellStyle name="Normal 12 3 4 2 8 2 5" xfId="30641" xr:uid="{23D7FB2B-F280-420B-B779-458848250217}"/>
    <cellStyle name="Normal 12 3 4 2 8 2 5 2" xfId="30642" xr:uid="{6CDE2EA1-E88A-4E4B-83F7-CA461D08379D}"/>
    <cellStyle name="Normal 12 3 4 2 8 2 6" xfId="30643" xr:uid="{00C34679-40C7-4124-AD06-46B620A8EE9E}"/>
    <cellStyle name="Normal 12 3 4 2 8 2 6 2" xfId="30644" xr:uid="{4CCA9B9C-2E72-4AF5-A27C-8760708AC1A1}"/>
    <cellStyle name="Normal 12 3 4 2 8 2 7" xfId="30645" xr:uid="{D1F4BF2D-C6E8-4FEF-8F89-F22575E95848}"/>
    <cellStyle name="Normal 12 3 4 2 8 2 7 2" xfId="30646" xr:uid="{852FD0CD-4A80-44B8-A225-BEB75DD2EF61}"/>
    <cellStyle name="Normal 12 3 4 2 8 2 8" xfId="30647" xr:uid="{DBBEA1C7-B910-477F-B0DC-2213339AE1FA}"/>
    <cellStyle name="Normal 12 3 4 2 8 2_FY15" xfId="30648" xr:uid="{4FFC2B6D-9F9A-4238-9A2B-357145119985}"/>
    <cellStyle name="Normal 12 3 4 2 8 3" xfId="30649" xr:uid="{EB9AF7C6-7F48-49F0-845A-3F2D68F2B5D3}"/>
    <cellStyle name="Normal 12 3 4 2 8 3 2" xfId="30650" xr:uid="{73E50528-5EE6-4506-A077-754794BAF640}"/>
    <cellStyle name="Normal 12 3 4 2 8 4" xfId="30651" xr:uid="{694EAB70-0B33-402A-8FC0-33FB78D76EE0}"/>
    <cellStyle name="Normal 12 3 4 2 8 4 2" xfId="30652" xr:uid="{0F415C5A-9E1F-4A9F-A271-49AA6A654CF3}"/>
    <cellStyle name="Normal 12 3 4 2 8 5" xfId="30653" xr:uid="{BD853505-8B3C-4445-8722-C208B374B7D5}"/>
    <cellStyle name="Normal 12 3 4 2 8 5 2" xfId="30654" xr:uid="{FF6D6DDC-A0C0-4D13-A861-BBF1CEB75965}"/>
    <cellStyle name="Normal 12 3 4 2 8 6" xfId="30655" xr:uid="{B3F9F062-0FD7-4795-9B55-C3B55A29C954}"/>
    <cellStyle name="Normal 12 3 4 2 8 6 2" xfId="30656" xr:uid="{7395B60B-DF56-4017-8C2B-77B9BEDE0831}"/>
    <cellStyle name="Normal 12 3 4 2 8 7" xfId="30657" xr:uid="{BB6EA54D-C18F-4071-8DC3-7DE0960F34E6}"/>
    <cellStyle name="Normal 12 3 4 2 8 7 2" xfId="30658" xr:uid="{2FFDB5B2-E544-4451-959A-0B8B0A53A64C}"/>
    <cellStyle name="Normal 12 3 4 2 8 8" xfId="30659" xr:uid="{87D90771-DCF5-42E4-ADBC-67FFF32DA6A9}"/>
    <cellStyle name="Normal 12 3 4 2 8 8 2" xfId="30660" xr:uid="{5C128484-1275-4DDA-AB86-4730DE3BE56E}"/>
    <cellStyle name="Normal 12 3 4 2 8 9" xfId="30661" xr:uid="{DAFE6197-01E2-40F9-B570-A850018CE4A9}"/>
    <cellStyle name="Normal 12 3 4 2 8_FY15" xfId="30662" xr:uid="{CDA4E7C1-9355-4837-9E7B-ACC43492E169}"/>
    <cellStyle name="Normal 12 3 4 2 9" xfId="30663" xr:uid="{A314EC67-F151-4937-9CDD-6802385EEF8E}"/>
    <cellStyle name="Normal 12 3 4 2 9 2" xfId="30664" xr:uid="{86B14E63-7AFF-489E-B478-D2030BAB252B}"/>
    <cellStyle name="Normal 12 3 4 2 9 2 2" xfId="30665" xr:uid="{53F6144B-D31F-42A9-A99A-ED45AB6A5AA9}"/>
    <cellStyle name="Normal 12 3 4 2 9 3" xfId="30666" xr:uid="{44E4B9B9-FE38-4588-BA58-DD797AC2888C}"/>
    <cellStyle name="Normal 12 3 4 2 9 3 2" xfId="30667" xr:uid="{723AB350-A72B-4E03-A17C-2A64A3381019}"/>
    <cellStyle name="Normal 12 3 4 2 9 4" xfId="30668" xr:uid="{80018E5F-9E1F-4574-8C18-83CDFAA48DC2}"/>
    <cellStyle name="Normal 12 3 4 2 9 4 2" xfId="30669" xr:uid="{53C826FC-3B95-4F56-9531-B677CF9FA08E}"/>
    <cellStyle name="Normal 12 3 4 2 9 5" xfId="30670" xr:uid="{E1643E99-27CA-4C28-91C1-D62AF89867F5}"/>
    <cellStyle name="Normal 12 3 4 2 9 5 2" xfId="30671" xr:uid="{279A7317-1CE9-4F83-A964-0B8247E4AB4A}"/>
    <cellStyle name="Normal 12 3 4 2 9 6" xfId="30672" xr:uid="{CE94B51D-92FB-483E-9F99-E85E3617E59D}"/>
    <cellStyle name="Normal 12 3 4 2 9 6 2" xfId="30673" xr:uid="{932FAEC8-4318-47E5-9BB2-6B349FEBB5E9}"/>
    <cellStyle name="Normal 12 3 4 2 9 7" xfId="30674" xr:uid="{491D09BD-43D7-4FF5-AA02-8758E6A2A39D}"/>
    <cellStyle name="Normal 12 3 4 2 9 7 2" xfId="30675" xr:uid="{C8330E43-EAB8-48D8-A1D1-E2BBE85DB969}"/>
    <cellStyle name="Normal 12 3 4 2 9 8" xfId="30676" xr:uid="{B8ABAFEE-99DA-4D4E-92EC-3CD47BB65801}"/>
    <cellStyle name="Normal 12 3 4 2 9_FY15" xfId="30677" xr:uid="{87F8692B-4616-4EC6-AA08-13B248432A5B}"/>
    <cellStyle name="Normal 12 3 4 2_AAUP CBI Calc" xfId="30678" xr:uid="{E23FE1DB-EE62-4437-BA1C-887387123774}"/>
    <cellStyle name="Normal 12 3 4 3" xfId="30679" xr:uid="{5411EF09-6ACF-4BC4-912E-EE95077D9F87}"/>
    <cellStyle name="Normal 12 3 4 3 10" xfId="30680" xr:uid="{196EAF33-13D1-4054-9648-200C51F415E4}"/>
    <cellStyle name="Normal 12 3 4 3 10 2" xfId="30681" xr:uid="{A09BB23B-38FF-4E0D-9DE5-38C3549A3298}"/>
    <cellStyle name="Normal 12 3 4 3 11" xfId="30682" xr:uid="{EAB7ED31-05BD-4F6E-8DFC-BD6EE606B3B5}"/>
    <cellStyle name="Normal 12 3 4 3 11 2" xfId="30683" xr:uid="{B006A8FD-2253-400F-9E32-247B6297AC60}"/>
    <cellStyle name="Normal 12 3 4 3 12" xfId="30684" xr:uid="{31E111DE-BE1A-45AB-AA85-2482BE3CD760}"/>
    <cellStyle name="Normal 12 3 4 3 12 2" xfId="30685" xr:uid="{C1D19FB7-60C2-4F8C-BDA9-E8E12486EDCA}"/>
    <cellStyle name="Normal 12 3 4 3 13" xfId="30686" xr:uid="{3593C38A-3F98-4BEE-95CC-97AA448CBA00}"/>
    <cellStyle name="Normal 12 3 4 3 13 2" xfId="30687" xr:uid="{DC11B9F5-6F2E-419D-998A-FA0E3FDF05AC}"/>
    <cellStyle name="Normal 12 3 4 3 14" xfId="30688" xr:uid="{9E3C85BB-231E-4ADE-9510-780134C212DE}"/>
    <cellStyle name="Normal 12 3 4 3 14 2" xfId="30689" xr:uid="{9DCA77C4-CA4C-48DE-AB0E-42AE1C40CD30}"/>
    <cellStyle name="Normal 12 3 4 3 15" xfId="30690" xr:uid="{C21CA753-D966-433F-80AC-324E0983F49C}"/>
    <cellStyle name="Normal 12 3 4 3 2" xfId="30691" xr:uid="{65A01010-C1EA-4CCB-B7B8-C57B2FDC7AF3}"/>
    <cellStyle name="Normal 12 3 4 3 2 10" xfId="30692" xr:uid="{79609872-06CC-41CE-945F-5C1326BC26A0}"/>
    <cellStyle name="Normal 12 3 4 3 2 10 2" xfId="30693" xr:uid="{E0CDC407-190E-4058-851A-A1AC13670925}"/>
    <cellStyle name="Normal 12 3 4 3 2 11" xfId="30694" xr:uid="{416D8C14-C8FD-4619-A647-0DB2FAAAA1E6}"/>
    <cellStyle name="Normal 12 3 4 3 2 2" xfId="30695" xr:uid="{2AD4A011-0FC1-4B79-B9BA-997C96312462}"/>
    <cellStyle name="Normal 12 3 4 3 2 2 2" xfId="30696" xr:uid="{5FBF6948-5D36-41B3-9A35-C9572E610E30}"/>
    <cellStyle name="Normal 12 3 4 3 2 2 2 2" xfId="30697" xr:uid="{6966B261-D585-4446-9DC1-FA5725D62852}"/>
    <cellStyle name="Normal 12 3 4 3 2 2 2 2 2" xfId="30698" xr:uid="{920B5F2A-08B8-43B1-950C-5D4F6F4B25FE}"/>
    <cellStyle name="Normal 12 3 4 3 2 2 2 3" xfId="30699" xr:uid="{503DF890-6F31-43F8-8627-473E8B0FB432}"/>
    <cellStyle name="Normal 12 3 4 3 2 2 2 3 2" xfId="30700" xr:uid="{1A52A958-C34C-4A25-89E2-CBA615CCA5CF}"/>
    <cellStyle name="Normal 12 3 4 3 2 2 2 4" xfId="30701" xr:uid="{5EF6E1EB-ED09-4A57-83F5-4E75D581F55A}"/>
    <cellStyle name="Normal 12 3 4 3 2 2 2 4 2" xfId="30702" xr:uid="{5946CEC0-E7D4-4279-BBE6-AE9856230A5F}"/>
    <cellStyle name="Normal 12 3 4 3 2 2 2 5" xfId="30703" xr:uid="{969FCC26-5637-4A3F-B9AB-627ECE8E4A30}"/>
    <cellStyle name="Normal 12 3 4 3 2 2 2 5 2" xfId="30704" xr:uid="{E302EAD4-BF60-4732-B0A9-5CBF288CFDFB}"/>
    <cellStyle name="Normal 12 3 4 3 2 2 2 6" xfId="30705" xr:uid="{D795304D-E055-4705-B0F8-BC49104E40FE}"/>
    <cellStyle name="Normal 12 3 4 3 2 2 2 6 2" xfId="30706" xr:uid="{2FD192FA-40B0-4170-9067-47792E856883}"/>
    <cellStyle name="Normal 12 3 4 3 2 2 2 7" xfId="30707" xr:uid="{1922FB05-01A9-4A91-B3E2-44F826F2B471}"/>
    <cellStyle name="Normal 12 3 4 3 2 2 2 7 2" xfId="30708" xr:uid="{7A562A11-F64B-4485-A0C0-21CF3E2125D9}"/>
    <cellStyle name="Normal 12 3 4 3 2 2 2 8" xfId="30709" xr:uid="{BC61034F-07E6-41E9-9EE7-62485EC1660A}"/>
    <cellStyle name="Normal 12 3 4 3 2 2 2_FY15" xfId="30710" xr:uid="{C82C108D-8FF8-4D99-90A2-8C92491C7B14}"/>
    <cellStyle name="Normal 12 3 4 3 2 2 3" xfId="30711" xr:uid="{16F1F862-3F2A-4701-BFA2-CEF2D408A91F}"/>
    <cellStyle name="Normal 12 3 4 3 2 2 3 2" xfId="30712" xr:uid="{B7DD95A6-CEC3-47F2-B8F0-77EA066EE61F}"/>
    <cellStyle name="Normal 12 3 4 3 2 2 4" xfId="30713" xr:uid="{F7180B36-5203-4EA6-9532-C63571BCFD8D}"/>
    <cellStyle name="Normal 12 3 4 3 2 2 4 2" xfId="30714" xr:uid="{9D94C727-7245-407C-928E-4924EF9D69CB}"/>
    <cellStyle name="Normal 12 3 4 3 2 2 5" xfId="30715" xr:uid="{8E78C4AF-E488-4916-8BF6-ADA416EE6F0A}"/>
    <cellStyle name="Normal 12 3 4 3 2 2 5 2" xfId="30716" xr:uid="{9D9987EF-3EA6-4F55-8A10-245BA8541C1D}"/>
    <cellStyle name="Normal 12 3 4 3 2 2 6" xfId="30717" xr:uid="{B31EF65C-1972-4788-BD5E-F8945F9EA4F3}"/>
    <cellStyle name="Normal 12 3 4 3 2 2 6 2" xfId="30718" xr:uid="{736E5C8B-B632-4853-9FC9-9A8CE217388B}"/>
    <cellStyle name="Normal 12 3 4 3 2 2 7" xfId="30719" xr:uid="{678A0458-CC81-47FF-A9F0-522EE034619B}"/>
    <cellStyle name="Normal 12 3 4 3 2 2 7 2" xfId="30720" xr:uid="{2BBFDC64-7CE4-4BFD-BE95-D34234077A42}"/>
    <cellStyle name="Normal 12 3 4 3 2 2 8" xfId="30721" xr:uid="{681A845F-F6F5-4646-BBD5-E1E780BDEE05}"/>
    <cellStyle name="Normal 12 3 4 3 2 2 8 2" xfId="30722" xr:uid="{1E4B308E-58FA-4961-9BA1-BD05DB566013}"/>
    <cellStyle name="Normal 12 3 4 3 2 2 9" xfId="30723" xr:uid="{D5D80654-A8BF-4A26-8E30-7F93327674BC}"/>
    <cellStyle name="Normal 12 3 4 3 2 2_FY15" xfId="30724" xr:uid="{D5F079B8-EA9B-4224-8589-420BF1BC6FD0}"/>
    <cellStyle name="Normal 12 3 4 3 2 3" xfId="30725" xr:uid="{C9306BB3-CC4A-4249-B99A-4D38AAF41D4F}"/>
    <cellStyle name="Normal 12 3 4 3 2 3 2" xfId="30726" xr:uid="{D88DA78C-DE7E-404A-A582-F3A60299014B}"/>
    <cellStyle name="Normal 12 3 4 3 2 3 2 2" xfId="30727" xr:uid="{B9A43145-FA17-4163-8AD2-538800519980}"/>
    <cellStyle name="Normal 12 3 4 3 2 3 2 2 2" xfId="30728" xr:uid="{EF5CE35C-E241-48E6-B794-5CE81C597CB4}"/>
    <cellStyle name="Normal 12 3 4 3 2 3 2 3" xfId="30729" xr:uid="{7D00668E-96D3-46CE-9FBD-45FDBF86E585}"/>
    <cellStyle name="Normal 12 3 4 3 2 3 2 3 2" xfId="30730" xr:uid="{AA92564C-A839-4AD4-A0AC-A1D780721BDE}"/>
    <cellStyle name="Normal 12 3 4 3 2 3 2 4" xfId="30731" xr:uid="{4973588E-F775-4E49-B6B6-14DF907CA33F}"/>
    <cellStyle name="Normal 12 3 4 3 2 3 2 4 2" xfId="30732" xr:uid="{3F676C8F-026F-45B9-BF35-2700E117A2A2}"/>
    <cellStyle name="Normal 12 3 4 3 2 3 2 5" xfId="30733" xr:uid="{D9410FBF-FA70-482C-B96D-F4C1724719DB}"/>
    <cellStyle name="Normal 12 3 4 3 2 3 2 5 2" xfId="30734" xr:uid="{BE19EA6B-B6DB-475B-8570-C94DD5AE6DE8}"/>
    <cellStyle name="Normal 12 3 4 3 2 3 2 6" xfId="30735" xr:uid="{902E03F3-70AD-40A7-BA5A-C44E401FE74D}"/>
    <cellStyle name="Normal 12 3 4 3 2 3 2 6 2" xfId="30736" xr:uid="{222071AE-3AAE-4FA7-9C05-7B87AF850F20}"/>
    <cellStyle name="Normal 12 3 4 3 2 3 2 7" xfId="30737" xr:uid="{38966DE9-5E17-4AFE-B909-37280AC98B8B}"/>
    <cellStyle name="Normal 12 3 4 3 2 3 2 7 2" xfId="30738" xr:uid="{8354C061-FB7F-4AC3-BE4C-730E9308B5ED}"/>
    <cellStyle name="Normal 12 3 4 3 2 3 2 8" xfId="30739" xr:uid="{960B03D4-2D68-481D-8AE3-660C60EE87E2}"/>
    <cellStyle name="Normal 12 3 4 3 2 3 2_FY15" xfId="30740" xr:uid="{A94154C9-C18E-4C87-B5FB-C50410DFA10B}"/>
    <cellStyle name="Normal 12 3 4 3 2 3 3" xfId="30741" xr:uid="{EE4C3C99-8221-4CB7-961B-C3E8EAF55ED9}"/>
    <cellStyle name="Normal 12 3 4 3 2 3 3 2" xfId="30742" xr:uid="{8A1965FB-1B27-4DC5-9E69-E7BE5F031975}"/>
    <cellStyle name="Normal 12 3 4 3 2 3 4" xfId="30743" xr:uid="{10110CA7-3A8A-4B6A-A4DD-CEDE1CEFA8EB}"/>
    <cellStyle name="Normal 12 3 4 3 2 3 4 2" xfId="30744" xr:uid="{D49BE97B-BD50-4D5A-99C5-80E0A65F862E}"/>
    <cellStyle name="Normal 12 3 4 3 2 3 5" xfId="30745" xr:uid="{BBBAC4EA-A727-40CD-894A-750BB7BCA74C}"/>
    <cellStyle name="Normal 12 3 4 3 2 3 5 2" xfId="30746" xr:uid="{B587EBDF-86D9-42F8-A558-C89BC9CF33AE}"/>
    <cellStyle name="Normal 12 3 4 3 2 3 6" xfId="30747" xr:uid="{82B8BCC0-FE70-4CC8-B0BA-76E38318706E}"/>
    <cellStyle name="Normal 12 3 4 3 2 3 6 2" xfId="30748" xr:uid="{0A940FE4-10AF-451A-A03C-E4F46F3F3C1B}"/>
    <cellStyle name="Normal 12 3 4 3 2 3 7" xfId="30749" xr:uid="{B92C8694-C480-4A42-BA42-0A6FB38DBC13}"/>
    <cellStyle name="Normal 12 3 4 3 2 3 7 2" xfId="30750" xr:uid="{E12CBB17-4410-4D7D-BDB4-D35CCAC3CDCA}"/>
    <cellStyle name="Normal 12 3 4 3 2 3 8" xfId="30751" xr:uid="{40F120CB-A03B-49BE-934E-E3DF6ADACBB1}"/>
    <cellStyle name="Normal 12 3 4 3 2 3 8 2" xfId="30752" xr:uid="{0AACBA58-2EC9-4F75-8EA7-F7D7499B2AD5}"/>
    <cellStyle name="Normal 12 3 4 3 2 3 9" xfId="30753" xr:uid="{1E24469A-8228-47BD-A65E-5D7627B4FAE3}"/>
    <cellStyle name="Normal 12 3 4 3 2 3_FY15" xfId="30754" xr:uid="{AE7D3B8F-AFF9-4EBC-9C5A-9D588C6E1CC3}"/>
    <cellStyle name="Normal 12 3 4 3 2 4" xfId="30755" xr:uid="{74F82352-26AF-423C-8B75-7770F43F76EA}"/>
    <cellStyle name="Normal 12 3 4 3 2 4 2" xfId="30756" xr:uid="{381921D8-5E32-4701-88C9-97CB0BE62C9A}"/>
    <cellStyle name="Normal 12 3 4 3 2 4 2 2" xfId="30757" xr:uid="{26560D51-C595-45BE-BA95-12147C32F873}"/>
    <cellStyle name="Normal 12 3 4 3 2 4 3" xfId="30758" xr:uid="{258BC5D2-5EC2-43DD-82C9-A141ED1B4A95}"/>
    <cellStyle name="Normal 12 3 4 3 2 4 3 2" xfId="30759" xr:uid="{CAF45280-44A5-4FC0-8C42-5825A943F1E5}"/>
    <cellStyle name="Normal 12 3 4 3 2 4 4" xfId="30760" xr:uid="{7E36BC77-AAF4-4BEE-B24A-E2FCEA493E98}"/>
    <cellStyle name="Normal 12 3 4 3 2 4 4 2" xfId="30761" xr:uid="{D9B70C73-D063-4253-AD02-D1AE99B9330B}"/>
    <cellStyle name="Normal 12 3 4 3 2 4 5" xfId="30762" xr:uid="{61A05F78-B925-47B7-862C-B0061FF935E8}"/>
    <cellStyle name="Normal 12 3 4 3 2 4 5 2" xfId="30763" xr:uid="{BA075D36-70C3-4E13-94AD-E16E549F458F}"/>
    <cellStyle name="Normal 12 3 4 3 2 4 6" xfId="30764" xr:uid="{9BFAEF50-6964-465E-A18F-4E4B79C33943}"/>
    <cellStyle name="Normal 12 3 4 3 2 4 6 2" xfId="30765" xr:uid="{C851AF51-E7E2-4E8D-A77C-2315EDC73118}"/>
    <cellStyle name="Normal 12 3 4 3 2 4 7" xfId="30766" xr:uid="{28DF4ADD-1B3D-4909-B882-A9DED520D915}"/>
    <cellStyle name="Normal 12 3 4 3 2 4 7 2" xfId="30767" xr:uid="{95A8E186-935A-4412-BB54-29652A29B980}"/>
    <cellStyle name="Normal 12 3 4 3 2 4 8" xfId="30768" xr:uid="{55C59467-07DC-413A-9213-964E2A8D2D4E}"/>
    <cellStyle name="Normal 12 3 4 3 2 4_FY15" xfId="30769" xr:uid="{DA388BDE-50B5-4C62-A59E-F011F167D4EA}"/>
    <cellStyle name="Normal 12 3 4 3 2 5" xfId="30770" xr:uid="{B04CA18B-6597-48D0-B3AF-4538B2989A4A}"/>
    <cellStyle name="Normal 12 3 4 3 2 5 2" xfId="30771" xr:uid="{F9DFF2E3-B760-4F24-80B3-1CF1407B13BC}"/>
    <cellStyle name="Normal 12 3 4 3 2 6" xfId="30772" xr:uid="{F2A79C17-735E-4EFC-B3E6-16F1AD166B7D}"/>
    <cellStyle name="Normal 12 3 4 3 2 6 2" xfId="30773" xr:uid="{A79F8BD1-D9BE-4FC2-95DE-84BF834D38EB}"/>
    <cellStyle name="Normal 12 3 4 3 2 7" xfId="30774" xr:uid="{C044CDA1-D075-4091-A345-13E3DB90916D}"/>
    <cellStyle name="Normal 12 3 4 3 2 7 2" xfId="30775" xr:uid="{E893BDAE-F3AE-4518-9D4D-5A4B83517CAD}"/>
    <cellStyle name="Normal 12 3 4 3 2 8" xfId="30776" xr:uid="{BA8CF567-ED7D-448D-B4C3-9CA9A2C56F6C}"/>
    <cellStyle name="Normal 12 3 4 3 2 8 2" xfId="30777" xr:uid="{6287469D-0099-4F38-8BD1-38A4E509CDD2}"/>
    <cellStyle name="Normal 12 3 4 3 2 9" xfId="30778" xr:uid="{E81D32BD-B7D5-4B2A-A5B0-B62A3F2BD851}"/>
    <cellStyle name="Normal 12 3 4 3 2 9 2" xfId="30779" xr:uid="{B2F35E06-2782-4F1C-8AC5-DA59EED454F9}"/>
    <cellStyle name="Normal 12 3 4 3 2_AAUP CBI Calc" xfId="30780" xr:uid="{F90F7204-8FB1-4A24-ADAB-E2C66C156419}"/>
    <cellStyle name="Normal 12 3 4 3 3" xfId="30781" xr:uid="{614A3530-DF24-4641-8679-4D9832CE1A18}"/>
    <cellStyle name="Normal 12 3 4 3 3 10" xfId="30782" xr:uid="{16608DE1-0405-44A2-9367-64167087401D}"/>
    <cellStyle name="Normal 12 3 4 3 3 2" xfId="30783" xr:uid="{19639054-C552-42B8-B111-BC6DF0D7D870}"/>
    <cellStyle name="Normal 12 3 4 3 3 2 2" xfId="30784" xr:uid="{459C125A-9DF8-4CB2-A726-5CB3DB4DF930}"/>
    <cellStyle name="Normal 12 3 4 3 3 2 2 2" xfId="30785" xr:uid="{1B4FE396-5FE8-4C41-B1FB-B5051CBE544C}"/>
    <cellStyle name="Normal 12 3 4 3 3 2 2 2 2" xfId="30786" xr:uid="{B8376DF7-3523-4A2D-980F-DD7328840314}"/>
    <cellStyle name="Normal 12 3 4 3 3 2 2 3" xfId="30787" xr:uid="{162D8705-1715-43A7-BA8A-5814EE3146D4}"/>
    <cellStyle name="Normal 12 3 4 3 3 2 2 3 2" xfId="30788" xr:uid="{141E6F56-F4FB-4506-9146-7310E1CC44CE}"/>
    <cellStyle name="Normal 12 3 4 3 3 2 2 4" xfId="30789" xr:uid="{CE8ABCCB-3E43-456B-8322-FE7DFC0E5CAB}"/>
    <cellStyle name="Normal 12 3 4 3 3 2 2 4 2" xfId="30790" xr:uid="{8B232AA5-BE61-49D2-8FC4-BB565C30FCB2}"/>
    <cellStyle name="Normal 12 3 4 3 3 2 2 5" xfId="30791" xr:uid="{59411DB4-51FA-45D8-A549-FC6A35C3A0B6}"/>
    <cellStyle name="Normal 12 3 4 3 3 2 2 5 2" xfId="30792" xr:uid="{1A907FF2-CA40-4841-A9D8-E2D0578B6598}"/>
    <cellStyle name="Normal 12 3 4 3 3 2 2 6" xfId="30793" xr:uid="{16B14582-557B-42F5-A99C-B8FFD46C36CB}"/>
    <cellStyle name="Normal 12 3 4 3 3 2 2 6 2" xfId="30794" xr:uid="{2AD2F011-699C-4D35-9283-51E1F4354D46}"/>
    <cellStyle name="Normal 12 3 4 3 3 2 2 7" xfId="30795" xr:uid="{1D12EF38-591D-4C3F-AD4E-C09F26220D92}"/>
    <cellStyle name="Normal 12 3 4 3 3 2 2 7 2" xfId="30796" xr:uid="{518B0689-B453-4F16-8431-2435E3040EA0}"/>
    <cellStyle name="Normal 12 3 4 3 3 2 2 8" xfId="30797" xr:uid="{36CED59A-C6A0-4172-BD5A-BE6F4F5478E7}"/>
    <cellStyle name="Normal 12 3 4 3 3 2 2_FY15" xfId="30798" xr:uid="{918AE67E-141F-4E88-B9F1-9338C0A457F4}"/>
    <cellStyle name="Normal 12 3 4 3 3 2 3" xfId="30799" xr:uid="{F61E3D73-D38F-4B0C-88C3-A46C7070E07B}"/>
    <cellStyle name="Normal 12 3 4 3 3 2 3 2" xfId="30800" xr:uid="{049C1A84-982C-4520-AD9A-1C78F52D00C9}"/>
    <cellStyle name="Normal 12 3 4 3 3 2 4" xfId="30801" xr:uid="{614693B3-A8F1-431B-A8CF-C68E32AE4FCF}"/>
    <cellStyle name="Normal 12 3 4 3 3 2 4 2" xfId="30802" xr:uid="{B5FF8C60-FE01-4193-83EC-F0579BE7692E}"/>
    <cellStyle name="Normal 12 3 4 3 3 2 5" xfId="30803" xr:uid="{8CE19D48-2AF9-47CF-8B0C-BB49AC76A233}"/>
    <cellStyle name="Normal 12 3 4 3 3 2 5 2" xfId="30804" xr:uid="{16480BAB-2904-4A95-B05E-DCDD11DAFB83}"/>
    <cellStyle name="Normal 12 3 4 3 3 2 6" xfId="30805" xr:uid="{59E5D569-202F-4453-BF8D-7B2E82A5A867}"/>
    <cellStyle name="Normal 12 3 4 3 3 2 6 2" xfId="30806" xr:uid="{EA5E7261-7C8C-40E4-9506-0ACEEE0C6351}"/>
    <cellStyle name="Normal 12 3 4 3 3 2 7" xfId="30807" xr:uid="{A63B3A0C-17D5-49E3-B2F9-E8D9B80D782E}"/>
    <cellStyle name="Normal 12 3 4 3 3 2 7 2" xfId="30808" xr:uid="{46D9058A-A530-4C99-8367-3DCE0449F840}"/>
    <cellStyle name="Normal 12 3 4 3 3 2 8" xfId="30809" xr:uid="{B650F245-529D-49D8-B222-F85671582102}"/>
    <cellStyle name="Normal 12 3 4 3 3 2 8 2" xfId="30810" xr:uid="{7FA1FEBF-2979-4FCC-9A99-06923BA7C412}"/>
    <cellStyle name="Normal 12 3 4 3 3 2 9" xfId="30811" xr:uid="{441A5348-B068-4B69-AEA9-9F5B62E0D41D}"/>
    <cellStyle name="Normal 12 3 4 3 3 2_FY15" xfId="30812" xr:uid="{43049CC2-EEE6-464F-960B-8DAEAF0D981A}"/>
    <cellStyle name="Normal 12 3 4 3 3 3" xfId="30813" xr:uid="{8FA47A8C-BD8B-4D26-82F1-95660DE5C62A}"/>
    <cellStyle name="Normal 12 3 4 3 3 3 2" xfId="30814" xr:uid="{7C2FD45B-1699-4050-89D9-0207EA65A628}"/>
    <cellStyle name="Normal 12 3 4 3 3 3 2 2" xfId="30815" xr:uid="{324B5505-FBF3-4C29-9014-05FE30279C7B}"/>
    <cellStyle name="Normal 12 3 4 3 3 3 3" xfId="30816" xr:uid="{4D6396EE-79F4-4656-AEE3-0E1697363251}"/>
    <cellStyle name="Normal 12 3 4 3 3 3 3 2" xfId="30817" xr:uid="{D45142B6-58CC-426D-B682-AE4C2A235119}"/>
    <cellStyle name="Normal 12 3 4 3 3 3 4" xfId="30818" xr:uid="{2836E827-C401-4A28-A60E-C7F67F142E3C}"/>
    <cellStyle name="Normal 12 3 4 3 3 3 4 2" xfId="30819" xr:uid="{FC67B8FD-6242-4BDE-A2DB-4D379E2DF299}"/>
    <cellStyle name="Normal 12 3 4 3 3 3 5" xfId="30820" xr:uid="{F3721925-E424-45EC-B144-8ABFBE3D0EAE}"/>
    <cellStyle name="Normal 12 3 4 3 3 3 5 2" xfId="30821" xr:uid="{8DAA6008-EB65-48C8-AFD6-C9F6F210646E}"/>
    <cellStyle name="Normal 12 3 4 3 3 3 6" xfId="30822" xr:uid="{B3D0C88C-CFEA-4ECE-B741-A1B78F40EA45}"/>
    <cellStyle name="Normal 12 3 4 3 3 3 6 2" xfId="30823" xr:uid="{CD488E3D-11C4-4117-BEBF-11211376FA15}"/>
    <cellStyle name="Normal 12 3 4 3 3 3 7" xfId="30824" xr:uid="{D78CFD5F-04C4-4FB1-815E-7E6154EDAB7C}"/>
    <cellStyle name="Normal 12 3 4 3 3 3 7 2" xfId="30825" xr:uid="{7D7C0F35-A35C-4559-BB32-87528691ACD2}"/>
    <cellStyle name="Normal 12 3 4 3 3 3 8" xfId="30826" xr:uid="{26565616-FEB7-4310-9BED-275A6B60A0CE}"/>
    <cellStyle name="Normal 12 3 4 3 3 3_FY15" xfId="30827" xr:uid="{A4D0FE58-1135-40DD-AA35-426332EEA01F}"/>
    <cellStyle name="Normal 12 3 4 3 3 4" xfId="30828" xr:uid="{2E75FFA4-CFBA-46F2-BBD2-CDECA53B1209}"/>
    <cellStyle name="Normal 12 3 4 3 3 4 2" xfId="30829" xr:uid="{6FA10ACA-C0F1-466A-99CE-1274D71A9429}"/>
    <cellStyle name="Normal 12 3 4 3 3 5" xfId="30830" xr:uid="{6BF9E21F-1204-4AB6-95B5-53808BA92897}"/>
    <cellStyle name="Normal 12 3 4 3 3 5 2" xfId="30831" xr:uid="{F9B0D421-DC92-4F5B-92DE-7C78F5BCE8E8}"/>
    <cellStyle name="Normal 12 3 4 3 3 6" xfId="30832" xr:uid="{EF924B54-A175-4FA8-9F5E-D0FA311B4777}"/>
    <cellStyle name="Normal 12 3 4 3 3 6 2" xfId="30833" xr:uid="{984262F4-D2EA-4D37-999A-9FC230542F40}"/>
    <cellStyle name="Normal 12 3 4 3 3 7" xfId="30834" xr:uid="{D113AC41-D987-40E2-A7B8-C078459E1D1B}"/>
    <cellStyle name="Normal 12 3 4 3 3 7 2" xfId="30835" xr:uid="{6A9C3802-CBAF-4D8D-9046-B94D5BA522D4}"/>
    <cellStyle name="Normal 12 3 4 3 3 8" xfId="30836" xr:uid="{730D9F5C-5726-4223-BCA0-E9368915B9A5}"/>
    <cellStyle name="Normal 12 3 4 3 3 8 2" xfId="30837" xr:uid="{A789C21F-F7B1-448A-BB90-7589E14A052B}"/>
    <cellStyle name="Normal 12 3 4 3 3 9" xfId="30838" xr:uid="{66A25CDB-B3D3-4318-B2D7-EFDC8C41B5F9}"/>
    <cellStyle name="Normal 12 3 4 3 3 9 2" xfId="30839" xr:uid="{9E87DBF9-5886-4348-897C-237A051DA9A5}"/>
    <cellStyle name="Normal 12 3 4 3 3_AAUP CBI Calc" xfId="30840" xr:uid="{BB956DB7-15A9-4A35-9C64-B62581C418C9}"/>
    <cellStyle name="Normal 12 3 4 3 4" xfId="30841" xr:uid="{5D6AD2BC-630D-4BF7-9B87-C85CE1E8C8AC}"/>
    <cellStyle name="Normal 12 3 4 3 4 10" xfId="30842" xr:uid="{09FD1A68-AFF4-4225-8631-487B5CA4DFFE}"/>
    <cellStyle name="Normal 12 3 4 3 4 2" xfId="30843" xr:uid="{8CA36795-50A2-441E-96A5-F35405662302}"/>
    <cellStyle name="Normal 12 3 4 3 4 2 2" xfId="30844" xr:uid="{BCC30F35-FC6B-4251-B7B1-DDA9C7EBE988}"/>
    <cellStyle name="Normal 12 3 4 3 4 2 2 2" xfId="30845" xr:uid="{1DE54A5A-3120-4D6E-9A01-B43B5E5917CF}"/>
    <cellStyle name="Normal 12 3 4 3 4 2 2 2 2" xfId="30846" xr:uid="{6A96027B-3556-4BFB-A4D1-12221589265E}"/>
    <cellStyle name="Normal 12 3 4 3 4 2 2 3" xfId="30847" xr:uid="{6925344C-08BA-4318-A26D-2B456699B85B}"/>
    <cellStyle name="Normal 12 3 4 3 4 2 2 3 2" xfId="30848" xr:uid="{87144457-8F14-452E-AF8B-8EA8839BCFA0}"/>
    <cellStyle name="Normal 12 3 4 3 4 2 2 4" xfId="30849" xr:uid="{4910D571-DAA3-49F7-99E1-914E506222DB}"/>
    <cellStyle name="Normal 12 3 4 3 4 2 2 4 2" xfId="30850" xr:uid="{677B8DA8-CF14-4537-ADE0-8731741E7819}"/>
    <cellStyle name="Normal 12 3 4 3 4 2 2 5" xfId="30851" xr:uid="{57D3BB5D-1F74-492D-85CA-DCFB42EAB798}"/>
    <cellStyle name="Normal 12 3 4 3 4 2 2 5 2" xfId="30852" xr:uid="{AFA715D3-4EDB-4B36-AA5B-C67F22DFBAC2}"/>
    <cellStyle name="Normal 12 3 4 3 4 2 2 6" xfId="30853" xr:uid="{CCBC0E06-4047-4112-9AEE-729E5AC0BDB0}"/>
    <cellStyle name="Normal 12 3 4 3 4 2 2 6 2" xfId="30854" xr:uid="{15C32ADB-C178-4A1A-9BFB-B2AE2FE87FD2}"/>
    <cellStyle name="Normal 12 3 4 3 4 2 2 7" xfId="30855" xr:uid="{95D7BB40-1F75-48CD-8441-E4A95A0FE37F}"/>
    <cellStyle name="Normal 12 3 4 3 4 2 2 7 2" xfId="30856" xr:uid="{173B0B67-53AF-43D7-954A-D8FC56BE18D4}"/>
    <cellStyle name="Normal 12 3 4 3 4 2 2 8" xfId="30857" xr:uid="{5EDD185C-3962-439C-AEB2-7A838A990909}"/>
    <cellStyle name="Normal 12 3 4 3 4 2 2_FY15" xfId="30858" xr:uid="{AF64970A-8CF8-40D4-9D02-288D9B6C4A79}"/>
    <cellStyle name="Normal 12 3 4 3 4 2 3" xfId="30859" xr:uid="{C5563F4E-3FEB-4EC3-A21F-C57F9738E62B}"/>
    <cellStyle name="Normal 12 3 4 3 4 2 3 2" xfId="30860" xr:uid="{A68A70F4-7285-418B-8BBC-7B4C39184EA8}"/>
    <cellStyle name="Normal 12 3 4 3 4 2 4" xfId="30861" xr:uid="{15F7DBA1-4C06-4894-9888-1F48B1A5A0D2}"/>
    <cellStyle name="Normal 12 3 4 3 4 2 4 2" xfId="30862" xr:uid="{91E61602-487A-4DF5-BF9D-7AA0A83788E0}"/>
    <cellStyle name="Normal 12 3 4 3 4 2 5" xfId="30863" xr:uid="{7D8AE124-8E3C-4579-8863-CE55B54A3551}"/>
    <cellStyle name="Normal 12 3 4 3 4 2 5 2" xfId="30864" xr:uid="{B0B3F5E5-4EC3-4211-AAF6-7651F03D9C94}"/>
    <cellStyle name="Normal 12 3 4 3 4 2 6" xfId="30865" xr:uid="{2BFB98E4-EA5F-42B3-8247-FC9A8DFBABD0}"/>
    <cellStyle name="Normal 12 3 4 3 4 2 6 2" xfId="30866" xr:uid="{F6263A1E-8355-4FFA-ADAC-BBDC34875937}"/>
    <cellStyle name="Normal 12 3 4 3 4 2 7" xfId="30867" xr:uid="{FEA8BE29-36C6-478B-AAE4-24239788B218}"/>
    <cellStyle name="Normal 12 3 4 3 4 2 7 2" xfId="30868" xr:uid="{3B37D0F7-7322-4239-82CF-6CB742F6FD97}"/>
    <cellStyle name="Normal 12 3 4 3 4 2 8" xfId="30869" xr:uid="{822BBA55-A26C-45B8-AF58-0CA542EC60BB}"/>
    <cellStyle name="Normal 12 3 4 3 4 2 8 2" xfId="30870" xr:uid="{1A9337D1-2B0F-4DC1-8C2E-FE211C9E63E8}"/>
    <cellStyle name="Normal 12 3 4 3 4 2 9" xfId="30871" xr:uid="{A9BA00C7-6B6A-404A-AD8D-B0DC279B6B1F}"/>
    <cellStyle name="Normal 12 3 4 3 4 2_FY15" xfId="30872" xr:uid="{7E3F4314-5BAD-4343-AF68-E9ADA1D16D85}"/>
    <cellStyle name="Normal 12 3 4 3 4 3" xfId="30873" xr:uid="{34C7E0AF-2B87-4728-B9E6-BE6ED2636B90}"/>
    <cellStyle name="Normal 12 3 4 3 4 3 2" xfId="30874" xr:uid="{944FDCBD-7C17-43B7-A14A-2430671D4018}"/>
    <cellStyle name="Normal 12 3 4 3 4 3 2 2" xfId="30875" xr:uid="{3F0438D0-82F9-4B57-89DE-43B97A6C3F07}"/>
    <cellStyle name="Normal 12 3 4 3 4 3 3" xfId="30876" xr:uid="{FB9C9C8B-2A2B-4877-9E6A-6A2966958509}"/>
    <cellStyle name="Normal 12 3 4 3 4 3 3 2" xfId="30877" xr:uid="{545DB1BF-E55A-472B-920D-6AAE59B532F7}"/>
    <cellStyle name="Normal 12 3 4 3 4 3 4" xfId="30878" xr:uid="{4EC0C032-CCC1-4877-BE73-C52DDF51B329}"/>
    <cellStyle name="Normal 12 3 4 3 4 3 4 2" xfId="30879" xr:uid="{B19547DE-C267-4613-ADBA-0FED9F593705}"/>
    <cellStyle name="Normal 12 3 4 3 4 3 5" xfId="30880" xr:uid="{BDB6165A-6A9D-4D8F-A9A3-D4A892C880DC}"/>
    <cellStyle name="Normal 12 3 4 3 4 3 5 2" xfId="30881" xr:uid="{458C0034-90DF-4476-B6ED-01A9A41B7292}"/>
    <cellStyle name="Normal 12 3 4 3 4 3 6" xfId="30882" xr:uid="{795AB79E-0A6B-4825-962A-42841AFCF206}"/>
    <cellStyle name="Normal 12 3 4 3 4 3 6 2" xfId="30883" xr:uid="{9F18375F-8519-4C6D-A145-6EC3C33049B2}"/>
    <cellStyle name="Normal 12 3 4 3 4 3 7" xfId="30884" xr:uid="{E9225EBF-7C55-4E97-BCA3-0F92EB077D1F}"/>
    <cellStyle name="Normal 12 3 4 3 4 3 7 2" xfId="30885" xr:uid="{43C3775A-ED85-4178-B06A-F37B3D46A592}"/>
    <cellStyle name="Normal 12 3 4 3 4 3 8" xfId="30886" xr:uid="{04C8A205-77D6-4DCC-A37A-5A44872EE504}"/>
    <cellStyle name="Normal 12 3 4 3 4 3_FY15" xfId="30887" xr:uid="{2CC85BB7-4349-4A8B-BD00-B13220827CBC}"/>
    <cellStyle name="Normal 12 3 4 3 4 4" xfId="30888" xr:uid="{E699B86D-4853-4099-A815-C25F26186953}"/>
    <cellStyle name="Normal 12 3 4 3 4 4 2" xfId="30889" xr:uid="{1C81DE9E-3ED8-45F8-8F26-38FA8664DC44}"/>
    <cellStyle name="Normal 12 3 4 3 4 5" xfId="30890" xr:uid="{7B700328-9E78-49BC-9D7A-68026F6E57B5}"/>
    <cellStyle name="Normal 12 3 4 3 4 5 2" xfId="30891" xr:uid="{D631DFF0-8CF3-43D4-841D-1874BA49CF36}"/>
    <cellStyle name="Normal 12 3 4 3 4 6" xfId="30892" xr:uid="{6DE1403E-5551-4A25-83B8-66BEE712F549}"/>
    <cellStyle name="Normal 12 3 4 3 4 6 2" xfId="30893" xr:uid="{100573F1-A8C1-4591-8FE9-4A17EF39CBBC}"/>
    <cellStyle name="Normal 12 3 4 3 4 7" xfId="30894" xr:uid="{69FB70F2-012F-4313-A7E9-0DE3D357B34C}"/>
    <cellStyle name="Normal 12 3 4 3 4 7 2" xfId="30895" xr:uid="{94B305FF-45FA-4E79-A8AD-375BA465FFE8}"/>
    <cellStyle name="Normal 12 3 4 3 4 8" xfId="30896" xr:uid="{7F4F7FAB-AA28-419F-AAF1-106BC0E71E3A}"/>
    <cellStyle name="Normal 12 3 4 3 4 8 2" xfId="30897" xr:uid="{2E08B307-8BEB-4547-938B-D6D39F4C79EB}"/>
    <cellStyle name="Normal 12 3 4 3 4 9" xfId="30898" xr:uid="{16F671D3-47C6-4AC2-A754-8415D50E8562}"/>
    <cellStyle name="Normal 12 3 4 3 4 9 2" xfId="30899" xr:uid="{57352012-66EF-4274-8AC3-510CE7F1D8F0}"/>
    <cellStyle name="Normal 12 3 4 3 4_AAUP CBI Calc" xfId="30900" xr:uid="{1E00177F-5A4A-4BC7-AACB-5B21FA4F6C37}"/>
    <cellStyle name="Normal 12 3 4 3 5" xfId="30901" xr:uid="{F77E0F69-406B-4068-A9C7-A7E5B4E4B1AA}"/>
    <cellStyle name="Normal 12 3 4 3 5 10" xfId="30902" xr:uid="{161B589C-1A10-4490-BE7B-3179E77FC0EB}"/>
    <cellStyle name="Normal 12 3 4 3 5 2" xfId="30903" xr:uid="{25E76196-B553-4ABB-A20E-4878FD8D2034}"/>
    <cellStyle name="Normal 12 3 4 3 5 2 2" xfId="30904" xr:uid="{D579538D-DCAA-4F71-8A9E-E8C8541DC2B8}"/>
    <cellStyle name="Normal 12 3 4 3 5 2 2 2" xfId="30905" xr:uid="{50CBC119-C52D-4FEB-A1EE-ED985D031510}"/>
    <cellStyle name="Normal 12 3 4 3 5 2 2 2 2" xfId="30906" xr:uid="{84D5EC00-5ED6-4BF8-8709-651F0104FB77}"/>
    <cellStyle name="Normal 12 3 4 3 5 2 2 3" xfId="30907" xr:uid="{A813A3CB-9603-4642-964D-5DA4BDFE3850}"/>
    <cellStyle name="Normal 12 3 4 3 5 2 2 3 2" xfId="30908" xr:uid="{5086CDA5-168C-4532-90DD-BA3441D6E77A}"/>
    <cellStyle name="Normal 12 3 4 3 5 2 2 4" xfId="30909" xr:uid="{8C1588E3-5CF4-40DA-8E37-163906A9922D}"/>
    <cellStyle name="Normal 12 3 4 3 5 2 2 4 2" xfId="30910" xr:uid="{FD184D80-72FE-4D4F-9E15-F6EC589659E6}"/>
    <cellStyle name="Normal 12 3 4 3 5 2 2 5" xfId="30911" xr:uid="{BBC6F2E1-B644-4F3D-82AC-8AB284123067}"/>
    <cellStyle name="Normal 12 3 4 3 5 2 2 5 2" xfId="30912" xr:uid="{21C44489-B426-40F2-B60B-CBE3384037B3}"/>
    <cellStyle name="Normal 12 3 4 3 5 2 2 6" xfId="30913" xr:uid="{F7ACF48A-50E4-4F99-A5CB-62F4BEAFD802}"/>
    <cellStyle name="Normal 12 3 4 3 5 2 2 6 2" xfId="30914" xr:uid="{8E864442-74F6-42D7-8D3D-6F57FE2A5A81}"/>
    <cellStyle name="Normal 12 3 4 3 5 2 2 7" xfId="30915" xr:uid="{27683BD6-A033-4AC7-AC83-98F7195ADF1A}"/>
    <cellStyle name="Normal 12 3 4 3 5 2 2 7 2" xfId="30916" xr:uid="{ADDD8413-DA54-47EC-8833-3032DFB7F016}"/>
    <cellStyle name="Normal 12 3 4 3 5 2 2 8" xfId="30917" xr:uid="{EB829CC6-5F15-48C1-B88B-8F3D85CCF03A}"/>
    <cellStyle name="Normal 12 3 4 3 5 2 2_FY15" xfId="30918" xr:uid="{1B8B7B74-45FD-4799-9130-DD51D2852B82}"/>
    <cellStyle name="Normal 12 3 4 3 5 2 3" xfId="30919" xr:uid="{5BAE150A-A049-44FF-9C1D-D1A763E8EDA9}"/>
    <cellStyle name="Normal 12 3 4 3 5 2 3 2" xfId="30920" xr:uid="{8DFC22FE-8D7E-4BBA-836C-5419DB79C070}"/>
    <cellStyle name="Normal 12 3 4 3 5 2 4" xfId="30921" xr:uid="{9D14E53F-EA21-4BD3-B49B-8C40FD9B8558}"/>
    <cellStyle name="Normal 12 3 4 3 5 2 4 2" xfId="30922" xr:uid="{F389FE03-5475-4301-A4CF-C31D4D6A2DEF}"/>
    <cellStyle name="Normal 12 3 4 3 5 2 5" xfId="30923" xr:uid="{61E7051E-29F2-404C-95A6-C065572CBD82}"/>
    <cellStyle name="Normal 12 3 4 3 5 2 5 2" xfId="30924" xr:uid="{A84A753F-0B41-4E12-956F-C74A88D37021}"/>
    <cellStyle name="Normal 12 3 4 3 5 2 6" xfId="30925" xr:uid="{11E684DF-A379-42D3-9DD8-A2C20B7B8FDF}"/>
    <cellStyle name="Normal 12 3 4 3 5 2 6 2" xfId="30926" xr:uid="{61784E9E-63DC-4AE0-84B2-EC49165C763B}"/>
    <cellStyle name="Normal 12 3 4 3 5 2 7" xfId="30927" xr:uid="{1EDA7267-0353-46BB-8267-CC2A246DE8D6}"/>
    <cellStyle name="Normal 12 3 4 3 5 2 7 2" xfId="30928" xr:uid="{65548730-ECD6-4CD9-B5E2-7529B23F8C38}"/>
    <cellStyle name="Normal 12 3 4 3 5 2 8" xfId="30929" xr:uid="{A6DD011A-773A-4E11-9C4B-41391420E868}"/>
    <cellStyle name="Normal 12 3 4 3 5 2 8 2" xfId="30930" xr:uid="{3EACB9B7-98B6-4B6E-9C05-C6FE4E250F4E}"/>
    <cellStyle name="Normal 12 3 4 3 5 2 9" xfId="30931" xr:uid="{DAF2A18B-968B-4E05-A0E7-18CDAE28086E}"/>
    <cellStyle name="Normal 12 3 4 3 5 2_FY15" xfId="30932" xr:uid="{936C141F-4FC0-4C9F-B403-8E29D9C05967}"/>
    <cellStyle name="Normal 12 3 4 3 5 3" xfId="30933" xr:uid="{5FEC4932-26F1-4F22-9E4B-5B95971FE83C}"/>
    <cellStyle name="Normal 12 3 4 3 5 3 2" xfId="30934" xr:uid="{239BCA87-BFFB-4075-A66A-66CD0DAF8EA2}"/>
    <cellStyle name="Normal 12 3 4 3 5 3 2 2" xfId="30935" xr:uid="{CF566D51-3F72-4F45-AA9B-0D241B7D5B71}"/>
    <cellStyle name="Normal 12 3 4 3 5 3 3" xfId="30936" xr:uid="{5F576993-10AE-47F9-9E4A-2489F6C63902}"/>
    <cellStyle name="Normal 12 3 4 3 5 3 3 2" xfId="30937" xr:uid="{B52B5D5E-BE96-4032-B4A4-B4983E45444B}"/>
    <cellStyle name="Normal 12 3 4 3 5 3 4" xfId="30938" xr:uid="{F36E7555-B70E-4E2C-901B-10FDA703DB96}"/>
    <cellStyle name="Normal 12 3 4 3 5 3 4 2" xfId="30939" xr:uid="{606579C2-535F-4BA7-B106-69A56515E455}"/>
    <cellStyle name="Normal 12 3 4 3 5 3 5" xfId="30940" xr:uid="{B623A7BC-6605-42D0-91E3-AD0B110075CC}"/>
    <cellStyle name="Normal 12 3 4 3 5 3 5 2" xfId="30941" xr:uid="{A3B84B13-E826-455C-9AAA-7164CBD12471}"/>
    <cellStyle name="Normal 12 3 4 3 5 3 6" xfId="30942" xr:uid="{16794D7B-8B65-4643-A3B2-6C4C8C040423}"/>
    <cellStyle name="Normal 12 3 4 3 5 3 6 2" xfId="30943" xr:uid="{A651CE3E-E0BD-4D68-95DE-C551B7876192}"/>
    <cellStyle name="Normal 12 3 4 3 5 3 7" xfId="30944" xr:uid="{0C0224BC-A2EB-4A87-BD54-15CE628D4EB5}"/>
    <cellStyle name="Normal 12 3 4 3 5 3 7 2" xfId="30945" xr:uid="{FDA21C8D-9984-49A3-B58D-ED57DDE35489}"/>
    <cellStyle name="Normal 12 3 4 3 5 3 8" xfId="30946" xr:uid="{E46EFC6C-580E-41CA-8F2D-B2B3F75073CF}"/>
    <cellStyle name="Normal 12 3 4 3 5 3_FY15" xfId="30947" xr:uid="{12322C67-885C-419A-B0C2-B07A0D07B7B6}"/>
    <cellStyle name="Normal 12 3 4 3 5 4" xfId="30948" xr:uid="{7A0D2C64-3BC3-40D7-AAD5-1B783DBBE8AE}"/>
    <cellStyle name="Normal 12 3 4 3 5 4 2" xfId="30949" xr:uid="{3260F50E-68FF-4F29-B7C7-9D122F1A93EB}"/>
    <cellStyle name="Normal 12 3 4 3 5 5" xfId="30950" xr:uid="{7CC62D8C-D6ED-45F5-95F3-BD714524A427}"/>
    <cellStyle name="Normal 12 3 4 3 5 5 2" xfId="30951" xr:uid="{E87DCD01-FF53-4B16-A906-08B15F2DB36F}"/>
    <cellStyle name="Normal 12 3 4 3 5 6" xfId="30952" xr:uid="{20BD6112-5984-4E53-A828-B9C7D2659652}"/>
    <cellStyle name="Normal 12 3 4 3 5 6 2" xfId="30953" xr:uid="{527395ED-49D4-4045-AC83-899D1816ED26}"/>
    <cellStyle name="Normal 12 3 4 3 5 7" xfId="30954" xr:uid="{B4505FB4-E131-457F-A5E5-8418698BEE35}"/>
    <cellStyle name="Normal 12 3 4 3 5 7 2" xfId="30955" xr:uid="{A7ED0E13-2AA0-4B7D-A719-EE53EEF53C1D}"/>
    <cellStyle name="Normal 12 3 4 3 5 8" xfId="30956" xr:uid="{7CFE897F-0B92-4442-BEDA-DAFAB30AB5C5}"/>
    <cellStyle name="Normal 12 3 4 3 5 8 2" xfId="30957" xr:uid="{30387CAF-465B-4749-8F30-61BE669C37A6}"/>
    <cellStyle name="Normal 12 3 4 3 5 9" xfId="30958" xr:uid="{F500EFF1-95E8-4566-9BCD-AB65DA5E02E8}"/>
    <cellStyle name="Normal 12 3 4 3 5 9 2" xfId="30959" xr:uid="{D4968275-2973-4DDB-A5BD-8FEB7D002149}"/>
    <cellStyle name="Normal 12 3 4 3 5_AAUP CBI Calc" xfId="30960" xr:uid="{A48D60DA-1D8A-46B4-95B8-29EAD91EC220}"/>
    <cellStyle name="Normal 12 3 4 3 6" xfId="30961" xr:uid="{D2B1BDA1-331B-45CA-81AB-8E58B9BF2903}"/>
    <cellStyle name="Normal 12 3 4 3 6 2" xfId="30962" xr:uid="{5EFA383A-37FE-4BD5-B255-FAE0B710D5A5}"/>
    <cellStyle name="Normal 12 3 4 3 6 2 2" xfId="30963" xr:uid="{8E384C5F-F582-4E23-BE1E-8DB5F83598A0}"/>
    <cellStyle name="Normal 12 3 4 3 6 2 2 2" xfId="30964" xr:uid="{345F5547-FDFA-4A4F-BDFB-D18A2202078E}"/>
    <cellStyle name="Normal 12 3 4 3 6 2 3" xfId="30965" xr:uid="{88EAE7A3-06E5-42FE-94BD-E70AB60A10D9}"/>
    <cellStyle name="Normal 12 3 4 3 6 2 3 2" xfId="30966" xr:uid="{EB90BB1B-438E-4045-9B38-36B2FEBBC302}"/>
    <cellStyle name="Normal 12 3 4 3 6 2 4" xfId="30967" xr:uid="{DECCC4FA-4D73-47D8-A393-A7F3281DC554}"/>
    <cellStyle name="Normal 12 3 4 3 6 2 4 2" xfId="30968" xr:uid="{3839FA4E-3DDD-4D04-B3CE-1D4B3065DA3E}"/>
    <cellStyle name="Normal 12 3 4 3 6 2 5" xfId="30969" xr:uid="{A048C7F8-FBE9-43A2-8D30-68CC02E54503}"/>
    <cellStyle name="Normal 12 3 4 3 6 2 5 2" xfId="30970" xr:uid="{F4A3B222-E784-44FE-8705-F15E60C485BB}"/>
    <cellStyle name="Normal 12 3 4 3 6 2 6" xfId="30971" xr:uid="{7D48082A-E2A6-4A15-94C9-CC3121FDCF19}"/>
    <cellStyle name="Normal 12 3 4 3 6 2 6 2" xfId="30972" xr:uid="{B94F5E07-1D4A-4F24-8A06-6BE7AA93C059}"/>
    <cellStyle name="Normal 12 3 4 3 6 2 7" xfId="30973" xr:uid="{5BCDCE54-109E-4389-B745-48D64C792402}"/>
    <cellStyle name="Normal 12 3 4 3 6 2 7 2" xfId="30974" xr:uid="{04AB04AE-11BB-495C-9683-8E5B06D94C17}"/>
    <cellStyle name="Normal 12 3 4 3 6 2 8" xfId="30975" xr:uid="{CD1C1B2A-1EF3-42CD-AE73-B6F9BE7A7C21}"/>
    <cellStyle name="Normal 12 3 4 3 6 2_FY15" xfId="30976" xr:uid="{0F40C16E-BA91-4783-A27E-51DCAE1CFD69}"/>
    <cellStyle name="Normal 12 3 4 3 6 3" xfId="30977" xr:uid="{8C357A0B-4E0E-45C4-902A-A85EB7DC60B2}"/>
    <cellStyle name="Normal 12 3 4 3 6 3 2" xfId="30978" xr:uid="{FE919169-EEFC-4DBC-BFA6-DDDD8838726E}"/>
    <cellStyle name="Normal 12 3 4 3 6 4" xfId="30979" xr:uid="{8E8AF4C2-E54A-4053-9C6F-4DF1AA20A276}"/>
    <cellStyle name="Normal 12 3 4 3 6 4 2" xfId="30980" xr:uid="{E497B535-8C2A-4B17-B8E7-94257A28C339}"/>
    <cellStyle name="Normal 12 3 4 3 6 5" xfId="30981" xr:uid="{AF4867A1-1868-453D-A0DB-02B65CB93D69}"/>
    <cellStyle name="Normal 12 3 4 3 6 5 2" xfId="30982" xr:uid="{7CEB8E0A-F0DA-4EF7-9062-FBDC82427C2E}"/>
    <cellStyle name="Normal 12 3 4 3 6 6" xfId="30983" xr:uid="{4D48157F-E83B-43CA-B078-EE3B0371C404}"/>
    <cellStyle name="Normal 12 3 4 3 6 6 2" xfId="30984" xr:uid="{31964AA5-7A96-4306-9BE9-804996F5D10B}"/>
    <cellStyle name="Normal 12 3 4 3 6 7" xfId="30985" xr:uid="{70D1A34E-45A9-4180-B11B-7CF033A8DA13}"/>
    <cellStyle name="Normal 12 3 4 3 6 7 2" xfId="30986" xr:uid="{12611D64-CEC4-420A-8D1D-4825B5621DF0}"/>
    <cellStyle name="Normal 12 3 4 3 6 8" xfId="30987" xr:uid="{E64D0A3B-02EA-4E66-83B6-5CC19DAEBD14}"/>
    <cellStyle name="Normal 12 3 4 3 6 8 2" xfId="30988" xr:uid="{54753300-8650-4383-ADD9-B3C1F3513A9C}"/>
    <cellStyle name="Normal 12 3 4 3 6 9" xfId="30989" xr:uid="{0F776448-2156-4A7B-965F-4B9CF36A0299}"/>
    <cellStyle name="Normal 12 3 4 3 6_FY15" xfId="30990" xr:uid="{0F4E384C-7BE9-4963-8D6E-15A99EA176F0}"/>
    <cellStyle name="Normal 12 3 4 3 7" xfId="30991" xr:uid="{7E2D0AB6-1F58-432F-ACE1-D6AB5D0789C2}"/>
    <cellStyle name="Normal 12 3 4 3 7 2" xfId="30992" xr:uid="{5B3728F8-A264-4D80-9E1B-BA230ADE9A8D}"/>
    <cellStyle name="Normal 12 3 4 3 7 2 2" xfId="30993" xr:uid="{AB974440-6BD8-47CF-ABE1-6D2D1C0A914B}"/>
    <cellStyle name="Normal 12 3 4 3 7 2 2 2" xfId="30994" xr:uid="{0ACEC81D-F1B6-43DA-AF74-FFDAEC4EACDD}"/>
    <cellStyle name="Normal 12 3 4 3 7 2 3" xfId="30995" xr:uid="{E67ABD9C-3511-469B-B85C-A718C1CCEEAD}"/>
    <cellStyle name="Normal 12 3 4 3 7 2 3 2" xfId="30996" xr:uid="{BD779B14-FFD0-4E58-BB0F-B4B1F91F75C4}"/>
    <cellStyle name="Normal 12 3 4 3 7 2 4" xfId="30997" xr:uid="{BD6F8449-2F54-4767-9546-41234672BCC1}"/>
    <cellStyle name="Normal 12 3 4 3 7 2 4 2" xfId="30998" xr:uid="{2E7D9640-B2C4-4036-8F58-B3D836EE9B32}"/>
    <cellStyle name="Normal 12 3 4 3 7 2 5" xfId="30999" xr:uid="{6C2FB96F-295A-42AD-86CA-2933A9EAB504}"/>
    <cellStyle name="Normal 12 3 4 3 7 2 5 2" xfId="31000" xr:uid="{581CD4CA-1648-4E8B-93DD-F6BA3CAC7FE8}"/>
    <cellStyle name="Normal 12 3 4 3 7 2 6" xfId="31001" xr:uid="{67D5468A-445D-4830-BC29-AC2A6122F6BA}"/>
    <cellStyle name="Normal 12 3 4 3 7 2 6 2" xfId="31002" xr:uid="{2702192B-1378-40BA-937C-5B91481BC5A6}"/>
    <cellStyle name="Normal 12 3 4 3 7 2 7" xfId="31003" xr:uid="{F10F7322-56E7-448E-A7F1-254D99FBE98F}"/>
    <cellStyle name="Normal 12 3 4 3 7 2 7 2" xfId="31004" xr:uid="{FFBCB535-0684-403E-B183-7D4507F9FCA2}"/>
    <cellStyle name="Normal 12 3 4 3 7 2 8" xfId="31005" xr:uid="{35E5EDA0-BA7C-4D9F-9F9D-DB161E9EE7B8}"/>
    <cellStyle name="Normal 12 3 4 3 7 2_FY15" xfId="31006" xr:uid="{702F15E7-F207-49CB-A539-4834DF7A364B}"/>
    <cellStyle name="Normal 12 3 4 3 7 3" xfId="31007" xr:uid="{6D6514E2-ECDA-4947-9630-C0425D1CFD9C}"/>
    <cellStyle name="Normal 12 3 4 3 7 3 2" xfId="31008" xr:uid="{3ADF3C60-295B-4B43-8B77-0F5E5F821871}"/>
    <cellStyle name="Normal 12 3 4 3 7 4" xfId="31009" xr:uid="{CB888213-E588-41F8-A7D9-0E46AC9450CC}"/>
    <cellStyle name="Normal 12 3 4 3 7 4 2" xfId="31010" xr:uid="{197D235E-7E82-4042-BE74-06765E86E4D2}"/>
    <cellStyle name="Normal 12 3 4 3 7 5" xfId="31011" xr:uid="{5720FFDE-D42C-4A4F-B253-86D8C7E13E75}"/>
    <cellStyle name="Normal 12 3 4 3 7 5 2" xfId="31012" xr:uid="{A1FE1820-090E-4DD5-9BC7-638E617A59E6}"/>
    <cellStyle name="Normal 12 3 4 3 7 6" xfId="31013" xr:uid="{3ADE6A50-6E3C-41F4-A7F5-852FAEE5E6BD}"/>
    <cellStyle name="Normal 12 3 4 3 7 6 2" xfId="31014" xr:uid="{A4E0F75F-2433-4542-B090-849643A0A8DF}"/>
    <cellStyle name="Normal 12 3 4 3 7 7" xfId="31015" xr:uid="{11A96AAA-F8EC-43C4-98EA-E29AD8CCBA06}"/>
    <cellStyle name="Normal 12 3 4 3 7 7 2" xfId="31016" xr:uid="{E6ABE185-ABF7-41F8-BDF0-B7C9A3D8114C}"/>
    <cellStyle name="Normal 12 3 4 3 7 8" xfId="31017" xr:uid="{752C8AE2-7BB9-4410-8D73-428B846BF641}"/>
    <cellStyle name="Normal 12 3 4 3 7 8 2" xfId="31018" xr:uid="{E1F2239D-1A70-4769-823D-961BF5AD985A}"/>
    <cellStyle name="Normal 12 3 4 3 7 9" xfId="31019" xr:uid="{3978F809-77E1-47B7-881A-A29C88B92B2A}"/>
    <cellStyle name="Normal 12 3 4 3 7_FY15" xfId="31020" xr:uid="{C6A17395-4D63-4EDA-B9BF-15BDF31F9651}"/>
    <cellStyle name="Normal 12 3 4 3 8" xfId="31021" xr:uid="{A8B2A0F8-A5BE-4C02-B06F-4469B928FD4A}"/>
    <cellStyle name="Normal 12 3 4 3 8 2" xfId="31022" xr:uid="{8461F494-70EE-4B99-94A8-253F51100E28}"/>
    <cellStyle name="Normal 12 3 4 3 8 2 2" xfId="31023" xr:uid="{CF9905FA-AB2B-4F41-AE17-447372A917A6}"/>
    <cellStyle name="Normal 12 3 4 3 8 3" xfId="31024" xr:uid="{99E6E62C-2AD8-4463-BDA8-627A5101A4C6}"/>
    <cellStyle name="Normal 12 3 4 3 8 3 2" xfId="31025" xr:uid="{DC7605CA-C9B6-4612-ADDD-F59DEC7B48B5}"/>
    <cellStyle name="Normal 12 3 4 3 8 4" xfId="31026" xr:uid="{DCDF685B-6893-4E02-AA84-18036C7D8600}"/>
    <cellStyle name="Normal 12 3 4 3 8 4 2" xfId="31027" xr:uid="{DC5B799F-0002-4F8D-B951-AECAFC030D88}"/>
    <cellStyle name="Normal 12 3 4 3 8 5" xfId="31028" xr:uid="{D42062B1-235E-40DD-A0F0-A58B3BAC12C6}"/>
    <cellStyle name="Normal 12 3 4 3 8 5 2" xfId="31029" xr:uid="{1E5227EC-8449-4D3D-A71C-4B6A651700BC}"/>
    <cellStyle name="Normal 12 3 4 3 8 6" xfId="31030" xr:uid="{EBFA8BFD-36B8-4F22-A22A-BF8BFBFBC5D2}"/>
    <cellStyle name="Normal 12 3 4 3 8 6 2" xfId="31031" xr:uid="{D23D2DCB-544A-40BE-80F5-3CB59E93A109}"/>
    <cellStyle name="Normal 12 3 4 3 8 7" xfId="31032" xr:uid="{25F281AB-0F7D-4015-8C40-98E89D09A8B9}"/>
    <cellStyle name="Normal 12 3 4 3 8 7 2" xfId="31033" xr:uid="{720F7CF4-EF79-4DED-AD12-F5755B955F84}"/>
    <cellStyle name="Normal 12 3 4 3 8 8" xfId="31034" xr:uid="{6325B222-CCDB-4FC5-9AED-BE06B953BFDA}"/>
    <cellStyle name="Normal 12 3 4 3 8_FY15" xfId="31035" xr:uid="{20141D43-3C84-4F39-86DD-74C34582BE29}"/>
    <cellStyle name="Normal 12 3 4 3 9" xfId="31036" xr:uid="{D5C57667-D312-4B2B-8985-A917B738F283}"/>
    <cellStyle name="Normal 12 3 4 3 9 2" xfId="31037" xr:uid="{BA290E8A-FFA5-4A89-8A6F-588E74C99AF5}"/>
    <cellStyle name="Normal 12 3 4 3_AAUP CBI Calc" xfId="31038" xr:uid="{E2BE59CE-3D75-449C-9F2B-64A1E27EC234}"/>
    <cellStyle name="Normal 12 3 4 4" xfId="31039" xr:uid="{96BC3333-06D8-478C-A69E-0FFFCF85B291}"/>
    <cellStyle name="Normal 12 3 4 4 10" xfId="31040" xr:uid="{F36CB72C-1BBB-4996-855C-2D54EAC9CA57}"/>
    <cellStyle name="Normal 12 3 4 4 10 2" xfId="31041" xr:uid="{966CDC03-32DB-4820-B746-44C0B454FB18}"/>
    <cellStyle name="Normal 12 3 4 4 11" xfId="31042" xr:uid="{0310A0CE-CE40-41EA-A9E7-B08F498B08FA}"/>
    <cellStyle name="Normal 12 3 4 4 11 2" xfId="31043" xr:uid="{7BBA7A3F-CD58-426B-9B19-C0496D8A848E}"/>
    <cellStyle name="Normal 12 3 4 4 12" xfId="31044" xr:uid="{7F6DEE7B-9F61-4B61-A2E7-E0EC256C32F5}"/>
    <cellStyle name="Normal 12 3 4 4 2" xfId="31045" xr:uid="{79F93D82-3634-49D9-9FF3-8BC5ED4234B2}"/>
    <cellStyle name="Normal 12 3 4 4 2 10" xfId="31046" xr:uid="{2D70FE4F-A397-44CF-B668-50C39FF62DB1}"/>
    <cellStyle name="Normal 12 3 4 4 2 2" xfId="31047" xr:uid="{126EC57B-682B-4386-9A0C-CA23EC445ED3}"/>
    <cellStyle name="Normal 12 3 4 4 2 2 2" xfId="31048" xr:uid="{41DD8720-5742-43E0-BF72-30D07712BAE9}"/>
    <cellStyle name="Normal 12 3 4 4 2 2 2 2" xfId="31049" xr:uid="{D747511C-8DC5-4BC8-8287-6CFE8EB21B3A}"/>
    <cellStyle name="Normal 12 3 4 4 2 2 2 2 2" xfId="31050" xr:uid="{4DDBB2E9-D5F8-409A-A8EE-3B8AA33E5E1B}"/>
    <cellStyle name="Normal 12 3 4 4 2 2 2 3" xfId="31051" xr:uid="{8314B8BF-A4A9-4905-956A-9698B9D9E459}"/>
    <cellStyle name="Normal 12 3 4 4 2 2 2 3 2" xfId="31052" xr:uid="{8A5058B3-128A-4BDB-A602-F518A361260D}"/>
    <cellStyle name="Normal 12 3 4 4 2 2 2 4" xfId="31053" xr:uid="{FBFA4427-27CB-4DD5-9FE9-00FD15ED184D}"/>
    <cellStyle name="Normal 12 3 4 4 2 2 2 4 2" xfId="31054" xr:uid="{B0BCB849-099E-45E4-BB10-CBD6F8DC7099}"/>
    <cellStyle name="Normal 12 3 4 4 2 2 2 5" xfId="31055" xr:uid="{C5EE9A25-45D5-4D33-86EC-0CD2CE41A129}"/>
    <cellStyle name="Normal 12 3 4 4 2 2 2 5 2" xfId="31056" xr:uid="{D8FE21A7-B2BF-45FA-9682-EB931D9B7804}"/>
    <cellStyle name="Normal 12 3 4 4 2 2 2 6" xfId="31057" xr:uid="{4DC5F1AE-2A4A-4C43-A0FE-F6A5E29C2EEB}"/>
    <cellStyle name="Normal 12 3 4 4 2 2 2 6 2" xfId="31058" xr:uid="{0F87A81A-8DE8-47F2-BCF6-580A115BBEEA}"/>
    <cellStyle name="Normal 12 3 4 4 2 2 2 7" xfId="31059" xr:uid="{45051795-1962-4FC6-A32E-029855CDB68B}"/>
    <cellStyle name="Normal 12 3 4 4 2 2 2 7 2" xfId="31060" xr:uid="{5750816A-98D8-42D5-B96F-67FE9B1FF5DE}"/>
    <cellStyle name="Normal 12 3 4 4 2 2 2 8" xfId="31061" xr:uid="{66134104-BF53-4863-A0E0-B85666DA26D7}"/>
    <cellStyle name="Normal 12 3 4 4 2 2 2_FY15" xfId="31062" xr:uid="{3111BA4B-A372-4160-95A1-1A0F758E79A6}"/>
    <cellStyle name="Normal 12 3 4 4 2 2 3" xfId="31063" xr:uid="{7A30DAE3-FD71-4762-8D20-7FDAFCC0C552}"/>
    <cellStyle name="Normal 12 3 4 4 2 2 3 2" xfId="31064" xr:uid="{D652D7A4-7A68-47C1-A720-A59DFFAAF60D}"/>
    <cellStyle name="Normal 12 3 4 4 2 2 4" xfId="31065" xr:uid="{B307F431-9B44-40F5-8A6A-9B594147CA80}"/>
    <cellStyle name="Normal 12 3 4 4 2 2 4 2" xfId="31066" xr:uid="{C2E66865-EFBF-4693-8AA9-E5B56D0BC2E0}"/>
    <cellStyle name="Normal 12 3 4 4 2 2 5" xfId="31067" xr:uid="{83E7280E-FF0D-4E4A-8201-9939A20F7E54}"/>
    <cellStyle name="Normal 12 3 4 4 2 2 5 2" xfId="31068" xr:uid="{FA1028F6-97FD-46FA-9B2D-C0B6E1225BB4}"/>
    <cellStyle name="Normal 12 3 4 4 2 2 6" xfId="31069" xr:uid="{4A5E1627-28DD-45B2-A725-9861EC7D2BEA}"/>
    <cellStyle name="Normal 12 3 4 4 2 2 6 2" xfId="31070" xr:uid="{7DF5DB30-E928-40A1-9ED7-E13E0CEA6BE4}"/>
    <cellStyle name="Normal 12 3 4 4 2 2 7" xfId="31071" xr:uid="{8C98F9DF-FC57-4ACD-96B1-E806E809EB0D}"/>
    <cellStyle name="Normal 12 3 4 4 2 2 7 2" xfId="31072" xr:uid="{DA652CF8-CA69-4701-895B-2E9C9851DDFA}"/>
    <cellStyle name="Normal 12 3 4 4 2 2 8" xfId="31073" xr:uid="{D76BAB50-700E-4C2E-AB7A-FD62B61F7077}"/>
    <cellStyle name="Normal 12 3 4 4 2 2 8 2" xfId="31074" xr:uid="{C34BC3C2-3922-4BCA-BB46-07076EDFB2D2}"/>
    <cellStyle name="Normal 12 3 4 4 2 2 9" xfId="31075" xr:uid="{D374BAA5-A1A9-4DA6-B55E-D70990186612}"/>
    <cellStyle name="Normal 12 3 4 4 2 2_FY15" xfId="31076" xr:uid="{17A17F55-C4F6-406D-A713-6DED93B51FB4}"/>
    <cellStyle name="Normal 12 3 4 4 2 3" xfId="31077" xr:uid="{E1FB3453-3E03-4C83-877F-97AAA6231E5A}"/>
    <cellStyle name="Normal 12 3 4 4 2 3 2" xfId="31078" xr:uid="{00938B31-40CC-4625-8D49-1E5BF8256EC6}"/>
    <cellStyle name="Normal 12 3 4 4 2 3 2 2" xfId="31079" xr:uid="{D65842E9-B7BF-4376-9994-3FFD3F7714A7}"/>
    <cellStyle name="Normal 12 3 4 4 2 3 3" xfId="31080" xr:uid="{7455E44E-283B-4FEB-918D-622EAC5FF49A}"/>
    <cellStyle name="Normal 12 3 4 4 2 3 3 2" xfId="31081" xr:uid="{445ABBEB-91E9-4BC7-9B63-0AACD198220C}"/>
    <cellStyle name="Normal 12 3 4 4 2 3 4" xfId="31082" xr:uid="{3493EB18-CA01-4F39-8484-61510B291158}"/>
    <cellStyle name="Normal 12 3 4 4 2 3 4 2" xfId="31083" xr:uid="{1F14F984-3A32-4BC7-9A7E-4F3349CEBF65}"/>
    <cellStyle name="Normal 12 3 4 4 2 3 5" xfId="31084" xr:uid="{C64F1DC6-1179-4851-B4CE-A5F3A300CA5E}"/>
    <cellStyle name="Normal 12 3 4 4 2 3 5 2" xfId="31085" xr:uid="{35068C98-AEFE-407B-B87A-87AA0352B24C}"/>
    <cellStyle name="Normal 12 3 4 4 2 3 6" xfId="31086" xr:uid="{49BD3C30-E13C-495A-9121-8368E3F34A68}"/>
    <cellStyle name="Normal 12 3 4 4 2 3 6 2" xfId="31087" xr:uid="{8205A98F-513B-4B26-BF24-A1E054F48C67}"/>
    <cellStyle name="Normal 12 3 4 4 2 3 7" xfId="31088" xr:uid="{04B19123-6AA2-4037-9F4C-D0B2C36E3502}"/>
    <cellStyle name="Normal 12 3 4 4 2 3 7 2" xfId="31089" xr:uid="{335A7377-4C7C-484E-91E9-C55FEB3F648B}"/>
    <cellStyle name="Normal 12 3 4 4 2 3 8" xfId="31090" xr:uid="{DB4FBFA6-554D-4751-A4BC-9F159DD0F7FF}"/>
    <cellStyle name="Normal 12 3 4 4 2 3_FY15" xfId="31091" xr:uid="{51194A1D-B1F9-4AD4-81BE-92803DF661AD}"/>
    <cellStyle name="Normal 12 3 4 4 2 4" xfId="31092" xr:uid="{3F44E687-5487-4E8D-884D-98942B32E1CC}"/>
    <cellStyle name="Normal 12 3 4 4 2 4 2" xfId="31093" xr:uid="{E8F6EEE1-AD89-4F12-812D-3907F425F474}"/>
    <cellStyle name="Normal 12 3 4 4 2 5" xfId="31094" xr:uid="{9ACB96D6-66E6-4890-B5CE-058DB97C9BD4}"/>
    <cellStyle name="Normal 12 3 4 4 2 5 2" xfId="31095" xr:uid="{44542645-1456-447E-9785-E5FA2CB7D3D8}"/>
    <cellStyle name="Normal 12 3 4 4 2 6" xfId="31096" xr:uid="{5DF5F5FB-B3EE-4248-91FD-8478FD9EA198}"/>
    <cellStyle name="Normal 12 3 4 4 2 6 2" xfId="31097" xr:uid="{FA888BB6-2D99-4B5E-81A4-EE26E95CFA01}"/>
    <cellStyle name="Normal 12 3 4 4 2 7" xfId="31098" xr:uid="{D8BCB47D-5098-4008-BCEE-89FB0BEF1F05}"/>
    <cellStyle name="Normal 12 3 4 4 2 7 2" xfId="31099" xr:uid="{E81ADDA4-006F-4AC2-9B54-96487AAE28DF}"/>
    <cellStyle name="Normal 12 3 4 4 2 8" xfId="31100" xr:uid="{254AB7BA-0489-485F-9BFB-91A85772405C}"/>
    <cellStyle name="Normal 12 3 4 4 2 8 2" xfId="31101" xr:uid="{EAAD4825-5A25-4C77-96C7-6125DFDC31F5}"/>
    <cellStyle name="Normal 12 3 4 4 2 9" xfId="31102" xr:uid="{BE807C5D-ED74-4553-BC57-E76BE355F0DF}"/>
    <cellStyle name="Normal 12 3 4 4 2 9 2" xfId="31103" xr:uid="{4D844F4A-52CD-4C5D-BD4D-DD153F66A27E}"/>
    <cellStyle name="Normal 12 3 4 4 2_AAUP CBI Calc" xfId="31104" xr:uid="{DA18D608-10BD-49B7-BDB7-247711DBCFB6}"/>
    <cellStyle name="Normal 12 3 4 4 3" xfId="31105" xr:uid="{FC27FD01-1275-40D0-B574-79F741203B86}"/>
    <cellStyle name="Normal 12 3 4 4 3 2" xfId="31106" xr:uid="{A7EFC4E6-B1F0-4F15-836C-3FBE51842738}"/>
    <cellStyle name="Normal 12 3 4 4 3 2 2" xfId="31107" xr:uid="{197B6222-47E6-4CC0-BAC1-0AAE69431153}"/>
    <cellStyle name="Normal 12 3 4 4 3 2 2 2" xfId="31108" xr:uid="{86B7C2C2-DADF-49FA-A5C3-9F57718D1599}"/>
    <cellStyle name="Normal 12 3 4 4 3 2 3" xfId="31109" xr:uid="{FDD63E6D-BE45-48F2-8FA5-E1071ADC4546}"/>
    <cellStyle name="Normal 12 3 4 4 3 2 3 2" xfId="31110" xr:uid="{FFAE8616-0FCA-4C83-B15D-FF976DBB1C59}"/>
    <cellStyle name="Normal 12 3 4 4 3 2 4" xfId="31111" xr:uid="{6FB71D10-0669-4F17-B459-5A479D93D886}"/>
    <cellStyle name="Normal 12 3 4 4 3 2 4 2" xfId="31112" xr:uid="{62ECEEA9-B38E-41A0-88B3-1FCCA5AB783A}"/>
    <cellStyle name="Normal 12 3 4 4 3 2 5" xfId="31113" xr:uid="{4601CDA5-FB09-4C5C-9062-61E53D425491}"/>
    <cellStyle name="Normal 12 3 4 4 3 2 5 2" xfId="31114" xr:uid="{6606F17B-F870-4BB9-A619-ADE48ADB0E53}"/>
    <cellStyle name="Normal 12 3 4 4 3 2 6" xfId="31115" xr:uid="{1773255D-67F9-46B7-B677-934D4691C17B}"/>
    <cellStyle name="Normal 12 3 4 4 3 2 6 2" xfId="31116" xr:uid="{2C1E0AEC-D88E-4192-8EBF-BCA6A2AB6C8F}"/>
    <cellStyle name="Normal 12 3 4 4 3 2 7" xfId="31117" xr:uid="{D071C3BB-426D-4823-90C8-429AA4845249}"/>
    <cellStyle name="Normal 12 3 4 4 3 2 7 2" xfId="31118" xr:uid="{E52A3A0B-ECF0-424D-B41F-049B9ACC720A}"/>
    <cellStyle name="Normal 12 3 4 4 3 2 8" xfId="31119" xr:uid="{8211A41A-7D19-4C3F-9DB3-5E854397600F}"/>
    <cellStyle name="Normal 12 3 4 4 3 2_FY15" xfId="31120" xr:uid="{2AEC1321-6D5A-4DEE-A3FB-93E1F61150D7}"/>
    <cellStyle name="Normal 12 3 4 4 3 3" xfId="31121" xr:uid="{EB66D376-F4D7-4201-AB59-EEFD6DFECBEE}"/>
    <cellStyle name="Normal 12 3 4 4 3 3 2" xfId="31122" xr:uid="{EB225CEC-6654-4651-B004-ACD38F12656B}"/>
    <cellStyle name="Normal 12 3 4 4 3 4" xfId="31123" xr:uid="{A2C4230E-070A-4285-9D6B-F93B0FFCD3D2}"/>
    <cellStyle name="Normal 12 3 4 4 3 4 2" xfId="31124" xr:uid="{073EE86E-77C6-417D-B871-70AA637D780C}"/>
    <cellStyle name="Normal 12 3 4 4 3 5" xfId="31125" xr:uid="{D32BCCC4-33A9-4324-86B5-4E9691D25D43}"/>
    <cellStyle name="Normal 12 3 4 4 3 5 2" xfId="31126" xr:uid="{D86B08F9-C3BF-4DFD-814F-0224FF264953}"/>
    <cellStyle name="Normal 12 3 4 4 3 6" xfId="31127" xr:uid="{6837D05E-40B3-4059-8BEB-85530DB315F6}"/>
    <cellStyle name="Normal 12 3 4 4 3 6 2" xfId="31128" xr:uid="{C6DD0194-38E5-4D24-ADD9-8594797887A2}"/>
    <cellStyle name="Normal 12 3 4 4 3 7" xfId="31129" xr:uid="{6F0C903F-C040-4CA3-B18D-76CB6465B6CA}"/>
    <cellStyle name="Normal 12 3 4 4 3 7 2" xfId="31130" xr:uid="{07B5F178-58AA-4968-B4D7-2C0A9F328806}"/>
    <cellStyle name="Normal 12 3 4 4 3 8" xfId="31131" xr:uid="{35586281-76FB-4F2F-9ECF-980500465B0F}"/>
    <cellStyle name="Normal 12 3 4 4 3 8 2" xfId="31132" xr:uid="{DA59B429-3A4C-4F79-8885-7F961E31B566}"/>
    <cellStyle name="Normal 12 3 4 4 3 9" xfId="31133" xr:uid="{28BB7505-CD0D-400B-925E-91A8F500B1D3}"/>
    <cellStyle name="Normal 12 3 4 4 3_FY15" xfId="31134" xr:uid="{8FF2065F-C446-494F-AAD8-5CD4C8CC82EC}"/>
    <cellStyle name="Normal 12 3 4 4 4" xfId="31135" xr:uid="{FD41B8C0-AB18-45BE-ACA3-BE1C1E7CFD38}"/>
    <cellStyle name="Normal 12 3 4 4 4 2" xfId="31136" xr:uid="{C14CB20A-2873-4CE4-877D-0DAB9B252ECB}"/>
    <cellStyle name="Normal 12 3 4 4 4 2 2" xfId="31137" xr:uid="{4252CF3B-29D0-44ED-B3A1-75FD6CBFA4A8}"/>
    <cellStyle name="Normal 12 3 4 4 4 2 2 2" xfId="31138" xr:uid="{91018BD9-1F2A-41F7-8F08-12959C94DA81}"/>
    <cellStyle name="Normal 12 3 4 4 4 2 3" xfId="31139" xr:uid="{B94D1385-D3F9-4CB4-86FE-9AE42440C9F9}"/>
    <cellStyle name="Normal 12 3 4 4 4 2 3 2" xfId="31140" xr:uid="{CDAB1A54-99A4-4C2F-BC53-BC2C9C4F86BB}"/>
    <cellStyle name="Normal 12 3 4 4 4 2 4" xfId="31141" xr:uid="{66CA3F44-38CF-4B41-A0A8-8E3F03F182E8}"/>
    <cellStyle name="Normal 12 3 4 4 4 2 4 2" xfId="31142" xr:uid="{131644D2-265F-46B6-9268-07F9B088C11E}"/>
    <cellStyle name="Normal 12 3 4 4 4 2 5" xfId="31143" xr:uid="{673E06DE-1851-4413-BFAB-BF06A6263148}"/>
    <cellStyle name="Normal 12 3 4 4 4 2 5 2" xfId="31144" xr:uid="{64F7D6AB-678E-4F53-85A9-8B875A3203CC}"/>
    <cellStyle name="Normal 12 3 4 4 4 2 6" xfId="31145" xr:uid="{77407AEA-8C5D-46A3-B3A6-AF8780A22FAD}"/>
    <cellStyle name="Normal 12 3 4 4 4 2 6 2" xfId="31146" xr:uid="{9A782F51-6063-4030-AEC4-B35A9884E108}"/>
    <cellStyle name="Normal 12 3 4 4 4 2 7" xfId="31147" xr:uid="{70C1FBBD-B1A9-4D2B-B502-25121F2D6BEB}"/>
    <cellStyle name="Normal 12 3 4 4 4 2 7 2" xfId="31148" xr:uid="{CF3E6BBE-1FCC-4085-86AA-47706790AF0A}"/>
    <cellStyle name="Normal 12 3 4 4 4 2 8" xfId="31149" xr:uid="{3FD4D1AF-E020-4E73-993E-3B817D92269F}"/>
    <cellStyle name="Normal 12 3 4 4 4 2_FY15" xfId="31150" xr:uid="{2CF804B7-F606-4E7B-95F9-1945C701A5FC}"/>
    <cellStyle name="Normal 12 3 4 4 4 3" xfId="31151" xr:uid="{FF774B04-C4DE-4004-A81C-E2BB0EC0025A}"/>
    <cellStyle name="Normal 12 3 4 4 4 3 2" xfId="31152" xr:uid="{7E4267A3-3B11-4F51-9FEC-C2D15B20720A}"/>
    <cellStyle name="Normal 12 3 4 4 4 4" xfId="31153" xr:uid="{5F66346E-4148-4673-90A6-864B48B35936}"/>
    <cellStyle name="Normal 12 3 4 4 4 4 2" xfId="31154" xr:uid="{DD2C73AE-643A-4C0D-BB35-A47E1D52DC18}"/>
    <cellStyle name="Normal 12 3 4 4 4 5" xfId="31155" xr:uid="{A7F50818-9049-4EC9-AF8C-BE7B183D0E3D}"/>
    <cellStyle name="Normal 12 3 4 4 4 5 2" xfId="31156" xr:uid="{7751C323-C704-4EF4-977D-CDD1BB79D4E1}"/>
    <cellStyle name="Normal 12 3 4 4 4 6" xfId="31157" xr:uid="{2A82E367-FC53-4AC7-B8D5-24056040EA25}"/>
    <cellStyle name="Normal 12 3 4 4 4 6 2" xfId="31158" xr:uid="{3933F6EB-F827-47E6-8C97-7AF870928122}"/>
    <cellStyle name="Normal 12 3 4 4 4 7" xfId="31159" xr:uid="{F83E9894-6873-4562-9E2E-1BA75265AC03}"/>
    <cellStyle name="Normal 12 3 4 4 4 7 2" xfId="31160" xr:uid="{4D95397F-3365-488A-8CCB-CD41E78B3436}"/>
    <cellStyle name="Normal 12 3 4 4 4 8" xfId="31161" xr:uid="{6EF5E4BF-C43C-421E-8E42-532693CC8FF2}"/>
    <cellStyle name="Normal 12 3 4 4 4 8 2" xfId="31162" xr:uid="{34B7B4C6-6CA7-48CB-B303-E4B4B38D1148}"/>
    <cellStyle name="Normal 12 3 4 4 4 9" xfId="31163" xr:uid="{1BDF103D-71A0-4B0C-958A-57E2644EFF15}"/>
    <cellStyle name="Normal 12 3 4 4 4_FY15" xfId="31164" xr:uid="{24199F6A-B2A9-4BE8-BC4C-2BEA8C3A8533}"/>
    <cellStyle name="Normal 12 3 4 4 5" xfId="31165" xr:uid="{1E6209BC-3CA8-451B-8C95-01426B7B3BD2}"/>
    <cellStyle name="Normal 12 3 4 4 5 2" xfId="31166" xr:uid="{793CE940-A4B1-47DF-9E13-ACD0C27C9F43}"/>
    <cellStyle name="Normal 12 3 4 4 5 2 2" xfId="31167" xr:uid="{8EDD39A0-2BF5-470D-81B1-E4A26A87E903}"/>
    <cellStyle name="Normal 12 3 4 4 5 3" xfId="31168" xr:uid="{F393F100-24E6-4AE2-9206-99367C75B931}"/>
    <cellStyle name="Normal 12 3 4 4 5 3 2" xfId="31169" xr:uid="{A329DB8B-F659-4FA1-B052-3EAE65BD77DF}"/>
    <cellStyle name="Normal 12 3 4 4 5 4" xfId="31170" xr:uid="{043055BE-C8D8-4BC8-857C-EAF7F9CC94B3}"/>
    <cellStyle name="Normal 12 3 4 4 5 4 2" xfId="31171" xr:uid="{E488D8FB-0FEA-4528-81D7-BFE8517A13B9}"/>
    <cellStyle name="Normal 12 3 4 4 5 5" xfId="31172" xr:uid="{AE3FA5CA-D290-4027-B402-F850F35E2BAC}"/>
    <cellStyle name="Normal 12 3 4 4 5 5 2" xfId="31173" xr:uid="{88DF4D30-F561-4271-8B41-297B464A109F}"/>
    <cellStyle name="Normal 12 3 4 4 5 6" xfId="31174" xr:uid="{41532B95-56CD-4C94-B82D-472E0A54A3AE}"/>
    <cellStyle name="Normal 12 3 4 4 5 6 2" xfId="31175" xr:uid="{93A1EB43-89FD-4DF0-A204-AF4703831534}"/>
    <cellStyle name="Normal 12 3 4 4 5 7" xfId="31176" xr:uid="{4A12E3EC-44F0-4D29-A0C0-12F8CF841DFD}"/>
    <cellStyle name="Normal 12 3 4 4 5 7 2" xfId="31177" xr:uid="{6F7A9340-8884-489D-8C8F-8297E722F3EA}"/>
    <cellStyle name="Normal 12 3 4 4 5 8" xfId="31178" xr:uid="{595A82E0-4E8D-44F2-B129-825051643FD5}"/>
    <cellStyle name="Normal 12 3 4 4 5_FY15" xfId="31179" xr:uid="{1B5E84B0-010D-4664-99D4-0361A358D0D9}"/>
    <cellStyle name="Normal 12 3 4 4 6" xfId="31180" xr:uid="{56921294-B270-4425-80FF-F2DEECC63657}"/>
    <cellStyle name="Normal 12 3 4 4 6 2" xfId="31181" xr:uid="{8BE6AF3E-B1C5-4B12-9283-B5F9B39946C4}"/>
    <cellStyle name="Normal 12 3 4 4 7" xfId="31182" xr:uid="{24C54E4B-5B73-4490-89F4-FD8AB8D949D9}"/>
    <cellStyle name="Normal 12 3 4 4 7 2" xfId="31183" xr:uid="{73A58299-5621-4527-B90B-67A45D8B00E2}"/>
    <cellStyle name="Normal 12 3 4 4 8" xfId="31184" xr:uid="{842F5916-DF3E-434E-B8D6-531B60051555}"/>
    <cellStyle name="Normal 12 3 4 4 8 2" xfId="31185" xr:uid="{494A585C-E1A5-4AAA-A670-08FB54C72EF4}"/>
    <cellStyle name="Normal 12 3 4 4 9" xfId="31186" xr:uid="{FCB0EDE2-24A8-406F-A816-B86DC02E49FC}"/>
    <cellStyle name="Normal 12 3 4 4 9 2" xfId="31187" xr:uid="{EABB4004-81BF-4206-8674-5DE489C1F3EB}"/>
    <cellStyle name="Normal 12 3 4 4_AAUP CBI Calc" xfId="31188" xr:uid="{D3FB89A6-001A-479F-BCD5-B29CCBB9B167}"/>
    <cellStyle name="Normal 12 3 4 5" xfId="31189" xr:uid="{74E43E93-27BD-4008-86C0-ED570D5881F0}"/>
    <cellStyle name="Normal 12 3 4 5 10" xfId="31190" xr:uid="{3BFFB17C-1424-40E1-A619-9FB54F15054A}"/>
    <cellStyle name="Normal 12 3 4 5 2" xfId="31191" xr:uid="{53659531-AE27-4FCE-86A6-0FF9181BC1B9}"/>
    <cellStyle name="Normal 12 3 4 5 2 2" xfId="31192" xr:uid="{130D8CAE-B469-4957-9088-97E28E3D70F7}"/>
    <cellStyle name="Normal 12 3 4 5 2 2 2" xfId="31193" xr:uid="{90669F4A-770B-480D-A84C-3DCE543BB91C}"/>
    <cellStyle name="Normal 12 3 4 5 2 2 2 2" xfId="31194" xr:uid="{AAF392FE-8112-4D87-9EA5-A51FC9C7D2B5}"/>
    <cellStyle name="Normal 12 3 4 5 2 2 3" xfId="31195" xr:uid="{309A1436-CA6A-4D8E-B2D0-F117DAA06C33}"/>
    <cellStyle name="Normal 12 3 4 5 2 2 3 2" xfId="31196" xr:uid="{A7E46990-F4DB-4274-BA21-443E40A558F5}"/>
    <cellStyle name="Normal 12 3 4 5 2 2 4" xfId="31197" xr:uid="{3D22FBD1-DD14-4C4F-AE74-85D5156670D9}"/>
    <cellStyle name="Normal 12 3 4 5 2 2 4 2" xfId="31198" xr:uid="{29FF176B-47D8-47E3-B123-BADF77BF16B4}"/>
    <cellStyle name="Normal 12 3 4 5 2 2 5" xfId="31199" xr:uid="{A438DDEC-C6C6-4C76-BE19-53F733AC11F2}"/>
    <cellStyle name="Normal 12 3 4 5 2 2 5 2" xfId="31200" xr:uid="{51AAE475-F2B2-4B56-9710-4A9DA49CB714}"/>
    <cellStyle name="Normal 12 3 4 5 2 2 6" xfId="31201" xr:uid="{2FEBA0D4-20B1-4057-A1DD-697DB3E9E22D}"/>
    <cellStyle name="Normal 12 3 4 5 2 2 6 2" xfId="31202" xr:uid="{EE0A64B3-C912-43F4-8BEC-D037E69B1F68}"/>
    <cellStyle name="Normal 12 3 4 5 2 2 7" xfId="31203" xr:uid="{C482ED8B-EF37-4501-878E-1516A1B9F685}"/>
    <cellStyle name="Normal 12 3 4 5 2 2 7 2" xfId="31204" xr:uid="{ECCDE710-572A-4E38-9D4B-F1AD24EDFE12}"/>
    <cellStyle name="Normal 12 3 4 5 2 2 8" xfId="31205" xr:uid="{484C4ABC-1FB1-428F-90B4-0B119DD7F7E0}"/>
    <cellStyle name="Normal 12 3 4 5 2 2_FY15" xfId="31206" xr:uid="{9268B5CD-1AF9-40B1-B171-2E9FE1B16717}"/>
    <cellStyle name="Normal 12 3 4 5 2 3" xfId="31207" xr:uid="{74A5BEBB-6A78-4836-90FF-8E97EFBE3D95}"/>
    <cellStyle name="Normal 12 3 4 5 2 3 2" xfId="31208" xr:uid="{A443284D-3DF7-4092-9EAC-F8DFDED31F54}"/>
    <cellStyle name="Normal 12 3 4 5 2 4" xfId="31209" xr:uid="{702D6611-3B9E-453F-AA1A-0FAEAE54FF69}"/>
    <cellStyle name="Normal 12 3 4 5 2 4 2" xfId="31210" xr:uid="{5706AE10-DCE1-4EE2-9661-167AE5EE0ADC}"/>
    <cellStyle name="Normal 12 3 4 5 2 5" xfId="31211" xr:uid="{1B76DC67-F88A-4E6F-B1CC-8B809E31987E}"/>
    <cellStyle name="Normal 12 3 4 5 2 5 2" xfId="31212" xr:uid="{204A825A-5D9A-4F93-BFD0-1BAB0035BF18}"/>
    <cellStyle name="Normal 12 3 4 5 2 6" xfId="31213" xr:uid="{808AEAB4-7E85-4186-8CC7-40D6EC513DD8}"/>
    <cellStyle name="Normal 12 3 4 5 2 6 2" xfId="31214" xr:uid="{46A41695-DEA0-435C-9D9F-976BE5DAD3E0}"/>
    <cellStyle name="Normal 12 3 4 5 2 7" xfId="31215" xr:uid="{BCC6C0CF-0FAF-4BDC-909B-91B6E9B6210D}"/>
    <cellStyle name="Normal 12 3 4 5 2 7 2" xfId="31216" xr:uid="{80D4CFE4-7008-4D10-8EC6-80198C2EF369}"/>
    <cellStyle name="Normal 12 3 4 5 2 8" xfId="31217" xr:uid="{2215FFBA-1DF0-4176-B94D-53E25AF4EFA2}"/>
    <cellStyle name="Normal 12 3 4 5 2 8 2" xfId="31218" xr:uid="{96F00F7B-3CD6-4F15-BAB9-E6052F638603}"/>
    <cellStyle name="Normal 12 3 4 5 2 9" xfId="31219" xr:uid="{5AE7927D-D911-421C-AB6C-BFD34C3465A9}"/>
    <cellStyle name="Normal 12 3 4 5 2_FY15" xfId="31220" xr:uid="{07DB7032-2DCE-4AB9-9437-78665773620E}"/>
    <cellStyle name="Normal 12 3 4 5 3" xfId="31221" xr:uid="{A6BC23AD-3E56-4FCE-9DC5-F44C3C4D85BF}"/>
    <cellStyle name="Normal 12 3 4 5 3 2" xfId="31222" xr:uid="{2C4A9FD7-6CE1-42AE-8A02-5ECCE23ECCB6}"/>
    <cellStyle name="Normal 12 3 4 5 3 2 2" xfId="31223" xr:uid="{F45FF196-7086-4D50-9CB7-FB6F4C7F5E8D}"/>
    <cellStyle name="Normal 12 3 4 5 3 3" xfId="31224" xr:uid="{D55F324D-0742-4B10-9CC6-7FDDA73CDB67}"/>
    <cellStyle name="Normal 12 3 4 5 3 3 2" xfId="31225" xr:uid="{C10F2417-43ED-46DD-A993-CA79FCB678E9}"/>
    <cellStyle name="Normal 12 3 4 5 3 4" xfId="31226" xr:uid="{5C317065-22E6-4FFD-8DF5-9E745E87E861}"/>
    <cellStyle name="Normal 12 3 4 5 3 4 2" xfId="31227" xr:uid="{C260882B-9ED1-41A4-BE31-0853321F2E4F}"/>
    <cellStyle name="Normal 12 3 4 5 3 5" xfId="31228" xr:uid="{BDCAFD8E-2732-4921-A71B-C7CCAA2E5D33}"/>
    <cellStyle name="Normal 12 3 4 5 3 5 2" xfId="31229" xr:uid="{DAEFCFE9-7720-40D6-9D7B-415922899EBB}"/>
    <cellStyle name="Normal 12 3 4 5 3 6" xfId="31230" xr:uid="{855DBEFC-18B1-4D4E-886A-3E5AB8B036BE}"/>
    <cellStyle name="Normal 12 3 4 5 3 6 2" xfId="31231" xr:uid="{36E1C671-2B8F-4981-B1DC-A2E5AFFAB9A3}"/>
    <cellStyle name="Normal 12 3 4 5 3 7" xfId="31232" xr:uid="{4BC374AF-8337-4B9E-B5D5-6B2BA4C533F8}"/>
    <cellStyle name="Normal 12 3 4 5 3 7 2" xfId="31233" xr:uid="{7A0B458C-A729-4E1E-8A95-E4EEBE67B3EA}"/>
    <cellStyle name="Normal 12 3 4 5 3 8" xfId="31234" xr:uid="{850D83FC-3169-4640-ABE4-89B57D6F86DD}"/>
    <cellStyle name="Normal 12 3 4 5 3_FY15" xfId="31235" xr:uid="{BB8A9966-B004-43DC-98A2-B19B63438F22}"/>
    <cellStyle name="Normal 12 3 4 5 4" xfId="31236" xr:uid="{E7A29B4F-2A01-4A74-8545-05EF37620150}"/>
    <cellStyle name="Normal 12 3 4 5 4 2" xfId="31237" xr:uid="{FB1305B4-3755-475E-8E3C-14C47D6BB6BC}"/>
    <cellStyle name="Normal 12 3 4 5 5" xfId="31238" xr:uid="{5904CC10-354A-4431-95CB-BA65EEB0E3BB}"/>
    <cellStyle name="Normal 12 3 4 5 5 2" xfId="31239" xr:uid="{FC8B7A09-39B2-4390-B161-A994D8CB411B}"/>
    <cellStyle name="Normal 12 3 4 5 6" xfId="31240" xr:uid="{823ADE77-1C3C-4FA0-93BC-6897FC720EDA}"/>
    <cellStyle name="Normal 12 3 4 5 6 2" xfId="31241" xr:uid="{E1DA959A-B710-45A9-9852-1D8F3BD147FC}"/>
    <cellStyle name="Normal 12 3 4 5 7" xfId="31242" xr:uid="{CBD04B9D-9849-468D-B034-0E3CB7D0CF81}"/>
    <cellStyle name="Normal 12 3 4 5 7 2" xfId="31243" xr:uid="{D34A6185-DB9D-4252-8B58-5DAF4F8D4AD6}"/>
    <cellStyle name="Normal 12 3 4 5 8" xfId="31244" xr:uid="{1F7D0F76-5B53-4574-9BF1-EBA033316D39}"/>
    <cellStyle name="Normal 12 3 4 5 8 2" xfId="31245" xr:uid="{8EC8EAB9-4ECE-471A-8728-CC42D1238986}"/>
    <cellStyle name="Normal 12 3 4 5 9" xfId="31246" xr:uid="{E3EE7202-4A98-47E3-874F-1602D896CF95}"/>
    <cellStyle name="Normal 12 3 4 5 9 2" xfId="31247" xr:uid="{2B81D38E-4E84-4413-B21C-60A4BEB69122}"/>
    <cellStyle name="Normal 12 3 4 5_AAUP CBI Calc" xfId="31248" xr:uid="{43BF52EE-811D-4A89-9765-DAFA2937D109}"/>
    <cellStyle name="Normal 12 3 4 6" xfId="31249" xr:uid="{F759A207-20DF-4DEC-BD00-E4528F79E8CF}"/>
    <cellStyle name="Normal 12 3 4 6 10" xfId="31250" xr:uid="{49F6BD0B-493B-4155-8725-9100BAF539E4}"/>
    <cellStyle name="Normal 12 3 4 6 2" xfId="31251" xr:uid="{A24C27FF-20F0-4DFB-891F-A7C237D079DB}"/>
    <cellStyle name="Normal 12 3 4 6 2 2" xfId="31252" xr:uid="{B65B852A-9931-4DD0-88B6-65AA2567BF1D}"/>
    <cellStyle name="Normal 12 3 4 6 2 2 2" xfId="31253" xr:uid="{16E632F3-EBD4-45A6-A550-BB210E9D9AD9}"/>
    <cellStyle name="Normal 12 3 4 6 2 2 2 2" xfId="31254" xr:uid="{93943576-96A0-4098-BB6A-0FE6113E07D3}"/>
    <cellStyle name="Normal 12 3 4 6 2 2 3" xfId="31255" xr:uid="{37E87827-5E5E-412B-B29D-4DFF0E5DAE0D}"/>
    <cellStyle name="Normal 12 3 4 6 2 2 3 2" xfId="31256" xr:uid="{3CE76265-C0AA-414B-9AF2-ED843684A28A}"/>
    <cellStyle name="Normal 12 3 4 6 2 2 4" xfId="31257" xr:uid="{855F8E8C-87F8-47A9-A7D7-21F33D44F40A}"/>
    <cellStyle name="Normal 12 3 4 6 2 2 4 2" xfId="31258" xr:uid="{626298B4-D39B-4BBA-8E25-D448B8845A70}"/>
    <cellStyle name="Normal 12 3 4 6 2 2 5" xfId="31259" xr:uid="{4C71B557-88AD-420C-9FA2-9F821B5A3A49}"/>
    <cellStyle name="Normal 12 3 4 6 2 2 5 2" xfId="31260" xr:uid="{CC88B2FD-02FC-45FB-8256-372D7EFB562E}"/>
    <cellStyle name="Normal 12 3 4 6 2 2 6" xfId="31261" xr:uid="{E915FFD1-D18B-4B49-899C-C11ACEB58714}"/>
    <cellStyle name="Normal 12 3 4 6 2 2 6 2" xfId="31262" xr:uid="{824C6939-C6C2-4D24-88AC-64ED3CF92D37}"/>
    <cellStyle name="Normal 12 3 4 6 2 2 7" xfId="31263" xr:uid="{19A61ED9-04DA-4B48-83D7-2135448D431A}"/>
    <cellStyle name="Normal 12 3 4 6 2 2 7 2" xfId="31264" xr:uid="{A20F4F08-B59B-4844-97DF-76FD8E016071}"/>
    <cellStyle name="Normal 12 3 4 6 2 2 8" xfId="31265" xr:uid="{34953E98-A074-4BDA-8DF5-D98E648EA7B5}"/>
    <cellStyle name="Normal 12 3 4 6 2 2_FY15" xfId="31266" xr:uid="{BEF94E9B-3B7A-4262-ACAF-62DC2D2A0C51}"/>
    <cellStyle name="Normal 12 3 4 6 2 3" xfId="31267" xr:uid="{D5AF38FC-285C-4392-9284-11EF749C06FD}"/>
    <cellStyle name="Normal 12 3 4 6 2 3 2" xfId="31268" xr:uid="{098C05F2-21D5-4675-88BC-12143F655057}"/>
    <cellStyle name="Normal 12 3 4 6 2 4" xfId="31269" xr:uid="{578FDFD8-AB12-4674-95EE-646F1348E7FA}"/>
    <cellStyle name="Normal 12 3 4 6 2 4 2" xfId="31270" xr:uid="{8B0A6DF8-93C3-4E3E-90E6-7D6C2EE7911D}"/>
    <cellStyle name="Normal 12 3 4 6 2 5" xfId="31271" xr:uid="{F64833BE-82FA-4989-B65C-7202ECD49B8E}"/>
    <cellStyle name="Normal 12 3 4 6 2 5 2" xfId="31272" xr:uid="{6EA5A135-317F-42A8-BF31-92D03BE71270}"/>
    <cellStyle name="Normal 12 3 4 6 2 6" xfId="31273" xr:uid="{851FA254-A2F0-4DC4-8927-464DC3A87362}"/>
    <cellStyle name="Normal 12 3 4 6 2 6 2" xfId="31274" xr:uid="{DBF5D6CB-12A2-4279-8B1F-C1A3E1A5BC46}"/>
    <cellStyle name="Normal 12 3 4 6 2 7" xfId="31275" xr:uid="{6703CE7C-405E-4714-A362-D36C3CD33C17}"/>
    <cellStyle name="Normal 12 3 4 6 2 7 2" xfId="31276" xr:uid="{CBB2EB1C-C76D-4B40-A90A-8612B599DDA6}"/>
    <cellStyle name="Normal 12 3 4 6 2 8" xfId="31277" xr:uid="{386EE321-8229-4A28-8C43-25820F3C343A}"/>
    <cellStyle name="Normal 12 3 4 6 2 8 2" xfId="31278" xr:uid="{A39FFB95-367D-4DAD-8C31-C39693C1D13C}"/>
    <cellStyle name="Normal 12 3 4 6 2 9" xfId="31279" xr:uid="{1787A2FD-22AD-4111-BFE8-BDA6CB906B70}"/>
    <cellStyle name="Normal 12 3 4 6 2_FY15" xfId="31280" xr:uid="{552375EB-C079-455A-8657-17FB68A7B8F0}"/>
    <cellStyle name="Normal 12 3 4 6 3" xfId="31281" xr:uid="{43C254DB-6639-4B66-B22D-EE9C8D03E1E2}"/>
    <cellStyle name="Normal 12 3 4 6 3 2" xfId="31282" xr:uid="{C24575E1-C1CB-40FE-A6DF-2305976858E4}"/>
    <cellStyle name="Normal 12 3 4 6 3 2 2" xfId="31283" xr:uid="{B7903731-B550-4376-B89C-22F200C839DF}"/>
    <cellStyle name="Normal 12 3 4 6 3 3" xfId="31284" xr:uid="{CE7107C2-DDE0-43DF-B92B-5782B0490A39}"/>
    <cellStyle name="Normal 12 3 4 6 3 3 2" xfId="31285" xr:uid="{AFAE7FA7-FFB7-4332-B30A-B292564589B5}"/>
    <cellStyle name="Normal 12 3 4 6 3 4" xfId="31286" xr:uid="{1E8B551F-1A9E-40EE-887F-755404860545}"/>
    <cellStyle name="Normal 12 3 4 6 3 4 2" xfId="31287" xr:uid="{8CCF7DA0-4DF5-476D-BCAC-B973A5DEB7F8}"/>
    <cellStyle name="Normal 12 3 4 6 3 5" xfId="31288" xr:uid="{66510314-E1C7-45B3-926E-CDB20475EE54}"/>
    <cellStyle name="Normal 12 3 4 6 3 5 2" xfId="31289" xr:uid="{69350671-4531-4D7C-9A51-BF91E406C845}"/>
    <cellStyle name="Normal 12 3 4 6 3 6" xfId="31290" xr:uid="{1ECC2734-8F33-4624-B03E-51E1CF6AF9E0}"/>
    <cellStyle name="Normal 12 3 4 6 3 6 2" xfId="31291" xr:uid="{2F75780C-4741-4B09-9A8D-9E648D2323D2}"/>
    <cellStyle name="Normal 12 3 4 6 3 7" xfId="31292" xr:uid="{731DA191-A000-4F38-9087-704AC825BF9A}"/>
    <cellStyle name="Normal 12 3 4 6 3 7 2" xfId="31293" xr:uid="{D38BB215-028B-40FC-9EE8-186AE9DD5785}"/>
    <cellStyle name="Normal 12 3 4 6 3 8" xfId="31294" xr:uid="{C88BAFBF-2893-45DA-8B34-950FF5A6FA51}"/>
    <cellStyle name="Normal 12 3 4 6 3_FY15" xfId="31295" xr:uid="{8D550FA0-BAA9-4804-B214-B15BB68AD11F}"/>
    <cellStyle name="Normal 12 3 4 6 4" xfId="31296" xr:uid="{1D35274D-B4E4-4900-B769-64D3BF518124}"/>
    <cellStyle name="Normal 12 3 4 6 4 2" xfId="31297" xr:uid="{9FAAE62C-1876-42AA-B062-916E4770B9BD}"/>
    <cellStyle name="Normal 12 3 4 6 5" xfId="31298" xr:uid="{DF44369D-5CC8-43AF-9A86-AD8804938417}"/>
    <cellStyle name="Normal 12 3 4 6 5 2" xfId="31299" xr:uid="{CBF00F57-3411-43DF-B6E2-D26D5D5E9BCF}"/>
    <cellStyle name="Normal 12 3 4 6 6" xfId="31300" xr:uid="{5A43EF7D-7DCF-4C52-8B26-9580101F1118}"/>
    <cellStyle name="Normal 12 3 4 6 6 2" xfId="31301" xr:uid="{547C4F08-1805-4101-9E83-C452786B2868}"/>
    <cellStyle name="Normal 12 3 4 6 7" xfId="31302" xr:uid="{6769776A-5C73-42F2-BC8F-6BC8E2BA11F7}"/>
    <cellStyle name="Normal 12 3 4 6 7 2" xfId="31303" xr:uid="{8ED182A0-54DA-4A17-99C9-DCA31975EE26}"/>
    <cellStyle name="Normal 12 3 4 6 8" xfId="31304" xr:uid="{A8EE33AF-51B3-4487-A0A7-99BCC0E09F72}"/>
    <cellStyle name="Normal 12 3 4 6 8 2" xfId="31305" xr:uid="{3C9499B3-825A-430D-96A4-54C043997D31}"/>
    <cellStyle name="Normal 12 3 4 6 9" xfId="31306" xr:uid="{02F3F847-5B8A-42A6-96D8-F03C2643EC0A}"/>
    <cellStyle name="Normal 12 3 4 6 9 2" xfId="31307" xr:uid="{58FE8AA7-E3F2-4F26-9B54-849D7542ED81}"/>
    <cellStyle name="Normal 12 3 4 6_AAUP CBI Calc" xfId="31308" xr:uid="{5E570886-2E7D-474F-A333-3E21106D0ADE}"/>
    <cellStyle name="Normal 12 3 4 7" xfId="31309" xr:uid="{7CC9FA38-D330-4F5C-A5F7-B8D8B53C3487}"/>
    <cellStyle name="Normal 12 3 4 7 10" xfId="31310" xr:uid="{14019F74-4DBC-448F-B534-8F81B26EA0C3}"/>
    <cellStyle name="Normal 12 3 4 7 2" xfId="31311" xr:uid="{DA3239A8-809C-4E5A-8D1F-96066F3E8BE2}"/>
    <cellStyle name="Normal 12 3 4 7 2 2" xfId="31312" xr:uid="{94680C11-A81A-49B3-AB6F-8A0E229C3F5B}"/>
    <cellStyle name="Normal 12 3 4 7 2 2 2" xfId="31313" xr:uid="{A650F649-5340-4D59-B1E2-E4A602A6D640}"/>
    <cellStyle name="Normal 12 3 4 7 2 2 2 2" xfId="31314" xr:uid="{F35FECF8-3967-4E62-A4F6-E25AA97D4375}"/>
    <cellStyle name="Normal 12 3 4 7 2 2 3" xfId="31315" xr:uid="{0F4AF4E7-DB31-425E-B3C7-D2F7A689A21D}"/>
    <cellStyle name="Normal 12 3 4 7 2 2 3 2" xfId="31316" xr:uid="{33B3522D-6B94-4A20-8921-ABD39BAC51C8}"/>
    <cellStyle name="Normal 12 3 4 7 2 2 4" xfId="31317" xr:uid="{FEB6024C-9B98-4D37-99DD-FA9DFC57ECD1}"/>
    <cellStyle name="Normal 12 3 4 7 2 2 4 2" xfId="31318" xr:uid="{53EA9936-3E5F-4E62-825F-82AEC97B2426}"/>
    <cellStyle name="Normal 12 3 4 7 2 2 5" xfId="31319" xr:uid="{0458116D-E87B-481B-8E57-73A0E09E8F7A}"/>
    <cellStyle name="Normal 12 3 4 7 2 2 5 2" xfId="31320" xr:uid="{EFB669BB-91A1-4CC8-948D-055B4583DF7E}"/>
    <cellStyle name="Normal 12 3 4 7 2 2 6" xfId="31321" xr:uid="{A39F508A-1015-452B-BBE2-F1B6CC8C6166}"/>
    <cellStyle name="Normal 12 3 4 7 2 2 6 2" xfId="31322" xr:uid="{346BEF65-C606-4F58-9378-1268249E22EA}"/>
    <cellStyle name="Normal 12 3 4 7 2 2 7" xfId="31323" xr:uid="{567B7F5C-E32E-4401-A8BC-B5B10753FF42}"/>
    <cellStyle name="Normal 12 3 4 7 2 2 7 2" xfId="31324" xr:uid="{87508A03-940E-4514-B9B6-01E3664648CC}"/>
    <cellStyle name="Normal 12 3 4 7 2 2 8" xfId="31325" xr:uid="{30CFBE80-2E3B-4EA4-B453-00989B6F1F87}"/>
    <cellStyle name="Normal 12 3 4 7 2 2_FY15" xfId="31326" xr:uid="{D085CB22-A988-45F8-8E4B-22A3DB20CB77}"/>
    <cellStyle name="Normal 12 3 4 7 2 3" xfId="31327" xr:uid="{2E619096-DA68-42F7-9ACC-1B21BF34BE34}"/>
    <cellStyle name="Normal 12 3 4 7 2 3 2" xfId="31328" xr:uid="{471D2913-512B-4B83-93FE-BAFBC90BB02B}"/>
    <cellStyle name="Normal 12 3 4 7 2 4" xfId="31329" xr:uid="{6DA62181-5D8F-412A-8FD6-F14DFEB9AB01}"/>
    <cellStyle name="Normal 12 3 4 7 2 4 2" xfId="31330" xr:uid="{17C9396C-F743-4392-AEC9-3F6ECF2AF0FF}"/>
    <cellStyle name="Normal 12 3 4 7 2 5" xfId="31331" xr:uid="{0187413D-A9C6-40EC-A682-26E1A50808F8}"/>
    <cellStyle name="Normal 12 3 4 7 2 5 2" xfId="31332" xr:uid="{9373D591-E878-42EE-9431-3850466DDE2C}"/>
    <cellStyle name="Normal 12 3 4 7 2 6" xfId="31333" xr:uid="{EEDC3A0A-1942-4A63-B7A9-2CCA418AE1FB}"/>
    <cellStyle name="Normal 12 3 4 7 2 6 2" xfId="31334" xr:uid="{41AE03C5-5322-4E9C-B933-626B3BDE4E0E}"/>
    <cellStyle name="Normal 12 3 4 7 2 7" xfId="31335" xr:uid="{04031AF3-04B1-48E9-8197-42D386843ACF}"/>
    <cellStyle name="Normal 12 3 4 7 2 7 2" xfId="31336" xr:uid="{F7765BAD-C7AF-4ABF-BE00-2C8A34CCD85F}"/>
    <cellStyle name="Normal 12 3 4 7 2 8" xfId="31337" xr:uid="{AB713744-DEFB-4859-B40C-97AD0BB935C9}"/>
    <cellStyle name="Normal 12 3 4 7 2 8 2" xfId="31338" xr:uid="{CBA49D11-1D4F-457C-8309-1EA429A3DA63}"/>
    <cellStyle name="Normal 12 3 4 7 2 9" xfId="31339" xr:uid="{106B5259-7B70-4312-AC38-F1B82D19F037}"/>
    <cellStyle name="Normal 12 3 4 7 2_FY15" xfId="31340" xr:uid="{F36D045A-679B-44B2-8608-4A95B6915660}"/>
    <cellStyle name="Normal 12 3 4 7 3" xfId="31341" xr:uid="{C255EB1E-CD20-4610-AE62-FDD5AB31ECE4}"/>
    <cellStyle name="Normal 12 3 4 7 3 2" xfId="31342" xr:uid="{B5EA79C4-B407-403D-A75A-CB404CF2DCCE}"/>
    <cellStyle name="Normal 12 3 4 7 3 2 2" xfId="31343" xr:uid="{AE40554E-0D85-4642-B619-ADD9519170BE}"/>
    <cellStyle name="Normal 12 3 4 7 3 3" xfId="31344" xr:uid="{8D7F085B-01FD-442D-AAB2-4E57DD02A4AC}"/>
    <cellStyle name="Normal 12 3 4 7 3 3 2" xfId="31345" xr:uid="{A24F6110-FDF3-499A-B05F-8AB1D80FEBEB}"/>
    <cellStyle name="Normal 12 3 4 7 3 4" xfId="31346" xr:uid="{C257913B-674D-47AD-9BCE-84B1F9B9D689}"/>
    <cellStyle name="Normal 12 3 4 7 3 4 2" xfId="31347" xr:uid="{1466EE50-3AA2-4524-A73F-16BA2C76A804}"/>
    <cellStyle name="Normal 12 3 4 7 3 5" xfId="31348" xr:uid="{E9FD83BA-3E99-4436-B94B-02AE3165F233}"/>
    <cellStyle name="Normal 12 3 4 7 3 5 2" xfId="31349" xr:uid="{2A0AFA9C-793F-432D-B531-08AC3CF4703F}"/>
    <cellStyle name="Normal 12 3 4 7 3 6" xfId="31350" xr:uid="{1D59087F-5ABF-429E-99EB-57A8A5FBEE6D}"/>
    <cellStyle name="Normal 12 3 4 7 3 6 2" xfId="31351" xr:uid="{D5DC52CF-50E6-4750-A2A9-BD2083C20D2F}"/>
    <cellStyle name="Normal 12 3 4 7 3 7" xfId="31352" xr:uid="{44ACBDD7-E7D0-4001-8EF0-C20CEC147411}"/>
    <cellStyle name="Normal 12 3 4 7 3 7 2" xfId="31353" xr:uid="{AD623665-3F5F-4381-9313-2A54BD59204E}"/>
    <cellStyle name="Normal 12 3 4 7 3 8" xfId="31354" xr:uid="{D4A7124A-1ACA-4FD9-9196-093C63376B24}"/>
    <cellStyle name="Normal 12 3 4 7 3_FY15" xfId="31355" xr:uid="{12196EB5-4DE0-49DC-9F4A-ADE4E0D7F80D}"/>
    <cellStyle name="Normal 12 3 4 7 4" xfId="31356" xr:uid="{EAF787CF-3112-402A-AFFD-C35BEA6D2B8C}"/>
    <cellStyle name="Normal 12 3 4 7 4 2" xfId="31357" xr:uid="{E35ADACD-0BFA-4649-97A3-DBED0DB0EDB6}"/>
    <cellStyle name="Normal 12 3 4 7 5" xfId="31358" xr:uid="{A99D7E27-C428-4BB8-80E8-3B70BA330747}"/>
    <cellStyle name="Normal 12 3 4 7 5 2" xfId="31359" xr:uid="{E98906B3-F5A5-45B0-9956-2D1C0E3ED9A7}"/>
    <cellStyle name="Normal 12 3 4 7 6" xfId="31360" xr:uid="{44FDA5D4-FD70-4A6A-9A69-830A86AE38EE}"/>
    <cellStyle name="Normal 12 3 4 7 6 2" xfId="31361" xr:uid="{30A3DA71-4DAE-4F51-A3D5-46743BA48FF8}"/>
    <cellStyle name="Normal 12 3 4 7 7" xfId="31362" xr:uid="{71764AA4-D8F7-4397-A5BB-9B1FCC0ABB5F}"/>
    <cellStyle name="Normal 12 3 4 7 7 2" xfId="31363" xr:uid="{D3A16295-A048-491A-A2F2-609BE33CB51A}"/>
    <cellStyle name="Normal 12 3 4 7 8" xfId="31364" xr:uid="{AA340D89-44BA-487B-BE61-5CA9695D1119}"/>
    <cellStyle name="Normal 12 3 4 7 8 2" xfId="31365" xr:uid="{FC1E4EA9-5041-4357-9E0A-095C4105C700}"/>
    <cellStyle name="Normal 12 3 4 7 9" xfId="31366" xr:uid="{F5BCAD79-7E5B-445E-B67B-86F091FB9E22}"/>
    <cellStyle name="Normal 12 3 4 7 9 2" xfId="31367" xr:uid="{9D92E1F3-A0FF-4C50-8C0D-A0AD9CF2F6B0}"/>
    <cellStyle name="Normal 12 3 4 7_AAUP CBI Calc" xfId="31368" xr:uid="{6CE8A569-2B8B-4FB3-AE58-0AEACD285D6E}"/>
    <cellStyle name="Normal 12 3 4 8" xfId="31369" xr:uid="{472472BF-2A60-46E1-B332-C843C8CD76E8}"/>
    <cellStyle name="Normal 12 3 4 8 10" xfId="31370" xr:uid="{6BA4702B-F054-4188-BA57-51896E7A5F5E}"/>
    <cellStyle name="Normal 12 3 4 8 2" xfId="31371" xr:uid="{E129183D-577E-4C66-A844-CAD14741B7B3}"/>
    <cellStyle name="Normal 12 3 4 8 2 2" xfId="31372" xr:uid="{8E60077E-0EE9-44B3-8A9C-B98B93595711}"/>
    <cellStyle name="Normal 12 3 4 8 2 2 2" xfId="31373" xr:uid="{7A5EDE5D-4405-4FCA-9C42-000EAC2F9FE4}"/>
    <cellStyle name="Normal 12 3 4 8 2 2 2 2" xfId="31374" xr:uid="{5C80ED00-6A5D-4BA1-917D-78259D82B317}"/>
    <cellStyle name="Normal 12 3 4 8 2 2 3" xfId="31375" xr:uid="{FD660E5C-00BB-4855-9C50-27ACC4E814F9}"/>
    <cellStyle name="Normal 12 3 4 8 2 2 3 2" xfId="31376" xr:uid="{BFA54A8C-3C88-4DAE-B5C3-72856CDB2EDB}"/>
    <cellStyle name="Normal 12 3 4 8 2 2 4" xfId="31377" xr:uid="{80E84D56-0B82-42F7-80C1-66F47F02475D}"/>
    <cellStyle name="Normal 12 3 4 8 2 2 4 2" xfId="31378" xr:uid="{E67D5FBF-CCDE-4F13-8B80-EBE7D4FDB77B}"/>
    <cellStyle name="Normal 12 3 4 8 2 2 5" xfId="31379" xr:uid="{E3D9D15E-45F0-4262-9A10-A330F0EFA6CE}"/>
    <cellStyle name="Normal 12 3 4 8 2 2 5 2" xfId="31380" xr:uid="{606DEB39-B3F8-4524-93D8-3CB35E20FA22}"/>
    <cellStyle name="Normal 12 3 4 8 2 2 6" xfId="31381" xr:uid="{4DBAFA00-B6B0-4147-BD3A-FF3EDF365B50}"/>
    <cellStyle name="Normal 12 3 4 8 2 2 6 2" xfId="31382" xr:uid="{3DE13A6B-08F3-4C42-898B-0AD25D8D46C9}"/>
    <cellStyle name="Normal 12 3 4 8 2 2 7" xfId="31383" xr:uid="{F7B95957-D514-48D2-BC58-5DA1E22BF7F6}"/>
    <cellStyle name="Normal 12 3 4 8 2 2 7 2" xfId="31384" xr:uid="{F6401169-3925-41DE-A111-FE130013DB17}"/>
    <cellStyle name="Normal 12 3 4 8 2 2 8" xfId="31385" xr:uid="{065454DA-5D64-49FA-BCDD-2337FED3E1EB}"/>
    <cellStyle name="Normal 12 3 4 8 2 2_FY15" xfId="31386" xr:uid="{50592398-C5B5-4BDD-B270-5469D218BE54}"/>
    <cellStyle name="Normal 12 3 4 8 2 3" xfId="31387" xr:uid="{AEDEAE69-7A62-48F0-A43C-CC913D97EEF4}"/>
    <cellStyle name="Normal 12 3 4 8 2 3 2" xfId="31388" xr:uid="{04D163C5-56BB-41D4-82E6-B98645BD1283}"/>
    <cellStyle name="Normal 12 3 4 8 2 4" xfId="31389" xr:uid="{1B8FCE44-548E-4BDA-A776-064155AD7C75}"/>
    <cellStyle name="Normal 12 3 4 8 2 4 2" xfId="31390" xr:uid="{600163F2-DAA1-4271-86E5-BAE5FC67FDCE}"/>
    <cellStyle name="Normal 12 3 4 8 2 5" xfId="31391" xr:uid="{296C22A0-024E-4110-A12B-87FA0BDFA557}"/>
    <cellStyle name="Normal 12 3 4 8 2 5 2" xfId="31392" xr:uid="{15BF2618-4C45-40C6-B264-A6447BA1877E}"/>
    <cellStyle name="Normal 12 3 4 8 2 6" xfId="31393" xr:uid="{09E41EBA-2AC1-4941-9748-2C370C94D5B9}"/>
    <cellStyle name="Normal 12 3 4 8 2 6 2" xfId="31394" xr:uid="{BD4842CD-A850-4C77-851D-96C31C0799EB}"/>
    <cellStyle name="Normal 12 3 4 8 2 7" xfId="31395" xr:uid="{8E15AB16-FEE2-4958-B0A4-43212E3A6745}"/>
    <cellStyle name="Normal 12 3 4 8 2 7 2" xfId="31396" xr:uid="{43493DCB-7E2A-49D0-9C7B-8555DBD7BB6A}"/>
    <cellStyle name="Normal 12 3 4 8 2 8" xfId="31397" xr:uid="{9402D8C9-F7BD-4551-B48E-A66491DCB26E}"/>
    <cellStyle name="Normal 12 3 4 8 2 8 2" xfId="31398" xr:uid="{4FB1EDD6-9C1C-45C6-818D-377E26CCED14}"/>
    <cellStyle name="Normal 12 3 4 8 2 9" xfId="31399" xr:uid="{BEEB1902-CC89-4C49-BB5C-F1127DAD621E}"/>
    <cellStyle name="Normal 12 3 4 8 2_FY15" xfId="31400" xr:uid="{A0A5CCDF-EB02-4E12-AE4E-B12274BA0FC5}"/>
    <cellStyle name="Normal 12 3 4 8 3" xfId="31401" xr:uid="{326E3977-16FE-4FEF-B0A4-A88F013960A7}"/>
    <cellStyle name="Normal 12 3 4 8 3 2" xfId="31402" xr:uid="{4491ED19-F00B-4D42-A866-215C7BB72628}"/>
    <cellStyle name="Normal 12 3 4 8 3 2 2" xfId="31403" xr:uid="{CD590611-A700-4A32-90F0-42A60D9C4623}"/>
    <cellStyle name="Normal 12 3 4 8 3 3" xfId="31404" xr:uid="{F49C39F3-A6C6-4CB2-B59A-5FC340942316}"/>
    <cellStyle name="Normal 12 3 4 8 3 3 2" xfId="31405" xr:uid="{42C86572-3245-46A3-BB96-FD7793F643FA}"/>
    <cellStyle name="Normal 12 3 4 8 3 4" xfId="31406" xr:uid="{FF22599A-64D2-42E6-B127-EA8AE50CA9EB}"/>
    <cellStyle name="Normal 12 3 4 8 3 4 2" xfId="31407" xr:uid="{56263B10-517B-4152-966E-C92B1EC89FD9}"/>
    <cellStyle name="Normal 12 3 4 8 3 5" xfId="31408" xr:uid="{C3C48E36-3B23-4A47-9D97-9AA74FF24BA9}"/>
    <cellStyle name="Normal 12 3 4 8 3 5 2" xfId="31409" xr:uid="{B9CF611A-2690-4BE0-9515-04C4A2893B4E}"/>
    <cellStyle name="Normal 12 3 4 8 3 6" xfId="31410" xr:uid="{BFE07F6C-87FC-4684-8DE7-6D0F5C92E691}"/>
    <cellStyle name="Normal 12 3 4 8 3 6 2" xfId="31411" xr:uid="{45B97457-AF60-4A6D-AA3D-B987A9D36116}"/>
    <cellStyle name="Normal 12 3 4 8 3 7" xfId="31412" xr:uid="{4CF73971-5E2F-4568-A571-2C2885E09572}"/>
    <cellStyle name="Normal 12 3 4 8 3 7 2" xfId="31413" xr:uid="{391DA8BF-4FBD-4EA0-9B8C-FB39DC3BEE4A}"/>
    <cellStyle name="Normal 12 3 4 8 3 8" xfId="31414" xr:uid="{C5041536-081B-4D37-BEDE-5AE501B8DF88}"/>
    <cellStyle name="Normal 12 3 4 8 3_FY15" xfId="31415" xr:uid="{E8DE8794-F3CC-4841-991E-F49F11B3E8B7}"/>
    <cellStyle name="Normal 12 3 4 8 4" xfId="31416" xr:uid="{284F7826-FFE1-466F-A106-732C07BD3EA6}"/>
    <cellStyle name="Normal 12 3 4 8 4 2" xfId="31417" xr:uid="{93E25FAC-2B1B-488B-91BD-7F91F7992469}"/>
    <cellStyle name="Normal 12 3 4 8 5" xfId="31418" xr:uid="{D2BEEC24-C561-4D25-B05A-F34391B2F9B6}"/>
    <cellStyle name="Normal 12 3 4 8 5 2" xfId="31419" xr:uid="{92FC12EB-F8BD-4A5C-9CE9-44CCE3728A7E}"/>
    <cellStyle name="Normal 12 3 4 8 6" xfId="31420" xr:uid="{C8A7F5AB-D177-4B88-85A4-1CE5E1B6B253}"/>
    <cellStyle name="Normal 12 3 4 8 6 2" xfId="31421" xr:uid="{61D243B4-44D6-49D5-8E40-A090BF4AFC4D}"/>
    <cellStyle name="Normal 12 3 4 8 7" xfId="31422" xr:uid="{5D2ACE89-5670-46A0-970A-78765921B4F7}"/>
    <cellStyle name="Normal 12 3 4 8 7 2" xfId="31423" xr:uid="{FE71E015-8420-4ADA-8668-9963D85BE6FE}"/>
    <cellStyle name="Normal 12 3 4 8 8" xfId="31424" xr:uid="{5285BC7C-A06D-4379-B5F9-F45FFAEFA999}"/>
    <cellStyle name="Normal 12 3 4 8 8 2" xfId="31425" xr:uid="{84F75C53-D36D-4DA4-AF72-727F9C02A91B}"/>
    <cellStyle name="Normal 12 3 4 8 9" xfId="31426" xr:uid="{BAFCF067-D044-42C6-A249-05BBD808481C}"/>
    <cellStyle name="Normal 12 3 4 8 9 2" xfId="31427" xr:uid="{B2F7F8EF-E3EB-4002-8651-DE27E53F698E}"/>
    <cellStyle name="Normal 12 3 4 8_AAUP CBI Calc" xfId="31428" xr:uid="{D6575644-2784-4D82-85B0-FADBBF1073E8}"/>
    <cellStyle name="Normal 12 3 4 9" xfId="31429" xr:uid="{4683076E-8844-419B-8A14-6B0F76496573}"/>
    <cellStyle name="Normal 12 3 4 9 2" xfId="31430" xr:uid="{C3E955E0-DE66-496D-86DB-D986BCFB8C9F}"/>
    <cellStyle name="Normal 12 3 4 9 2 2" xfId="31431" xr:uid="{33FCAE57-2A24-478E-9A1E-D4E2F86182F3}"/>
    <cellStyle name="Normal 12 3 4 9 2 2 2" xfId="31432" xr:uid="{FA0BEFA3-4F8B-4A70-82FF-5DEE65E98744}"/>
    <cellStyle name="Normal 12 3 4 9 2 3" xfId="31433" xr:uid="{9049CB15-22A9-4102-BAA2-428D1B0FAC6B}"/>
    <cellStyle name="Normal 12 3 4 9 2 3 2" xfId="31434" xr:uid="{9354A0C2-4815-4780-9A76-84D7A6A1E134}"/>
    <cellStyle name="Normal 12 3 4 9 2 4" xfId="31435" xr:uid="{F61072C9-3DD3-4CBF-9015-4586F99EA32A}"/>
    <cellStyle name="Normal 12 3 4 9 2 4 2" xfId="31436" xr:uid="{F8A5A152-2B7D-482E-BB37-767ECA18B2F0}"/>
    <cellStyle name="Normal 12 3 4 9 2 5" xfId="31437" xr:uid="{B6843F13-AF48-4610-BDC9-749DF0E34D14}"/>
    <cellStyle name="Normal 12 3 4 9 2 5 2" xfId="31438" xr:uid="{23E0A892-5A4B-42BC-A0E4-1440B3C9775A}"/>
    <cellStyle name="Normal 12 3 4 9 2 6" xfId="31439" xr:uid="{771FE8A5-9F60-4C63-AB26-0C10D2199A04}"/>
    <cellStyle name="Normal 12 3 4 9 2 6 2" xfId="31440" xr:uid="{2A1F7147-AFA1-48C2-9605-9D65BEA6695A}"/>
    <cellStyle name="Normal 12 3 4 9 2 7" xfId="31441" xr:uid="{40E3A406-1924-4558-B1D5-2F98F626AE38}"/>
    <cellStyle name="Normal 12 3 4 9 2 7 2" xfId="31442" xr:uid="{893F2F50-2EFB-47DB-A73E-848C6A98FB01}"/>
    <cellStyle name="Normal 12 3 4 9 2 8" xfId="31443" xr:uid="{E5AA13A9-EE19-4834-99D3-FEC59CE7C4B6}"/>
    <cellStyle name="Normal 12 3 4 9 2_FY15" xfId="31444" xr:uid="{F89400D1-AE1F-4122-A7E8-1D40D85FDDDE}"/>
    <cellStyle name="Normal 12 3 4 9 3" xfId="31445" xr:uid="{D57DE9AB-9BC7-4013-8032-16A3C9F6E178}"/>
    <cellStyle name="Normal 12 3 4 9 3 2" xfId="31446" xr:uid="{96B6AE88-7AEB-4B8D-B18A-8B0D1E57589B}"/>
    <cellStyle name="Normal 12 3 4 9 4" xfId="31447" xr:uid="{86A39459-9D22-40B7-A5C4-C8E9AB4E6088}"/>
    <cellStyle name="Normal 12 3 4 9 4 2" xfId="31448" xr:uid="{C2C331D7-C62A-4D4F-AF02-272B46B62FFE}"/>
    <cellStyle name="Normal 12 3 4 9 5" xfId="31449" xr:uid="{796B35BC-89E3-4302-8310-13C3E43E7116}"/>
    <cellStyle name="Normal 12 3 4 9 5 2" xfId="31450" xr:uid="{A3F399C2-CD98-4AAC-AE75-C5052FDCDAD2}"/>
    <cellStyle name="Normal 12 3 4 9 6" xfId="31451" xr:uid="{D51FE1DD-D92E-46FB-BC61-83A70F98D28E}"/>
    <cellStyle name="Normal 12 3 4 9 6 2" xfId="31452" xr:uid="{2A29611D-085B-478D-9779-9A9A0368F841}"/>
    <cellStyle name="Normal 12 3 4 9 7" xfId="31453" xr:uid="{BA5EDAF4-7678-464A-B100-7791ABFFE941}"/>
    <cellStyle name="Normal 12 3 4 9 7 2" xfId="31454" xr:uid="{2C17E673-1843-4FA7-A0F1-3951D0D4B44E}"/>
    <cellStyle name="Normal 12 3 4 9 8" xfId="31455" xr:uid="{7D40EF86-8B3A-4120-B4A9-D0B43AD7BF1F}"/>
    <cellStyle name="Normal 12 3 4 9 8 2" xfId="31456" xr:uid="{1C8B7217-71AB-42AB-B9CB-C2163ABA05AF}"/>
    <cellStyle name="Normal 12 3 4 9 9" xfId="31457" xr:uid="{80AA5092-96BE-448E-A827-2F7A187B90F1}"/>
    <cellStyle name="Normal 12 3 4 9_FY15" xfId="31458" xr:uid="{EC69824D-4C9E-48E8-A9DF-1594FC317D9B}"/>
    <cellStyle name="Normal 12 3 4_AAUP CBI Calc" xfId="31459" xr:uid="{99B79FB0-80CA-447A-97A2-4478C81FFBBB}"/>
    <cellStyle name="Normal 12 3 5" xfId="31460" xr:uid="{F1706B0A-627D-4F3F-B24A-C4EA4978D676}"/>
    <cellStyle name="Normal 12 3 5 10" xfId="31461" xr:uid="{A0B6654C-3E52-4889-A317-C4286E758285}"/>
    <cellStyle name="Normal 12 3 5 10 2" xfId="31462" xr:uid="{8A6CE999-BA69-4F56-87D5-82919BE83CA6}"/>
    <cellStyle name="Normal 12 3 5 10 2 2" xfId="31463" xr:uid="{0B8EAEC1-3E00-4093-80CC-BF9796F1093F}"/>
    <cellStyle name="Normal 12 3 5 10 3" xfId="31464" xr:uid="{DFDD26D6-A904-4F64-B5AF-77C6B5AAEF0A}"/>
    <cellStyle name="Normal 12 3 5 10 3 2" xfId="31465" xr:uid="{26A49BC3-BA41-4997-9722-3C04746471EE}"/>
    <cellStyle name="Normal 12 3 5 10 4" xfId="31466" xr:uid="{724DA306-2207-4DAA-AA8E-9302BC7D1B91}"/>
    <cellStyle name="Normal 12 3 5 10 4 2" xfId="31467" xr:uid="{B506FA99-6054-4841-9243-E38241C0F106}"/>
    <cellStyle name="Normal 12 3 5 10 5" xfId="31468" xr:uid="{BC9D8019-F80C-4CE9-B4EA-4275711E5A0B}"/>
    <cellStyle name="Normal 12 3 5 10 5 2" xfId="31469" xr:uid="{5AFA0549-0EE6-4487-A2D2-4FC0516C737E}"/>
    <cellStyle name="Normal 12 3 5 10 6" xfId="31470" xr:uid="{609AAE0D-5B99-4157-930B-49DD4FB2DDB4}"/>
    <cellStyle name="Normal 12 3 5 10 6 2" xfId="31471" xr:uid="{CBC07241-4A06-460E-A33A-07BB9FB291D2}"/>
    <cellStyle name="Normal 12 3 5 10 7" xfId="31472" xr:uid="{3B6E1E56-45C8-4C34-8086-3B4F3D0F76E4}"/>
    <cellStyle name="Normal 12 3 5 10 7 2" xfId="31473" xr:uid="{FB5968AC-CF68-4B1A-8CD2-8F80B78E7183}"/>
    <cellStyle name="Normal 12 3 5 10 8" xfId="31474" xr:uid="{3FCFC911-5999-4A39-9BD5-8B0799373D12}"/>
    <cellStyle name="Normal 12 3 5 10_FY15" xfId="31475" xr:uid="{4948A3FC-AA33-4429-81A6-9937632E5A34}"/>
    <cellStyle name="Normal 12 3 5 11" xfId="31476" xr:uid="{85A4C123-56C4-4521-B581-9113FBDC21B1}"/>
    <cellStyle name="Normal 12 3 5 11 2" xfId="31477" xr:uid="{B11347E4-04A0-491E-8819-7CB102636810}"/>
    <cellStyle name="Normal 12 3 5 12" xfId="31478" xr:uid="{90B586BD-8A72-4587-A64F-55AE58A5E7BA}"/>
    <cellStyle name="Normal 12 3 5 12 2" xfId="31479" xr:uid="{172D890C-9F9F-424D-8DC2-0823BDE984D0}"/>
    <cellStyle name="Normal 12 3 5 13" xfId="31480" xr:uid="{D17DAF86-3F17-448D-84E9-F32B90DE13D0}"/>
    <cellStyle name="Normal 12 3 5 13 2" xfId="31481" xr:uid="{9153F776-7072-4D35-A044-B8378749A2C5}"/>
    <cellStyle name="Normal 12 3 5 14" xfId="31482" xr:uid="{493EDE7F-7FFD-4DDB-AB1B-F00EC02E745F}"/>
    <cellStyle name="Normal 12 3 5 14 2" xfId="31483" xr:uid="{967B484B-0D64-4A50-939C-6C5B48C17216}"/>
    <cellStyle name="Normal 12 3 5 15" xfId="31484" xr:uid="{77C05695-FA44-4EFD-A296-F5DB8C10549E}"/>
    <cellStyle name="Normal 12 3 5 15 2" xfId="31485" xr:uid="{7DA8BCD3-73D2-4C2F-9956-62BF1171B99F}"/>
    <cellStyle name="Normal 12 3 5 16" xfId="31486" xr:uid="{D6A70970-AD04-4752-98D5-DE62D84B66DD}"/>
    <cellStyle name="Normal 12 3 5 16 2" xfId="31487" xr:uid="{6D2B4895-DC81-4006-BDBD-8ED7932CCCA2}"/>
    <cellStyle name="Normal 12 3 5 17" xfId="31488" xr:uid="{1995DD12-41B3-413F-B642-4DE1CC858442}"/>
    <cellStyle name="Normal 12 3 5 2" xfId="31489" xr:uid="{751A2B8F-330D-42CB-96BB-CBDE7825DD05}"/>
    <cellStyle name="Normal 12 3 5 2 10" xfId="31490" xr:uid="{B2D3080F-4039-4FD3-8811-CBD3E04D25F1}"/>
    <cellStyle name="Normal 12 3 5 2 10 2" xfId="31491" xr:uid="{FC15B49E-5688-4AD9-8304-EEC9BF207124}"/>
    <cellStyle name="Normal 12 3 5 2 11" xfId="31492" xr:uid="{27E7E4D5-1A7C-4C79-8BF3-461764096CF3}"/>
    <cellStyle name="Normal 12 3 5 2 11 2" xfId="31493" xr:uid="{FC2F9B38-8780-481C-85D5-062FA3A3ED44}"/>
    <cellStyle name="Normal 12 3 5 2 12" xfId="31494" xr:uid="{07F5791E-A0B9-4F73-8068-41A26AB7ED23}"/>
    <cellStyle name="Normal 12 3 5 2 12 2" xfId="31495" xr:uid="{C36B7EE2-85A4-4062-9592-9632A812B55B}"/>
    <cellStyle name="Normal 12 3 5 2 13" xfId="31496" xr:uid="{C4A0DB07-682A-4037-9F7A-8F3ECF0D1F04}"/>
    <cellStyle name="Normal 12 3 5 2 13 2" xfId="31497" xr:uid="{99C14076-15DC-4BA8-8EDD-9AA945A79985}"/>
    <cellStyle name="Normal 12 3 5 2 14" xfId="31498" xr:uid="{397C3A1E-3F72-4415-AD01-F399F9713A72}"/>
    <cellStyle name="Normal 12 3 5 2 14 2" xfId="31499" xr:uid="{42C43DDB-E0BD-4A4F-8BE3-679D6D9D1E08}"/>
    <cellStyle name="Normal 12 3 5 2 15" xfId="31500" xr:uid="{57914A56-9327-463C-9689-3097EEA29159}"/>
    <cellStyle name="Normal 12 3 5 2 2" xfId="31501" xr:uid="{5CF5DC00-ACF4-49F1-8E6A-58D2FAB7DFD8}"/>
    <cellStyle name="Normal 12 3 5 2 2 10" xfId="31502" xr:uid="{0C70A819-15D2-4AC2-BE5F-2FAE5ABAE9D5}"/>
    <cellStyle name="Normal 12 3 5 2 2 10 2" xfId="31503" xr:uid="{B50858BE-033F-46B1-A155-AEFF44F1A147}"/>
    <cellStyle name="Normal 12 3 5 2 2 11" xfId="31504" xr:uid="{C129F20E-3C02-4E63-890F-73BAE3E349C0}"/>
    <cellStyle name="Normal 12 3 5 2 2 2" xfId="31505" xr:uid="{2C5D38BC-3E63-41D5-A50C-B5A4174D2DCE}"/>
    <cellStyle name="Normal 12 3 5 2 2 2 2" xfId="31506" xr:uid="{B11330F4-BFE7-4ECC-954E-02121A59078E}"/>
    <cellStyle name="Normal 12 3 5 2 2 2 2 2" xfId="31507" xr:uid="{43A64E5D-2C1D-42C2-A795-9E44E46FA5DE}"/>
    <cellStyle name="Normal 12 3 5 2 2 2 2 2 2" xfId="31508" xr:uid="{6C25655B-EFED-4069-B46B-96598CBFCEA2}"/>
    <cellStyle name="Normal 12 3 5 2 2 2 2 3" xfId="31509" xr:uid="{61994EB7-FFC2-4701-B84B-1DF096F8E6AA}"/>
    <cellStyle name="Normal 12 3 5 2 2 2 2 3 2" xfId="31510" xr:uid="{2FDB6B07-4AB2-4FE3-880F-E1496AC92C92}"/>
    <cellStyle name="Normal 12 3 5 2 2 2 2 4" xfId="31511" xr:uid="{03395AF5-5A50-4DF6-BC6A-39801BD60106}"/>
    <cellStyle name="Normal 12 3 5 2 2 2 2 4 2" xfId="31512" xr:uid="{010D8037-62F1-4B03-BFCC-2764862EF0D7}"/>
    <cellStyle name="Normal 12 3 5 2 2 2 2 5" xfId="31513" xr:uid="{D0E392DB-8C44-4746-A617-F22A59F054B6}"/>
    <cellStyle name="Normal 12 3 5 2 2 2 2 5 2" xfId="31514" xr:uid="{CB842524-E3C1-42D5-B895-8A8FB95D9239}"/>
    <cellStyle name="Normal 12 3 5 2 2 2 2 6" xfId="31515" xr:uid="{D633EBA4-9D59-4073-BBF7-D879F6C4F9D8}"/>
    <cellStyle name="Normal 12 3 5 2 2 2 2 6 2" xfId="31516" xr:uid="{AF2024C5-B5A7-49B1-9FB7-0CA2379B909E}"/>
    <cellStyle name="Normal 12 3 5 2 2 2 2 7" xfId="31517" xr:uid="{8C4EBAD2-96C5-4833-9114-216CC5E148CF}"/>
    <cellStyle name="Normal 12 3 5 2 2 2 2 7 2" xfId="31518" xr:uid="{BD2F7A04-C904-4372-A4BA-70C2EE97EAC5}"/>
    <cellStyle name="Normal 12 3 5 2 2 2 2 8" xfId="31519" xr:uid="{531236FB-C6C8-4161-8A13-EAD45A2902B4}"/>
    <cellStyle name="Normal 12 3 5 2 2 2 2_FY15" xfId="31520" xr:uid="{8DC6E2AF-51A1-453D-870B-67A584140D7C}"/>
    <cellStyle name="Normal 12 3 5 2 2 2 3" xfId="31521" xr:uid="{356338C7-2A51-4406-8838-4222E3844B26}"/>
    <cellStyle name="Normal 12 3 5 2 2 2 3 2" xfId="31522" xr:uid="{FCE9E5AF-20B2-425B-B057-1FDB430FF768}"/>
    <cellStyle name="Normal 12 3 5 2 2 2 4" xfId="31523" xr:uid="{03B61CC4-4F75-46C6-B682-B65DCA64367C}"/>
    <cellStyle name="Normal 12 3 5 2 2 2 4 2" xfId="31524" xr:uid="{0D7BE0E1-CB93-4FED-83DE-26DC48B9FC5F}"/>
    <cellStyle name="Normal 12 3 5 2 2 2 5" xfId="31525" xr:uid="{ABF73808-977F-4DBF-BB46-1B8305A37583}"/>
    <cellStyle name="Normal 12 3 5 2 2 2 5 2" xfId="31526" xr:uid="{707C3498-3EF9-4DCE-BB69-E0EF4982BA84}"/>
    <cellStyle name="Normal 12 3 5 2 2 2 6" xfId="31527" xr:uid="{88F5276E-63A3-4BB5-AD94-B081DD9FAEF4}"/>
    <cellStyle name="Normal 12 3 5 2 2 2 6 2" xfId="31528" xr:uid="{87637D5F-DDEE-403C-A841-6618A4390421}"/>
    <cellStyle name="Normal 12 3 5 2 2 2 7" xfId="31529" xr:uid="{037CDDDA-3CA6-4D26-93C0-586379CBA97F}"/>
    <cellStyle name="Normal 12 3 5 2 2 2 7 2" xfId="31530" xr:uid="{5708AB8E-1768-4DCD-BC76-EF1229B15C35}"/>
    <cellStyle name="Normal 12 3 5 2 2 2 8" xfId="31531" xr:uid="{964294E0-B551-46D4-885C-A7458873D0FC}"/>
    <cellStyle name="Normal 12 3 5 2 2 2 8 2" xfId="31532" xr:uid="{54D56D79-8CB8-481E-9D06-A46B3E118D38}"/>
    <cellStyle name="Normal 12 3 5 2 2 2 9" xfId="31533" xr:uid="{549A2355-8800-4212-A354-93FB42824EB0}"/>
    <cellStyle name="Normal 12 3 5 2 2 2_FY15" xfId="31534" xr:uid="{6F058BEF-91DC-47FA-B0F4-B789AC42EABC}"/>
    <cellStyle name="Normal 12 3 5 2 2 3" xfId="31535" xr:uid="{DE829FC8-2744-4FEE-A0A1-48F97083CC5C}"/>
    <cellStyle name="Normal 12 3 5 2 2 3 2" xfId="31536" xr:uid="{55BD4718-DCC1-44B9-BB03-BD7BFF2ECB3F}"/>
    <cellStyle name="Normal 12 3 5 2 2 3 2 2" xfId="31537" xr:uid="{DEB9E506-CE45-4E1E-AD60-294E35955497}"/>
    <cellStyle name="Normal 12 3 5 2 2 3 2 2 2" xfId="31538" xr:uid="{7884A2EA-729A-4A5C-9EB2-91CAFA3643FE}"/>
    <cellStyle name="Normal 12 3 5 2 2 3 2 3" xfId="31539" xr:uid="{9B4F0641-8C4C-460C-844E-0A5BC0E46577}"/>
    <cellStyle name="Normal 12 3 5 2 2 3 2 3 2" xfId="31540" xr:uid="{A8A78ED6-C1BC-48C8-A3BF-AD479DE63DA7}"/>
    <cellStyle name="Normal 12 3 5 2 2 3 2 4" xfId="31541" xr:uid="{2091BDDC-912E-4843-B646-210AB07BA22E}"/>
    <cellStyle name="Normal 12 3 5 2 2 3 2 4 2" xfId="31542" xr:uid="{06A85118-B61C-4D69-9DC2-B4FCEA9DA30A}"/>
    <cellStyle name="Normal 12 3 5 2 2 3 2 5" xfId="31543" xr:uid="{6985B3F1-761F-4A29-877B-FE09098178EE}"/>
    <cellStyle name="Normal 12 3 5 2 2 3 2 5 2" xfId="31544" xr:uid="{6090F0BD-5B4F-46FB-8EA9-BD2B97B7609D}"/>
    <cellStyle name="Normal 12 3 5 2 2 3 2 6" xfId="31545" xr:uid="{02354296-BEFC-490C-A6C9-5B072CFB4161}"/>
    <cellStyle name="Normal 12 3 5 2 2 3 2 6 2" xfId="31546" xr:uid="{D67AF410-F2F8-4B1E-A693-B6C423FF7F95}"/>
    <cellStyle name="Normal 12 3 5 2 2 3 2 7" xfId="31547" xr:uid="{0FF9416A-7196-4262-9BAD-E9EA98338321}"/>
    <cellStyle name="Normal 12 3 5 2 2 3 2 7 2" xfId="31548" xr:uid="{FFB1351B-568C-43E9-B285-BACF7990D8B1}"/>
    <cellStyle name="Normal 12 3 5 2 2 3 2 8" xfId="31549" xr:uid="{4EC7F2F1-2D26-4AFB-B549-33B557CFCA10}"/>
    <cellStyle name="Normal 12 3 5 2 2 3 2_FY15" xfId="31550" xr:uid="{31003656-A0CE-40B5-8254-5E58199289C1}"/>
    <cellStyle name="Normal 12 3 5 2 2 3 3" xfId="31551" xr:uid="{E4DE87D8-AAE2-4363-979A-DE9BAB250F89}"/>
    <cellStyle name="Normal 12 3 5 2 2 3 3 2" xfId="31552" xr:uid="{B35E680F-7072-4CD2-B0E5-41B2A90AB4AE}"/>
    <cellStyle name="Normal 12 3 5 2 2 3 4" xfId="31553" xr:uid="{122018A2-4FD6-4CEB-B1B2-DBC04EBBA4E1}"/>
    <cellStyle name="Normal 12 3 5 2 2 3 4 2" xfId="31554" xr:uid="{9FD39714-3BC5-42D5-8585-9D8340733272}"/>
    <cellStyle name="Normal 12 3 5 2 2 3 5" xfId="31555" xr:uid="{4D1C17DB-EF42-4665-B2F3-01DB880E8E82}"/>
    <cellStyle name="Normal 12 3 5 2 2 3 5 2" xfId="31556" xr:uid="{53268A09-8C45-4E7D-893B-3287C021599E}"/>
    <cellStyle name="Normal 12 3 5 2 2 3 6" xfId="31557" xr:uid="{325800DA-C0D8-454C-AEA7-DA45D709251A}"/>
    <cellStyle name="Normal 12 3 5 2 2 3 6 2" xfId="31558" xr:uid="{2FEC2643-79C5-4541-BF67-34EADBF7CA4C}"/>
    <cellStyle name="Normal 12 3 5 2 2 3 7" xfId="31559" xr:uid="{EFF04023-014D-4C8C-AFDB-9540E72CE76E}"/>
    <cellStyle name="Normal 12 3 5 2 2 3 7 2" xfId="31560" xr:uid="{79FA26A0-718A-4A20-A30F-192F3D934519}"/>
    <cellStyle name="Normal 12 3 5 2 2 3 8" xfId="31561" xr:uid="{5226455D-8B41-42A2-B709-7F206FB105DB}"/>
    <cellStyle name="Normal 12 3 5 2 2 3 8 2" xfId="31562" xr:uid="{7F8E2C40-4318-4E51-8574-4F73D39AD591}"/>
    <cellStyle name="Normal 12 3 5 2 2 3 9" xfId="31563" xr:uid="{D9127F53-3499-4EDA-9818-68618CA4D36C}"/>
    <cellStyle name="Normal 12 3 5 2 2 3_FY15" xfId="31564" xr:uid="{B69A7BA3-AA74-44E7-9DBB-D556410D15B5}"/>
    <cellStyle name="Normal 12 3 5 2 2 4" xfId="31565" xr:uid="{7236566F-618E-476F-9050-B3DB9DE994C9}"/>
    <cellStyle name="Normal 12 3 5 2 2 4 2" xfId="31566" xr:uid="{C110FBD2-22F5-439D-B10D-6FCC1B525D28}"/>
    <cellStyle name="Normal 12 3 5 2 2 4 2 2" xfId="31567" xr:uid="{70819EB2-4149-453D-BCD9-CB3DDB91AC0B}"/>
    <cellStyle name="Normal 12 3 5 2 2 4 3" xfId="31568" xr:uid="{64F6614C-8DD8-48AC-8CA0-60D503758D34}"/>
    <cellStyle name="Normal 12 3 5 2 2 4 3 2" xfId="31569" xr:uid="{E30DF6F5-1C65-4602-8F14-71BA81D04BCA}"/>
    <cellStyle name="Normal 12 3 5 2 2 4 4" xfId="31570" xr:uid="{58DAA6EF-9CD8-4B28-98E1-0C24EB644FA9}"/>
    <cellStyle name="Normal 12 3 5 2 2 4 4 2" xfId="31571" xr:uid="{6C9E9A74-EA4E-4C3B-B509-CFDC20A989AE}"/>
    <cellStyle name="Normal 12 3 5 2 2 4 5" xfId="31572" xr:uid="{68D263D5-90F1-497E-BC9B-73F5D18CCB4F}"/>
    <cellStyle name="Normal 12 3 5 2 2 4 5 2" xfId="31573" xr:uid="{0A89E12E-6F52-413F-AB60-565905A689DA}"/>
    <cellStyle name="Normal 12 3 5 2 2 4 6" xfId="31574" xr:uid="{6011210A-70DE-4BA6-87E0-FD96479ED2D8}"/>
    <cellStyle name="Normal 12 3 5 2 2 4 6 2" xfId="31575" xr:uid="{27C9EE84-0B51-46AA-A219-04B24FD309D3}"/>
    <cellStyle name="Normal 12 3 5 2 2 4 7" xfId="31576" xr:uid="{331BBB8D-152B-4B00-83D7-7680C1BA663D}"/>
    <cellStyle name="Normal 12 3 5 2 2 4 7 2" xfId="31577" xr:uid="{1D6EE0B5-7B56-4863-81A7-6B2E97463FA4}"/>
    <cellStyle name="Normal 12 3 5 2 2 4 8" xfId="31578" xr:uid="{C6983537-11A1-44CB-A714-CC8AF7BC7633}"/>
    <cellStyle name="Normal 12 3 5 2 2 4_FY15" xfId="31579" xr:uid="{F215AA21-1BF2-433E-A9AA-CC1D33709234}"/>
    <cellStyle name="Normal 12 3 5 2 2 5" xfId="31580" xr:uid="{1FEA415F-4644-447B-BD81-DEF8CC207F39}"/>
    <cellStyle name="Normal 12 3 5 2 2 5 2" xfId="31581" xr:uid="{2AC70EB7-A894-4A62-B9FA-17166BBC1A94}"/>
    <cellStyle name="Normal 12 3 5 2 2 6" xfId="31582" xr:uid="{A766D419-FEFF-4032-BCF9-39DF98347EFD}"/>
    <cellStyle name="Normal 12 3 5 2 2 6 2" xfId="31583" xr:uid="{61A200AA-7EFC-4500-AAD7-B4D48E65BB6B}"/>
    <cellStyle name="Normal 12 3 5 2 2 7" xfId="31584" xr:uid="{B1A5411C-859D-4C61-8405-03F753E1E6ED}"/>
    <cellStyle name="Normal 12 3 5 2 2 7 2" xfId="31585" xr:uid="{05541166-1C1F-4A64-B8B3-567FCC518B84}"/>
    <cellStyle name="Normal 12 3 5 2 2 8" xfId="31586" xr:uid="{F697DB0D-DB90-4318-80F3-6C2B181D2665}"/>
    <cellStyle name="Normal 12 3 5 2 2 8 2" xfId="31587" xr:uid="{1F46DCDF-041F-4904-A6A6-55CCEF527D88}"/>
    <cellStyle name="Normal 12 3 5 2 2 9" xfId="31588" xr:uid="{72ED5F57-1024-469F-BE75-F9510A0B4639}"/>
    <cellStyle name="Normal 12 3 5 2 2 9 2" xfId="31589" xr:uid="{39CB23E8-EDB2-4D96-B41E-30DF37F8C76A}"/>
    <cellStyle name="Normal 12 3 5 2 2_AAUP CBI Calc" xfId="31590" xr:uid="{B88D849A-5C5C-4BA1-8803-B26C6199E3A6}"/>
    <cellStyle name="Normal 12 3 5 2 3" xfId="31591" xr:uid="{5BDCCECD-230C-415C-9503-5B1C5772B0FB}"/>
    <cellStyle name="Normal 12 3 5 2 3 10" xfId="31592" xr:uid="{5EA18C9A-3C1E-492E-91FA-E488EF41F4A7}"/>
    <cellStyle name="Normal 12 3 5 2 3 2" xfId="31593" xr:uid="{5B907D86-B61D-4E81-B52D-7BB5F06711E0}"/>
    <cellStyle name="Normal 12 3 5 2 3 2 2" xfId="31594" xr:uid="{D728934B-4899-442E-8BF9-D09D864F4592}"/>
    <cellStyle name="Normal 12 3 5 2 3 2 2 2" xfId="31595" xr:uid="{D081B4FA-F498-4E65-A855-16BE4A16D049}"/>
    <cellStyle name="Normal 12 3 5 2 3 2 2 2 2" xfId="31596" xr:uid="{4C4287C4-0839-4D6E-BAAE-998478798AC7}"/>
    <cellStyle name="Normal 12 3 5 2 3 2 2 3" xfId="31597" xr:uid="{E24283FF-7824-4B87-B1C4-81B991DF1E40}"/>
    <cellStyle name="Normal 12 3 5 2 3 2 2 3 2" xfId="31598" xr:uid="{3451528E-A620-48A9-8C50-6D1FEB465758}"/>
    <cellStyle name="Normal 12 3 5 2 3 2 2 4" xfId="31599" xr:uid="{746CCE06-67A0-4F6A-B845-0F88D08ED1A3}"/>
    <cellStyle name="Normal 12 3 5 2 3 2 2 4 2" xfId="31600" xr:uid="{3C5E01B5-F531-4460-B2DA-ED6CC642BD76}"/>
    <cellStyle name="Normal 12 3 5 2 3 2 2 5" xfId="31601" xr:uid="{B6528EA7-B04F-405C-8C28-ED0D53FF60A2}"/>
    <cellStyle name="Normal 12 3 5 2 3 2 2 5 2" xfId="31602" xr:uid="{181E8207-0D2D-4839-BC04-3B760A46498D}"/>
    <cellStyle name="Normal 12 3 5 2 3 2 2 6" xfId="31603" xr:uid="{F7C1C25D-BAB3-4F5C-87EA-9E14B67A3268}"/>
    <cellStyle name="Normal 12 3 5 2 3 2 2 6 2" xfId="31604" xr:uid="{11C8DDDC-8A8A-4965-97E2-31E6C65AF7D8}"/>
    <cellStyle name="Normal 12 3 5 2 3 2 2 7" xfId="31605" xr:uid="{E7DF6FAA-129A-4E57-A6F9-A74CDE537457}"/>
    <cellStyle name="Normal 12 3 5 2 3 2 2 7 2" xfId="31606" xr:uid="{781125D4-A5C8-4C3D-89C5-9DA69D8EDAE3}"/>
    <cellStyle name="Normal 12 3 5 2 3 2 2 8" xfId="31607" xr:uid="{A7F2A59E-9A48-499C-B7D6-18A7D268FC2B}"/>
    <cellStyle name="Normal 12 3 5 2 3 2 2_FY15" xfId="31608" xr:uid="{F2291799-958E-470C-82D8-4E09111B2A9B}"/>
    <cellStyle name="Normal 12 3 5 2 3 2 3" xfId="31609" xr:uid="{72F09BCB-0888-4954-B2A4-60D3F08DE5E0}"/>
    <cellStyle name="Normal 12 3 5 2 3 2 3 2" xfId="31610" xr:uid="{64F2C3F3-A30D-4F03-A24A-C07A6A095C32}"/>
    <cellStyle name="Normal 12 3 5 2 3 2 4" xfId="31611" xr:uid="{3A28F018-1055-4529-8F3C-B080F0EA15B8}"/>
    <cellStyle name="Normal 12 3 5 2 3 2 4 2" xfId="31612" xr:uid="{9101CCF8-B231-4208-A279-6B18C0F2AE01}"/>
    <cellStyle name="Normal 12 3 5 2 3 2 5" xfId="31613" xr:uid="{F9FADBDA-3DA3-40F9-A0A9-BFD425691620}"/>
    <cellStyle name="Normal 12 3 5 2 3 2 5 2" xfId="31614" xr:uid="{4E609E55-5922-4816-8FEF-87067C1939A0}"/>
    <cellStyle name="Normal 12 3 5 2 3 2 6" xfId="31615" xr:uid="{A569394D-3CB6-43E8-9E2D-4582C44E68D6}"/>
    <cellStyle name="Normal 12 3 5 2 3 2 6 2" xfId="31616" xr:uid="{BD1D116B-5B42-47F5-BAE6-5BC7887D4F58}"/>
    <cellStyle name="Normal 12 3 5 2 3 2 7" xfId="31617" xr:uid="{D25912DF-693C-4DDF-8443-ADE4E9B0912A}"/>
    <cellStyle name="Normal 12 3 5 2 3 2 7 2" xfId="31618" xr:uid="{539A2876-A3D9-48CB-B160-73073B4EB200}"/>
    <cellStyle name="Normal 12 3 5 2 3 2 8" xfId="31619" xr:uid="{5A264F20-92BB-4AD7-BADC-78FEF0156AC7}"/>
    <cellStyle name="Normal 12 3 5 2 3 2 8 2" xfId="31620" xr:uid="{5809BB6D-DCFC-4CA2-87CB-3947093A17C2}"/>
    <cellStyle name="Normal 12 3 5 2 3 2 9" xfId="31621" xr:uid="{2A25B596-AD15-45BB-AC5F-DE1D1C29287C}"/>
    <cellStyle name="Normal 12 3 5 2 3 2_FY15" xfId="31622" xr:uid="{42977E18-85ED-4435-AB9D-D066B489C09F}"/>
    <cellStyle name="Normal 12 3 5 2 3 3" xfId="31623" xr:uid="{AC449043-7C14-4E60-9376-8EF2A1D0450D}"/>
    <cellStyle name="Normal 12 3 5 2 3 3 2" xfId="31624" xr:uid="{12A45A01-DA2C-4B20-83ED-2625CABDE6FD}"/>
    <cellStyle name="Normal 12 3 5 2 3 3 2 2" xfId="31625" xr:uid="{7921CD06-CAF8-4914-8FE7-D1E370E1E661}"/>
    <cellStyle name="Normal 12 3 5 2 3 3 3" xfId="31626" xr:uid="{43905F25-3F67-46C2-80E6-3E708524EA25}"/>
    <cellStyle name="Normal 12 3 5 2 3 3 3 2" xfId="31627" xr:uid="{3014151C-745B-4448-8783-6AEBCF9BC24E}"/>
    <cellStyle name="Normal 12 3 5 2 3 3 4" xfId="31628" xr:uid="{59CAA7CD-B38E-4481-B74E-1A238CBB3B54}"/>
    <cellStyle name="Normal 12 3 5 2 3 3 4 2" xfId="31629" xr:uid="{A93E2F34-72C8-4718-B2B3-9AC018CEC5E8}"/>
    <cellStyle name="Normal 12 3 5 2 3 3 5" xfId="31630" xr:uid="{E8B63B08-49B5-49C2-BC33-3CBC41D1786D}"/>
    <cellStyle name="Normal 12 3 5 2 3 3 5 2" xfId="31631" xr:uid="{4D532A81-C337-4555-9BF7-8B6D24F0A16B}"/>
    <cellStyle name="Normal 12 3 5 2 3 3 6" xfId="31632" xr:uid="{97343A4C-120C-4A77-BD78-8BF6D8FFE97C}"/>
    <cellStyle name="Normal 12 3 5 2 3 3 6 2" xfId="31633" xr:uid="{C057C137-F3FC-466D-B172-4B060B6D6ECA}"/>
    <cellStyle name="Normal 12 3 5 2 3 3 7" xfId="31634" xr:uid="{A86B8590-E1A0-47A3-900D-53CA1F251914}"/>
    <cellStyle name="Normal 12 3 5 2 3 3 7 2" xfId="31635" xr:uid="{8B72A2F9-5C66-4A9C-95E6-0A2D7F3E6AAE}"/>
    <cellStyle name="Normal 12 3 5 2 3 3 8" xfId="31636" xr:uid="{5A1F4E71-31C1-47EE-A01E-3CF361A4AB53}"/>
    <cellStyle name="Normal 12 3 5 2 3 3_FY15" xfId="31637" xr:uid="{2B26DE11-017F-4584-B56D-836B34FEAA40}"/>
    <cellStyle name="Normal 12 3 5 2 3 4" xfId="31638" xr:uid="{A97688FE-94C8-41C9-A6CF-4B2F63F81278}"/>
    <cellStyle name="Normal 12 3 5 2 3 4 2" xfId="31639" xr:uid="{79B41139-366D-45CE-8C84-01E3D2B9FCA9}"/>
    <cellStyle name="Normal 12 3 5 2 3 5" xfId="31640" xr:uid="{DF67D60D-7C45-4B55-9BAD-5D005C98992C}"/>
    <cellStyle name="Normal 12 3 5 2 3 5 2" xfId="31641" xr:uid="{91054B48-84B3-4C70-8733-DB939B79CEA2}"/>
    <cellStyle name="Normal 12 3 5 2 3 6" xfId="31642" xr:uid="{E3E805C6-1E83-4CFF-822D-D52F0D21CB4A}"/>
    <cellStyle name="Normal 12 3 5 2 3 6 2" xfId="31643" xr:uid="{7BCD8D3C-FEC7-4328-A3F2-FB07A608415C}"/>
    <cellStyle name="Normal 12 3 5 2 3 7" xfId="31644" xr:uid="{72F3890D-2D30-483B-9775-99C796695CE8}"/>
    <cellStyle name="Normal 12 3 5 2 3 7 2" xfId="31645" xr:uid="{3D315C83-06DB-445F-AE2D-CAF564E3864B}"/>
    <cellStyle name="Normal 12 3 5 2 3 8" xfId="31646" xr:uid="{D786AD61-5E3D-4A35-8F90-1EA4633A9522}"/>
    <cellStyle name="Normal 12 3 5 2 3 8 2" xfId="31647" xr:uid="{91D8F2F1-81D5-41AA-AECB-F94262548073}"/>
    <cellStyle name="Normal 12 3 5 2 3 9" xfId="31648" xr:uid="{B2D6E41F-30E7-457C-A037-975BA7C94EA8}"/>
    <cellStyle name="Normal 12 3 5 2 3 9 2" xfId="31649" xr:uid="{2FE20442-1098-4BAE-8C3D-B8675EE24960}"/>
    <cellStyle name="Normal 12 3 5 2 3_AAUP CBI Calc" xfId="31650" xr:uid="{193015D2-3571-4D2D-82BB-B872C63F63B1}"/>
    <cellStyle name="Normal 12 3 5 2 4" xfId="31651" xr:uid="{03480484-A021-4392-96B9-6ACBB61305F9}"/>
    <cellStyle name="Normal 12 3 5 2 4 10" xfId="31652" xr:uid="{7340CEFC-2377-43F5-8431-D8CC4BDB4464}"/>
    <cellStyle name="Normal 12 3 5 2 4 2" xfId="31653" xr:uid="{4772AC22-BC81-4353-B948-F6D3FF8F5595}"/>
    <cellStyle name="Normal 12 3 5 2 4 2 2" xfId="31654" xr:uid="{44C3F92D-3627-468A-8EE2-BE4F156498BE}"/>
    <cellStyle name="Normal 12 3 5 2 4 2 2 2" xfId="31655" xr:uid="{57E62306-7B25-4F22-AD14-0416B607A8B3}"/>
    <cellStyle name="Normal 12 3 5 2 4 2 2 2 2" xfId="31656" xr:uid="{0F75A630-D6F5-4C15-B00C-A50CE3CA9152}"/>
    <cellStyle name="Normal 12 3 5 2 4 2 2 3" xfId="31657" xr:uid="{4D2C9DA1-FBE5-4CC0-82B4-CAB288FE0333}"/>
    <cellStyle name="Normal 12 3 5 2 4 2 2 3 2" xfId="31658" xr:uid="{71C3C167-C6E8-4832-A966-22F488ECD94A}"/>
    <cellStyle name="Normal 12 3 5 2 4 2 2 4" xfId="31659" xr:uid="{3519D93F-C2F0-4428-8EB9-4E3D047C53E6}"/>
    <cellStyle name="Normal 12 3 5 2 4 2 2 4 2" xfId="31660" xr:uid="{840254FC-4C5A-43CF-A9D2-0F928695EC23}"/>
    <cellStyle name="Normal 12 3 5 2 4 2 2 5" xfId="31661" xr:uid="{AC31F3AE-F3D2-4DD9-92ED-DA7937EA5AAA}"/>
    <cellStyle name="Normal 12 3 5 2 4 2 2 5 2" xfId="31662" xr:uid="{85131131-A345-41E1-A163-63746E5BB3E4}"/>
    <cellStyle name="Normal 12 3 5 2 4 2 2 6" xfId="31663" xr:uid="{B8322281-45EA-477B-81E4-EABD293EA140}"/>
    <cellStyle name="Normal 12 3 5 2 4 2 2 6 2" xfId="31664" xr:uid="{CD69068B-114F-4674-A2E1-4779B958F82E}"/>
    <cellStyle name="Normal 12 3 5 2 4 2 2 7" xfId="31665" xr:uid="{A6782ADA-43D4-4F8D-86D9-19CE2CCCD38D}"/>
    <cellStyle name="Normal 12 3 5 2 4 2 2 7 2" xfId="31666" xr:uid="{57FF0BD3-5433-4439-87CF-513C0FB0C42C}"/>
    <cellStyle name="Normal 12 3 5 2 4 2 2 8" xfId="31667" xr:uid="{55CD9A07-C446-4F31-91E7-F7D9215A7B1C}"/>
    <cellStyle name="Normal 12 3 5 2 4 2 2_FY15" xfId="31668" xr:uid="{E21178B3-0106-4629-933A-0ED2D2D7B736}"/>
    <cellStyle name="Normal 12 3 5 2 4 2 3" xfId="31669" xr:uid="{7F5262E7-B2F9-46AB-9E0B-840D8704F9E0}"/>
    <cellStyle name="Normal 12 3 5 2 4 2 3 2" xfId="31670" xr:uid="{89947BD9-31B0-43AB-B02A-3094C9B2F8EB}"/>
    <cellStyle name="Normal 12 3 5 2 4 2 4" xfId="31671" xr:uid="{087B052D-5A3D-4490-A118-117105629DF3}"/>
    <cellStyle name="Normal 12 3 5 2 4 2 4 2" xfId="31672" xr:uid="{1D27DCC1-B4D5-4661-8E37-83BFFE49D7B8}"/>
    <cellStyle name="Normal 12 3 5 2 4 2 5" xfId="31673" xr:uid="{B4035C41-32B3-4C78-A81C-DC9389BCE221}"/>
    <cellStyle name="Normal 12 3 5 2 4 2 5 2" xfId="31674" xr:uid="{26DF36E4-EE53-4F7E-8AAB-8ED5B767E283}"/>
    <cellStyle name="Normal 12 3 5 2 4 2 6" xfId="31675" xr:uid="{12BF86C6-95A0-42E5-8AED-568BD1986414}"/>
    <cellStyle name="Normal 12 3 5 2 4 2 6 2" xfId="31676" xr:uid="{A41BA7B1-1D68-4FC8-81C0-F8FA04C40A2E}"/>
    <cellStyle name="Normal 12 3 5 2 4 2 7" xfId="31677" xr:uid="{EA40BFA3-999A-47CE-86A4-54F4EEDAF744}"/>
    <cellStyle name="Normal 12 3 5 2 4 2 7 2" xfId="31678" xr:uid="{18F77D92-77E9-407C-B443-BE67D8BB2C32}"/>
    <cellStyle name="Normal 12 3 5 2 4 2 8" xfId="31679" xr:uid="{2EC3603B-CE24-437A-B894-8628C2F8E585}"/>
    <cellStyle name="Normal 12 3 5 2 4 2 8 2" xfId="31680" xr:uid="{182E1870-CD7B-48DA-A9BA-49A6612BCABE}"/>
    <cellStyle name="Normal 12 3 5 2 4 2 9" xfId="31681" xr:uid="{67F2C4F3-390C-4E57-858D-897E64F08C6A}"/>
    <cellStyle name="Normal 12 3 5 2 4 2_FY15" xfId="31682" xr:uid="{8D545E38-EB1D-41AD-BD77-32B8F445CDB6}"/>
    <cellStyle name="Normal 12 3 5 2 4 3" xfId="31683" xr:uid="{E27B235C-E270-4597-90E0-0116D62E273E}"/>
    <cellStyle name="Normal 12 3 5 2 4 3 2" xfId="31684" xr:uid="{4F780E4B-66E8-466E-A766-997C37A08983}"/>
    <cellStyle name="Normal 12 3 5 2 4 3 2 2" xfId="31685" xr:uid="{D9530481-2DE3-4983-8D7A-E12B56003136}"/>
    <cellStyle name="Normal 12 3 5 2 4 3 3" xfId="31686" xr:uid="{8419537F-FA26-43E4-9272-18FF344F1E6A}"/>
    <cellStyle name="Normal 12 3 5 2 4 3 3 2" xfId="31687" xr:uid="{C719D356-B24F-4BB5-9B62-531049DB0F74}"/>
    <cellStyle name="Normal 12 3 5 2 4 3 4" xfId="31688" xr:uid="{3349D8FE-8680-4EAC-9015-7B392464E118}"/>
    <cellStyle name="Normal 12 3 5 2 4 3 4 2" xfId="31689" xr:uid="{DCBB5445-D5EA-4E1C-9B4E-87796AA4229E}"/>
    <cellStyle name="Normal 12 3 5 2 4 3 5" xfId="31690" xr:uid="{D9E66CA2-8050-4B66-A711-DA1D602BEC09}"/>
    <cellStyle name="Normal 12 3 5 2 4 3 5 2" xfId="31691" xr:uid="{F6EE451A-5E21-46D5-992C-2B2134D317E1}"/>
    <cellStyle name="Normal 12 3 5 2 4 3 6" xfId="31692" xr:uid="{BC07B7B5-88BE-4B68-AD7A-A63C67A68D7F}"/>
    <cellStyle name="Normal 12 3 5 2 4 3 6 2" xfId="31693" xr:uid="{60959D1A-19CD-431C-B558-F504A1D584BE}"/>
    <cellStyle name="Normal 12 3 5 2 4 3 7" xfId="31694" xr:uid="{FC8CF842-FADA-4506-9A18-91B166847C07}"/>
    <cellStyle name="Normal 12 3 5 2 4 3 7 2" xfId="31695" xr:uid="{DB0DD18A-1A88-4971-B32B-E0FE4B9FC616}"/>
    <cellStyle name="Normal 12 3 5 2 4 3 8" xfId="31696" xr:uid="{201777E2-9AD9-43D3-87B4-75FFE6BD7BF6}"/>
    <cellStyle name="Normal 12 3 5 2 4 3_FY15" xfId="31697" xr:uid="{B5919ED1-DE34-42F0-A10E-BDEBE6AA3F6D}"/>
    <cellStyle name="Normal 12 3 5 2 4 4" xfId="31698" xr:uid="{FC40C7EF-D9F9-4076-B019-AB220E6BA95F}"/>
    <cellStyle name="Normal 12 3 5 2 4 4 2" xfId="31699" xr:uid="{6A454060-A5F1-4730-ABA2-E0530E456DD1}"/>
    <cellStyle name="Normal 12 3 5 2 4 5" xfId="31700" xr:uid="{44F6CD56-7E93-4236-A108-97587E992573}"/>
    <cellStyle name="Normal 12 3 5 2 4 5 2" xfId="31701" xr:uid="{6B052C0D-7E3D-4B2E-8922-570F47C7310D}"/>
    <cellStyle name="Normal 12 3 5 2 4 6" xfId="31702" xr:uid="{C2BD7335-D559-4419-9E01-0BDB3C052DED}"/>
    <cellStyle name="Normal 12 3 5 2 4 6 2" xfId="31703" xr:uid="{09F74C2D-AE7F-4476-B9EA-231C1ECBB8DC}"/>
    <cellStyle name="Normal 12 3 5 2 4 7" xfId="31704" xr:uid="{AA7FE618-E883-4D47-A8A7-47593551E760}"/>
    <cellStyle name="Normal 12 3 5 2 4 7 2" xfId="31705" xr:uid="{59B1D411-E4C8-4E14-9A89-BEE2F6EAB241}"/>
    <cellStyle name="Normal 12 3 5 2 4 8" xfId="31706" xr:uid="{E6600DDD-CA0E-4AB9-96CD-C8CE46A6761B}"/>
    <cellStyle name="Normal 12 3 5 2 4 8 2" xfId="31707" xr:uid="{88FBAA57-B40D-4B12-9BAA-479134509F9A}"/>
    <cellStyle name="Normal 12 3 5 2 4 9" xfId="31708" xr:uid="{ECD56911-7065-4A4C-933A-B76D2A010E81}"/>
    <cellStyle name="Normal 12 3 5 2 4 9 2" xfId="31709" xr:uid="{E4647044-F97A-4070-8661-A8A7DB003D14}"/>
    <cellStyle name="Normal 12 3 5 2 4_AAUP CBI Calc" xfId="31710" xr:uid="{2B0DF19F-C759-42F0-A3A1-6AD9D6958BFD}"/>
    <cellStyle name="Normal 12 3 5 2 5" xfId="31711" xr:uid="{BA90F542-B82B-4EAD-ABFE-F2FD8D26FEB7}"/>
    <cellStyle name="Normal 12 3 5 2 5 10" xfId="31712" xr:uid="{60E6F801-2B94-431B-8D4E-19CAD0995119}"/>
    <cellStyle name="Normal 12 3 5 2 5 2" xfId="31713" xr:uid="{6DF9FA37-23E7-48CB-A26D-3B526A470092}"/>
    <cellStyle name="Normal 12 3 5 2 5 2 2" xfId="31714" xr:uid="{DF23EFC0-4B15-4B67-9C24-5AE42F33DF7C}"/>
    <cellStyle name="Normal 12 3 5 2 5 2 2 2" xfId="31715" xr:uid="{7803E69C-785D-496E-AEB7-51070D9583C5}"/>
    <cellStyle name="Normal 12 3 5 2 5 2 2 2 2" xfId="31716" xr:uid="{3C15D5F1-BD75-4B8C-9D17-852C77057F00}"/>
    <cellStyle name="Normal 12 3 5 2 5 2 2 3" xfId="31717" xr:uid="{FA308475-C77E-4B14-AD68-F30295E57E00}"/>
    <cellStyle name="Normal 12 3 5 2 5 2 2 3 2" xfId="31718" xr:uid="{7C742B20-1507-46BD-A532-BEF58B7A1782}"/>
    <cellStyle name="Normal 12 3 5 2 5 2 2 4" xfId="31719" xr:uid="{61880485-8EC7-455E-947F-0DF01BFD5109}"/>
    <cellStyle name="Normal 12 3 5 2 5 2 2 4 2" xfId="31720" xr:uid="{8E4BE026-C84E-4DA0-8C58-7E9F8FBD88B0}"/>
    <cellStyle name="Normal 12 3 5 2 5 2 2 5" xfId="31721" xr:uid="{5B066BC8-6661-48AF-A295-B1D118FFFF4A}"/>
    <cellStyle name="Normal 12 3 5 2 5 2 2 5 2" xfId="31722" xr:uid="{2E28047E-BBC0-4718-9E00-0F40AE518EE5}"/>
    <cellStyle name="Normal 12 3 5 2 5 2 2 6" xfId="31723" xr:uid="{5BED832C-E289-4CFE-94E7-22DD8E84BE05}"/>
    <cellStyle name="Normal 12 3 5 2 5 2 2 6 2" xfId="31724" xr:uid="{BD9B09DC-1E15-42D1-A580-5DDBC91091D5}"/>
    <cellStyle name="Normal 12 3 5 2 5 2 2 7" xfId="31725" xr:uid="{10C675F8-D112-4C38-AEDE-1268F6F60046}"/>
    <cellStyle name="Normal 12 3 5 2 5 2 2 7 2" xfId="31726" xr:uid="{296BA1F0-55D0-4C3C-A60D-A5F69E0EC3CE}"/>
    <cellStyle name="Normal 12 3 5 2 5 2 2 8" xfId="31727" xr:uid="{0948801D-D314-432B-BFA4-E2FEC4534E54}"/>
    <cellStyle name="Normal 12 3 5 2 5 2 2_FY15" xfId="31728" xr:uid="{DCE15CF2-7592-4195-8085-F6579D207E7E}"/>
    <cellStyle name="Normal 12 3 5 2 5 2 3" xfId="31729" xr:uid="{921C2727-98A1-4379-9928-37B962135991}"/>
    <cellStyle name="Normal 12 3 5 2 5 2 3 2" xfId="31730" xr:uid="{E20A7A21-4281-4F4F-B153-BC885907C246}"/>
    <cellStyle name="Normal 12 3 5 2 5 2 4" xfId="31731" xr:uid="{4A038552-1DCA-473C-A536-687AF8270D6F}"/>
    <cellStyle name="Normal 12 3 5 2 5 2 4 2" xfId="31732" xr:uid="{8145F9AC-2381-4B82-ABCE-8884BB662374}"/>
    <cellStyle name="Normal 12 3 5 2 5 2 5" xfId="31733" xr:uid="{2EF05D95-04EA-4253-8A8D-AE8501481768}"/>
    <cellStyle name="Normal 12 3 5 2 5 2 5 2" xfId="31734" xr:uid="{6D7ACFDB-1180-4F43-A95D-1A0C4C13E4A5}"/>
    <cellStyle name="Normal 12 3 5 2 5 2 6" xfId="31735" xr:uid="{8A0FBED4-CB50-497B-8D80-57E906FBF97F}"/>
    <cellStyle name="Normal 12 3 5 2 5 2 6 2" xfId="31736" xr:uid="{4937923F-EDFF-4C8D-8ABC-95E13481AFD2}"/>
    <cellStyle name="Normal 12 3 5 2 5 2 7" xfId="31737" xr:uid="{87278980-E3AB-49BF-B1DB-D341FFBF59E4}"/>
    <cellStyle name="Normal 12 3 5 2 5 2 7 2" xfId="31738" xr:uid="{9F36B59A-30C5-45BB-919F-E491D0CC093E}"/>
    <cellStyle name="Normal 12 3 5 2 5 2 8" xfId="31739" xr:uid="{877D03A3-0984-493B-A685-EDCD6D78B025}"/>
    <cellStyle name="Normal 12 3 5 2 5 2 8 2" xfId="31740" xr:uid="{58F867DC-C935-43CF-A274-E7D46AF2B8A5}"/>
    <cellStyle name="Normal 12 3 5 2 5 2 9" xfId="31741" xr:uid="{2EF1E728-D152-46E0-858E-EFC8871D5320}"/>
    <cellStyle name="Normal 12 3 5 2 5 2_FY15" xfId="31742" xr:uid="{6D10E2FE-8528-4648-A242-6AB9F410BE0C}"/>
    <cellStyle name="Normal 12 3 5 2 5 3" xfId="31743" xr:uid="{CED01B52-D83F-4774-9082-BD6EBFADF8D4}"/>
    <cellStyle name="Normal 12 3 5 2 5 3 2" xfId="31744" xr:uid="{6B3840F1-F356-42F1-8A60-C5DCB69DAE27}"/>
    <cellStyle name="Normal 12 3 5 2 5 3 2 2" xfId="31745" xr:uid="{56A1A0EF-44BD-41B5-8C1B-3F0D3C192AE8}"/>
    <cellStyle name="Normal 12 3 5 2 5 3 3" xfId="31746" xr:uid="{374BDF0A-521D-4FCD-A128-1FC09234D581}"/>
    <cellStyle name="Normal 12 3 5 2 5 3 3 2" xfId="31747" xr:uid="{30B86AC5-F8DD-49D8-9CE9-7AB2E36562C2}"/>
    <cellStyle name="Normal 12 3 5 2 5 3 4" xfId="31748" xr:uid="{E259A9E0-3B5E-484A-9FB3-71ADB94F4965}"/>
    <cellStyle name="Normal 12 3 5 2 5 3 4 2" xfId="31749" xr:uid="{4202883B-47B2-44FD-AF44-9775473AAB84}"/>
    <cellStyle name="Normal 12 3 5 2 5 3 5" xfId="31750" xr:uid="{B81A59FC-3150-4530-B1FA-BC2C3C3719F3}"/>
    <cellStyle name="Normal 12 3 5 2 5 3 5 2" xfId="31751" xr:uid="{92F088BE-66B4-49C8-BE2B-EE7ADB5C7E37}"/>
    <cellStyle name="Normal 12 3 5 2 5 3 6" xfId="31752" xr:uid="{CF36EDA2-A9A8-4945-A0BD-AF30072C77D7}"/>
    <cellStyle name="Normal 12 3 5 2 5 3 6 2" xfId="31753" xr:uid="{D524BBC2-5AFD-4D6E-A64D-8ADE5DDB5AFC}"/>
    <cellStyle name="Normal 12 3 5 2 5 3 7" xfId="31754" xr:uid="{AE5D1139-4747-4801-A488-9F1CE58FEBFC}"/>
    <cellStyle name="Normal 12 3 5 2 5 3 7 2" xfId="31755" xr:uid="{AACF67B2-ED71-4220-B4B4-B5C0EC32DE00}"/>
    <cellStyle name="Normal 12 3 5 2 5 3 8" xfId="31756" xr:uid="{8DCDFB53-59F4-407B-8519-45C84318A271}"/>
    <cellStyle name="Normal 12 3 5 2 5 3_FY15" xfId="31757" xr:uid="{A5DA6EB7-683A-45B3-A373-2063D7AD7C17}"/>
    <cellStyle name="Normal 12 3 5 2 5 4" xfId="31758" xr:uid="{46CD247C-6ABD-4BEC-8267-C607CAE01A30}"/>
    <cellStyle name="Normal 12 3 5 2 5 4 2" xfId="31759" xr:uid="{F190DCAC-E714-4CF5-A3AC-38375E5DD0FC}"/>
    <cellStyle name="Normal 12 3 5 2 5 5" xfId="31760" xr:uid="{4BD5A98B-AED0-4348-9D4C-95701AB4AB68}"/>
    <cellStyle name="Normal 12 3 5 2 5 5 2" xfId="31761" xr:uid="{C6355E14-A33C-4254-987D-155D0FFF5418}"/>
    <cellStyle name="Normal 12 3 5 2 5 6" xfId="31762" xr:uid="{71BBEF95-BEAD-4D92-A227-2FD9E997048F}"/>
    <cellStyle name="Normal 12 3 5 2 5 6 2" xfId="31763" xr:uid="{2F06665F-CE8F-4948-91DE-405FD551A2AD}"/>
    <cellStyle name="Normal 12 3 5 2 5 7" xfId="31764" xr:uid="{5C8483E8-3760-4B89-ACF9-F05082C00A81}"/>
    <cellStyle name="Normal 12 3 5 2 5 7 2" xfId="31765" xr:uid="{2A7795CD-17F2-4025-89C2-BF659859A079}"/>
    <cellStyle name="Normal 12 3 5 2 5 8" xfId="31766" xr:uid="{67D431AD-DC0B-4ED0-AD74-8BE9CCDE4DF3}"/>
    <cellStyle name="Normal 12 3 5 2 5 8 2" xfId="31767" xr:uid="{73D18E7C-82DD-44A0-AE6C-A60287E81056}"/>
    <cellStyle name="Normal 12 3 5 2 5 9" xfId="31768" xr:uid="{914221D2-AE5C-4408-97F2-B139DDDFD491}"/>
    <cellStyle name="Normal 12 3 5 2 5 9 2" xfId="31769" xr:uid="{DB9AFBB1-576C-4C73-8B40-9E9BD9DCAF33}"/>
    <cellStyle name="Normal 12 3 5 2 5_AAUP CBI Calc" xfId="31770" xr:uid="{3582FC3A-2C1E-4BEF-B647-2263BE1CC86F}"/>
    <cellStyle name="Normal 12 3 5 2 6" xfId="31771" xr:uid="{0DE81DDF-066D-49AA-A29A-169E7C8ABCBD}"/>
    <cellStyle name="Normal 12 3 5 2 6 2" xfId="31772" xr:uid="{DFE97FD3-3BFD-4485-9437-4E0D83B70B0C}"/>
    <cellStyle name="Normal 12 3 5 2 6 2 2" xfId="31773" xr:uid="{3B3C47F4-9DB1-46EB-85B7-6F58EFE5328F}"/>
    <cellStyle name="Normal 12 3 5 2 6 2 2 2" xfId="31774" xr:uid="{11474F7B-49BB-4775-BF96-B484D1D3F175}"/>
    <cellStyle name="Normal 12 3 5 2 6 2 3" xfId="31775" xr:uid="{065891B9-4A80-4394-B650-9A91345E63AD}"/>
    <cellStyle name="Normal 12 3 5 2 6 2 3 2" xfId="31776" xr:uid="{62F2BF14-919B-4A0E-83B3-1FC08AFDF00A}"/>
    <cellStyle name="Normal 12 3 5 2 6 2 4" xfId="31777" xr:uid="{2C8A1D93-D2AD-43F5-9014-E3877E54A4DB}"/>
    <cellStyle name="Normal 12 3 5 2 6 2 4 2" xfId="31778" xr:uid="{A2E265DD-1F1F-4BF6-B37D-65F6D90A8582}"/>
    <cellStyle name="Normal 12 3 5 2 6 2 5" xfId="31779" xr:uid="{E1AEA738-9277-46D3-B7E0-70F3E17E8190}"/>
    <cellStyle name="Normal 12 3 5 2 6 2 5 2" xfId="31780" xr:uid="{44AD2174-580A-44BD-AA9B-16EFD6BFB9E1}"/>
    <cellStyle name="Normal 12 3 5 2 6 2 6" xfId="31781" xr:uid="{5D16614E-29E5-4D40-AF73-EF311D191782}"/>
    <cellStyle name="Normal 12 3 5 2 6 2 6 2" xfId="31782" xr:uid="{68C2EDD3-7A3C-4588-B321-9F6877FF0594}"/>
    <cellStyle name="Normal 12 3 5 2 6 2 7" xfId="31783" xr:uid="{84E88DFF-2E0D-4F41-8A45-DFD155F64C85}"/>
    <cellStyle name="Normal 12 3 5 2 6 2 7 2" xfId="31784" xr:uid="{1846E88F-B9D0-442E-A80C-7BF0AF4B56EB}"/>
    <cellStyle name="Normal 12 3 5 2 6 2 8" xfId="31785" xr:uid="{BD911302-E1A2-4890-9FC7-520FE1355A62}"/>
    <cellStyle name="Normal 12 3 5 2 6 2_FY15" xfId="31786" xr:uid="{9AFCC1B6-BE0C-4C13-92DA-6FDBBECBD682}"/>
    <cellStyle name="Normal 12 3 5 2 6 3" xfId="31787" xr:uid="{AF033CC2-D749-4AEE-8B0F-A214DD53C54C}"/>
    <cellStyle name="Normal 12 3 5 2 6 3 2" xfId="31788" xr:uid="{44BF5AED-FE9A-4B2B-8B2E-5B97FE43C0D4}"/>
    <cellStyle name="Normal 12 3 5 2 6 4" xfId="31789" xr:uid="{D144F5B6-F06D-49D8-B21F-E332A32198BC}"/>
    <cellStyle name="Normal 12 3 5 2 6 4 2" xfId="31790" xr:uid="{B0ADA8AF-3809-483F-A84F-A9FBEE32E049}"/>
    <cellStyle name="Normal 12 3 5 2 6 5" xfId="31791" xr:uid="{D13D33EC-B37C-4AE4-A4D4-D535B3E812E5}"/>
    <cellStyle name="Normal 12 3 5 2 6 5 2" xfId="31792" xr:uid="{0FF23421-523C-486E-92FF-35FEE1B98E6A}"/>
    <cellStyle name="Normal 12 3 5 2 6 6" xfId="31793" xr:uid="{31499A0C-E1F9-4A8C-BBDB-A726C9CCEB26}"/>
    <cellStyle name="Normal 12 3 5 2 6 6 2" xfId="31794" xr:uid="{706B1C65-7630-4785-9511-F751ED366CDC}"/>
    <cellStyle name="Normal 12 3 5 2 6 7" xfId="31795" xr:uid="{A6DC0D94-CC54-48ED-A07E-45D2D5B520AC}"/>
    <cellStyle name="Normal 12 3 5 2 6 7 2" xfId="31796" xr:uid="{7E0EAAA3-69CB-41C9-B28A-88E816FF4DE6}"/>
    <cellStyle name="Normal 12 3 5 2 6 8" xfId="31797" xr:uid="{E6A85C8B-2AAC-43C5-B490-018CC653CC44}"/>
    <cellStyle name="Normal 12 3 5 2 6 8 2" xfId="31798" xr:uid="{00ECF943-0329-47FD-87EB-AE2AE3227AAD}"/>
    <cellStyle name="Normal 12 3 5 2 6 9" xfId="31799" xr:uid="{DD50E0A7-6712-4F66-8B2A-100D4F202202}"/>
    <cellStyle name="Normal 12 3 5 2 6_FY15" xfId="31800" xr:uid="{883985E1-CCF8-4992-8651-CE9B3193872B}"/>
    <cellStyle name="Normal 12 3 5 2 7" xfId="31801" xr:uid="{60D70C83-4F27-4EC3-A9F8-DA290184CC27}"/>
    <cellStyle name="Normal 12 3 5 2 7 2" xfId="31802" xr:uid="{36A9B295-137D-4DBF-9AB8-8874B3A18D22}"/>
    <cellStyle name="Normal 12 3 5 2 7 2 2" xfId="31803" xr:uid="{3EED46FF-6FA1-44D1-A9B2-EC38AFAE70B7}"/>
    <cellStyle name="Normal 12 3 5 2 7 2 2 2" xfId="31804" xr:uid="{8E186834-2EDD-4023-B3A3-937D1E601DD4}"/>
    <cellStyle name="Normal 12 3 5 2 7 2 3" xfId="31805" xr:uid="{2566D4C9-8DB5-4831-B04F-73E09B22E283}"/>
    <cellStyle name="Normal 12 3 5 2 7 2 3 2" xfId="31806" xr:uid="{12A1120B-06F4-41AF-A26E-848AB572A371}"/>
    <cellStyle name="Normal 12 3 5 2 7 2 4" xfId="31807" xr:uid="{566B56D8-0C76-4436-BD74-C4A21951EC2F}"/>
    <cellStyle name="Normal 12 3 5 2 7 2 4 2" xfId="31808" xr:uid="{B6DA50DF-0B9C-4481-88D3-173C2587E554}"/>
    <cellStyle name="Normal 12 3 5 2 7 2 5" xfId="31809" xr:uid="{66F6CAD4-83A9-4FA2-8B4C-A0BF6EB939C9}"/>
    <cellStyle name="Normal 12 3 5 2 7 2 5 2" xfId="31810" xr:uid="{09946D37-A67B-4F46-BF1C-6323E0CF1761}"/>
    <cellStyle name="Normal 12 3 5 2 7 2 6" xfId="31811" xr:uid="{AF47DB6E-B331-4574-8046-80F3CAE705B4}"/>
    <cellStyle name="Normal 12 3 5 2 7 2 6 2" xfId="31812" xr:uid="{EAF729FD-8650-48AC-A38A-93C1C8EF66B9}"/>
    <cellStyle name="Normal 12 3 5 2 7 2 7" xfId="31813" xr:uid="{1EE764F8-CC56-481E-9F2E-679F39AF1980}"/>
    <cellStyle name="Normal 12 3 5 2 7 2 7 2" xfId="31814" xr:uid="{8612F8B1-E3B8-4EBB-93B7-4144854119E8}"/>
    <cellStyle name="Normal 12 3 5 2 7 2 8" xfId="31815" xr:uid="{C66230A3-41DD-4D0D-BC42-5E3476C6953E}"/>
    <cellStyle name="Normal 12 3 5 2 7 2_FY15" xfId="31816" xr:uid="{BDA2094E-A57A-4C09-8B12-06C71052513A}"/>
    <cellStyle name="Normal 12 3 5 2 7 3" xfId="31817" xr:uid="{54470690-1CCF-45A3-8D39-43DC541DD224}"/>
    <cellStyle name="Normal 12 3 5 2 7 3 2" xfId="31818" xr:uid="{130512BB-A0DF-4C0E-A572-86371C71C00A}"/>
    <cellStyle name="Normal 12 3 5 2 7 4" xfId="31819" xr:uid="{57E0700B-02A9-41EC-8DCF-E69D833884D1}"/>
    <cellStyle name="Normal 12 3 5 2 7 4 2" xfId="31820" xr:uid="{74F90A5A-2080-43D7-A1C7-F41D7751C307}"/>
    <cellStyle name="Normal 12 3 5 2 7 5" xfId="31821" xr:uid="{51BC9372-7FAF-41F2-9174-CC70919F40AB}"/>
    <cellStyle name="Normal 12 3 5 2 7 5 2" xfId="31822" xr:uid="{EC515519-5B2D-4112-8D88-00B099ED59E3}"/>
    <cellStyle name="Normal 12 3 5 2 7 6" xfId="31823" xr:uid="{707971AD-81F4-4668-9041-6F354C9C6388}"/>
    <cellStyle name="Normal 12 3 5 2 7 6 2" xfId="31824" xr:uid="{09BB3849-5256-484E-92E2-E991D4DD9083}"/>
    <cellStyle name="Normal 12 3 5 2 7 7" xfId="31825" xr:uid="{57526971-D4C2-432F-ADFA-24A7068A6BED}"/>
    <cellStyle name="Normal 12 3 5 2 7 7 2" xfId="31826" xr:uid="{2B703659-D0EE-4E8F-B659-DA5EE5AEE82B}"/>
    <cellStyle name="Normal 12 3 5 2 7 8" xfId="31827" xr:uid="{E3F576BA-877E-4D8F-91AB-71473EE889D7}"/>
    <cellStyle name="Normal 12 3 5 2 7 8 2" xfId="31828" xr:uid="{DC0FA522-8039-4C73-BEC5-9EB7ED003074}"/>
    <cellStyle name="Normal 12 3 5 2 7 9" xfId="31829" xr:uid="{25490BB3-1C80-440E-8382-E44FB517FD89}"/>
    <cellStyle name="Normal 12 3 5 2 7_FY15" xfId="31830" xr:uid="{F08E983A-6A7B-4096-8071-9AD111127684}"/>
    <cellStyle name="Normal 12 3 5 2 8" xfId="31831" xr:uid="{83F13745-048A-4BA5-BC85-57ACE40097D7}"/>
    <cellStyle name="Normal 12 3 5 2 8 2" xfId="31832" xr:uid="{5E340A65-EFE4-4061-BBCE-4516B433A3B3}"/>
    <cellStyle name="Normal 12 3 5 2 8 2 2" xfId="31833" xr:uid="{C8B5CD6A-4E01-4777-8262-D43C38C56263}"/>
    <cellStyle name="Normal 12 3 5 2 8 3" xfId="31834" xr:uid="{C5F8685E-1BD8-41D7-9514-8E4BB176FC96}"/>
    <cellStyle name="Normal 12 3 5 2 8 3 2" xfId="31835" xr:uid="{A81F1ACD-4790-4CEE-AAED-50919248341B}"/>
    <cellStyle name="Normal 12 3 5 2 8 4" xfId="31836" xr:uid="{89179F6B-8655-429D-9416-CB33212B5150}"/>
    <cellStyle name="Normal 12 3 5 2 8 4 2" xfId="31837" xr:uid="{7E5492E8-3F06-4287-B3D9-4AB509DC195B}"/>
    <cellStyle name="Normal 12 3 5 2 8 5" xfId="31838" xr:uid="{CA2D4CB3-B155-4945-9E1A-4DCFC6AF1171}"/>
    <cellStyle name="Normal 12 3 5 2 8 5 2" xfId="31839" xr:uid="{1866662A-5DD9-43F4-8F22-2729799A7DCC}"/>
    <cellStyle name="Normal 12 3 5 2 8 6" xfId="31840" xr:uid="{3C4FB98F-30C1-4237-8EE6-BF7BC29B2E1A}"/>
    <cellStyle name="Normal 12 3 5 2 8 6 2" xfId="31841" xr:uid="{41BD3111-9D55-4DD9-BC6B-FBAA281333FB}"/>
    <cellStyle name="Normal 12 3 5 2 8 7" xfId="31842" xr:uid="{922FC49F-BF6A-49D1-861D-36C6053DD660}"/>
    <cellStyle name="Normal 12 3 5 2 8 7 2" xfId="31843" xr:uid="{97E2B2CE-50FD-4A7D-BB18-96119538E014}"/>
    <cellStyle name="Normal 12 3 5 2 8 8" xfId="31844" xr:uid="{FB29449B-5AE4-4505-9042-0E8BA0C69F15}"/>
    <cellStyle name="Normal 12 3 5 2 8_FY15" xfId="31845" xr:uid="{6750CCED-EFA6-4C94-8D63-B91D6B55CE61}"/>
    <cellStyle name="Normal 12 3 5 2 9" xfId="31846" xr:uid="{9D8E1C7F-D029-4E69-AAF0-005D4B37562B}"/>
    <cellStyle name="Normal 12 3 5 2 9 2" xfId="31847" xr:uid="{4CEC095B-0178-4EC4-9C8A-766B79D524EE}"/>
    <cellStyle name="Normal 12 3 5 2_AAUP CBI Calc" xfId="31848" xr:uid="{7ABBB1E1-AD58-467F-A3C0-C62370058D32}"/>
    <cellStyle name="Normal 12 3 5 3" xfId="31849" xr:uid="{4F12551B-686F-4FCE-BAFF-0815EF67995E}"/>
    <cellStyle name="Normal 12 3 5 3 10" xfId="31850" xr:uid="{C1A429E6-BE23-4994-955D-AF3F1D88B561}"/>
    <cellStyle name="Normal 12 3 5 3 10 2" xfId="31851" xr:uid="{60CACD00-5DE0-4B91-A690-11699D6475C0}"/>
    <cellStyle name="Normal 12 3 5 3 11" xfId="31852" xr:uid="{00B474D1-F64B-4809-8D8D-CFEEEE4D5CE7}"/>
    <cellStyle name="Normal 12 3 5 3 11 2" xfId="31853" xr:uid="{ED2CD93F-58BA-4884-9D3D-98057D479823}"/>
    <cellStyle name="Normal 12 3 5 3 12" xfId="31854" xr:uid="{BE827342-1A9D-4A2F-8DAC-19DAC58292C5}"/>
    <cellStyle name="Normal 12 3 5 3 2" xfId="31855" xr:uid="{0507F14A-6EAA-4643-B9AA-F2ED66810BD5}"/>
    <cellStyle name="Normal 12 3 5 3 2 10" xfId="31856" xr:uid="{58C487A9-9F3A-418A-AAA0-8002E0C54095}"/>
    <cellStyle name="Normal 12 3 5 3 2 2" xfId="31857" xr:uid="{1341B2B6-0C18-419C-A663-DBD53F7AC192}"/>
    <cellStyle name="Normal 12 3 5 3 2 2 2" xfId="31858" xr:uid="{DE910F3F-BDA9-4B7F-AD48-AB52D0254ED8}"/>
    <cellStyle name="Normal 12 3 5 3 2 2 2 2" xfId="31859" xr:uid="{1AE81FEF-DFA5-4A08-B861-2AB6AC479B23}"/>
    <cellStyle name="Normal 12 3 5 3 2 2 2 2 2" xfId="31860" xr:uid="{B4C051ED-C6C3-483D-903A-54F3DCA29ADE}"/>
    <cellStyle name="Normal 12 3 5 3 2 2 2 3" xfId="31861" xr:uid="{57AB2B35-A293-4453-97C1-AFDB7826FAF3}"/>
    <cellStyle name="Normal 12 3 5 3 2 2 2 3 2" xfId="31862" xr:uid="{74664BD6-20B9-43A0-99C8-B716B0EDFDB8}"/>
    <cellStyle name="Normal 12 3 5 3 2 2 2 4" xfId="31863" xr:uid="{A482D374-A386-459D-B54E-10FDACC5BF0F}"/>
    <cellStyle name="Normal 12 3 5 3 2 2 2 4 2" xfId="31864" xr:uid="{92C65260-E094-4374-9509-C25367B3AA02}"/>
    <cellStyle name="Normal 12 3 5 3 2 2 2 5" xfId="31865" xr:uid="{830B2549-ECC2-4459-9F13-AFFC68D26BE0}"/>
    <cellStyle name="Normal 12 3 5 3 2 2 2 5 2" xfId="31866" xr:uid="{6CFF1191-1173-4971-92DE-209B44079388}"/>
    <cellStyle name="Normal 12 3 5 3 2 2 2 6" xfId="31867" xr:uid="{99D70A2B-373E-40A1-A20C-D7C411AFCE97}"/>
    <cellStyle name="Normal 12 3 5 3 2 2 2 6 2" xfId="31868" xr:uid="{9A59CCE9-C0D6-4A7D-AEE9-C555098D9AD3}"/>
    <cellStyle name="Normal 12 3 5 3 2 2 2 7" xfId="31869" xr:uid="{AB9026DA-512B-4C44-A483-5083497CFE18}"/>
    <cellStyle name="Normal 12 3 5 3 2 2 2 7 2" xfId="31870" xr:uid="{AC43AA25-762B-47A4-BDE5-AB104E0497A1}"/>
    <cellStyle name="Normal 12 3 5 3 2 2 2 8" xfId="31871" xr:uid="{3DA6717A-2382-49B8-BBD1-9A991443F57A}"/>
    <cellStyle name="Normal 12 3 5 3 2 2 2_FY15" xfId="31872" xr:uid="{9781CACF-6953-4A2A-A39B-18C99068EEA2}"/>
    <cellStyle name="Normal 12 3 5 3 2 2 3" xfId="31873" xr:uid="{90DA9824-F3D8-4A08-A89C-CE18D6BD90DE}"/>
    <cellStyle name="Normal 12 3 5 3 2 2 3 2" xfId="31874" xr:uid="{981AB2B8-3E3F-49B3-8030-C420FE4821F1}"/>
    <cellStyle name="Normal 12 3 5 3 2 2 4" xfId="31875" xr:uid="{BEB2785E-0188-429E-87B2-A674C7A84E31}"/>
    <cellStyle name="Normal 12 3 5 3 2 2 4 2" xfId="31876" xr:uid="{4C5370A7-3C53-459E-BA10-010CFD66DB6C}"/>
    <cellStyle name="Normal 12 3 5 3 2 2 5" xfId="31877" xr:uid="{EAAD0CA4-9A8B-496D-8F69-3C7F5EA1AD99}"/>
    <cellStyle name="Normal 12 3 5 3 2 2 5 2" xfId="31878" xr:uid="{041C45DA-0E7B-4C6C-845D-AC9E8BC25B75}"/>
    <cellStyle name="Normal 12 3 5 3 2 2 6" xfId="31879" xr:uid="{FA02B724-58B2-4254-B6B0-9246E68A97BF}"/>
    <cellStyle name="Normal 12 3 5 3 2 2 6 2" xfId="31880" xr:uid="{A7B39C9A-B162-4364-B379-A7EB2BC3906D}"/>
    <cellStyle name="Normal 12 3 5 3 2 2 7" xfId="31881" xr:uid="{D29833D7-E009-4F69-BA23-5ED7B4D81575}"/>
    <cellStyle name="Normal 12 3 5 3 2 2 7 2" xfId="31882" xr:uid="{6190D62D-D2B4-451B-85F1-A113CB31707A}"/>
    <cellStyle name="Normal 12 3 5 3 2 2 8" xfId="31883" xr:uid="{916E732D-236D-40C2-BC47-3E680AEE3CF8}"/>
    <cellStyle name="Normal 12 3 5 3 2 2 8 2" xfId="31884" xr:uid="{5FB5F7E6-61F2-44BB-BA99-E4295ABC76B5}"/>
    <cellStyle name="Normal 12 3 5 3 2 2 9" xfId="31885" xr:uid="{5CA51892-5EF5-48B6-AE5C-794A76B7048A}"/>
    <cellStyle name="Normal 12 3 5 3 2 2_FY15" xfId="31886" xr:uid="{33AF70E2-B20E-4EE8-A393-DE2A55FAAA08}"/>
    <cellStyle name="Normal 12 3 5 3 2 3" xfId="31887" xr:uid="{34A73389-2E14-458E-ABA2-7C0AEF6EAB24}"/>
    <cellStyle name="Normal 12 3 5 3 2 3 2" xfId="31888" xr:uid="{7650AE42-829A-48E6-B61C-B5254BB068DC}"/>
    <cellStyle name="Normal 12 3 5 3 2 3 2 2" xfId="31889" xr:uid="{A28D1AAC-3E25-47C6-BFBC-1467AAA01295}"/>
    <cellStyle name="Normal 12 3 5 3 2 3 3" xfId="31890" xr:uid="{EDCA7076-9424-4EEA-89C6-2290C0496894}"/>
    <cellStyle name="Normal 12 3 5 3 2 3 3 2" xfId="31891" xr:uid="{9463B3E7-69ED-4E01-B6FE-176445EFDC7F}"/>
    <cellStyle name="Normal 12 3 5 3 2 3 4" xfId="31892" xr:uid="{7CF1A6D1-2670-485D-BD8E-15882A49F2C7}"/>
    <cellStyle name="Normal 12 3 5 3 2 3 4 2" xfId="31893" xr:uid="{940BBB85-725E-4448-A2F2-40D3AA005735}"/>
    <cellStyle name="Normal 12 3 5 3 2 3 5" xfId="31894" xr:uid="{73AA206F-C7FF-41F3-8D0A-D2CE057E46E8}"/>
    <cellStyle name="Normal 12 3 5 3 2 3 5 2" xfId="31895" xr:uid="{BE9BFC09-B13D-436A-8B8C-C61D7BE9848E}"/>
    <cellStyle name="Normal 12 3 5 3 2 3 6" xfId="31896" xr:uid="{AF132B70-6146-4B56-A60C-73158BD1005A}"/>
    <cellStyle name="Normal 12 3 5 3 2 3 6 2" xfId="31897" xr:uid="{A1857D99-8A11-4722-B63C-1990504BCD7B}"/>
    <cellStyle name="Normal 12 3 5 3 2 3 7" xfId="31898" xr:uid="{E7A3C4EF-6BFC-4A4D-BB28-9414E36DF90A}"/>
    <cellStyle name="Normal 12 3 5 3 2 3 7 2" xfId="31899" xr:uid="{2CFAD3B5-2871-4FD4-848E-F48133EAED22}"/>
    <cellStyle name="Normal 12 3 5 3 2 3 8" xfId="31900" xr:uid="{356C68F1-A59E-448A-8327-BA73596B85B4}"/>
    <cellStyle name="Normal 12 3 5 3 2 3_FY15" xfId="31901" xr:uid="{8445E459-EBE8-42CD-A7BD-030C1DB0B023}"/>
    <cellStyle name="Normal 12 3 5 3 2 4" xfId="31902" xr:uid="{5BD58D7C-501F-474A-9309-A6FD7F06CB82}"/>
    <cellStyle name="Normal 12 3 5 3 2 4 2" xfId="31903" xr:uid="{D6BC35AD-9A43-4BEE-BADC-0EF2A1E8A269}"/>
    <cellStyle name="Normal 12 3 5 3 2 5" xfId="31904" xr:uid="{C1E2A86E-BCC0-4797-BE1F-A455B836B156}"/>
    <cellStyle name="Normal 12 3 5 3 2 5 2" xfId="31905" xr:uid="{31C3FEC7-8C58-4645-B516-0895E83AC745}"/>
    <cellStyle name="Normal 12 3 5 3 2 6" xfId="31906" xr:uid="{578BE30A-910E-4636-8FCE-625A0C75C7BF}"/>
    <cellStyle name="Normal 12 3 5 3 2 6 2" xfId="31907" xr:uid="{C16119E7-ED74-43C3-8FD3-01A486B5B94A}"/>
    <cellStyle name="Normal 12 3 5 3 2 7" xfId="31908" xr:uid="{E87296D6-97FB-463F-9A2F-A6185DB251A4}"/>
    <cellStyle name="Normal 12 3 5 3 2 7 2" xfId="31909" xr:uid="{6E6AD269-2F32-4316-9DC2-A58BAB762FBC}"/>
    <cellStyle name="Normal 12 3 5 3 2 8" xfId="31910" xr:uid="{E5DDCB1B-F453-4306-A987-BF1304BB1E36}"/>
    <cellStyle name="Normal 12 3 5 3 2 8 2" xfId="31911" xr:uid="{E8670C9C-A029-428A-AE6E-9058DFBF2971}"/>
    <cellStyle name="Normal 12 3 5 3 2 9" xfId="31912" xr:uid="{A95C263B-3449-4DA1-B8C2-87EFB321EEF5}"/>
    <cellStyle name="Normal 12 3 5 3 2 9 2" xfId="31913" xr:uid="{1F2AE954-A10E-429E-9E86-97A402C32D66}"/>
    <cellStyle name="Normal 12 3 5 3 2_AAUP CBI Calc" xfId="31914" xr:uid="{C97AC0FC-8855-48D2-86BF-8ED62CDE1105}"/>
    <cellStyle name="Normal 12 3 5 3 3" xfId="31915" xr:uid="{EFD82FFF-BAEC-4790-86E7-63EBD81F7BBC}"/>
    <cellStyle name="Normal 12 3 5 3 3 2" xfId="31916" xr:uid="{24C5F6EE-027E-4D59-B388-CA22C0E80010}"/>
    <cellStyle name="Normal 12 3 5 3 3 2 2" xfId="31917" xr:uid="{12381E27-3312-42F3-8CEE-DD4B92B4304C}"/>
    <cellStyle name="Normal 12 3 5 3 3 2 2 2" xfId="31918" xr:uid="{B62DA3C4-FCBB-44FD-87C2-BC056A998AC5}"/>
    <cellStyle name="Normal 12 3 5 3 3 2 3" xfId="31919" xr:uid="{CAB46CAC-444A-4106-9495-B26820AFBFF9}"/>
    <cellStyle name="Normal 12 3 5 3 3 2 3 2" xfId="31920" xr:uid="{E9C7C5F6-6122-46F7-AE93-640F6371FD84}"/>
    <cellStyle name="Normal 12 3 5 3 3 2 4" xfId="31921" xr:uid="{2C465802-AF4D-4552-A9AA-164696C2BA4E}"/>
    <cellStyle name="Normal 12 3 5 3 3 2 4 2" xfId="31922" xr:uid="{49796E54-F83A-436D-AD70-283E426EF3C9}"/>
    <cellStyle name="Normal 12 3 5 3 3 2 5" xfId="31923" xr:uid="{95688A7A-ACB4-4D2F-8994-18C229F4653A}"/>
    <cellStyle name="Normal 12 3 5 3 3 2 5 2" xfId="31924" xr:uid="{705E8057-F3AC-4346-8A4C-49DE9D912420}"/>
    <cellStyle name="Normal 12 3 5 3 3 2 6" xfId="31925" xr:uid="{C733E8A5-0E2F-4CFB-A4D9-30F27C53FEAD}"/>
    <cellStyle name="Normal 12 3 5 3 3 2 6 2" xfId="31926" xr:uid="{8768508E-CD49-4E43-A874-28E8FF95EC9B}"/>
    <cellStyle name="Normal 12 3 5 3 3 2 7" xfId="31927" xr:uid="{A1641283-655C-4FC4-96FF-D58D09548981}"/>
    <cellStyle name="Normal 12 3 5 3 3 2 7 2" xfId="31928" xr:uid="{60C177A4-842B-4039-B1B3-61AC10D432CA}"/>
    <cellStyle name="Normal 12 3 5 3 3 2 8" xfId="31929" xr:uid="{D21EDE41-9A2E-496E-8CB4-706A9C550542}"/>
    <cellStyle name="Normal 12 3 5 3 3 2_FY15" xfId="31930" xr:uid="{ABF74779-AF28-4C63-A8CA-7FEA894EA8F0}"/>
    <cellStyle name="Normal 12 3 5 3 3 3" xfId="31931" xr:uid="{D0FD5B67-97D1-4B9F-BF54-9CD755EFEF78}"/>
    <cellStyle name="Normal 12 3 5 3 3 3 2" xfId="31932" xr:uid="{D4EB4EB2-8517-4BDE-8737-B37B04574E4A}"/>
    <cellStyle name="Normal 12 3 5 3 3 4" xfId="31933" xr:uid="{D25D9C5F-FFA6-4AF9-9565-3572FF1045D5}"/>
    <cellStyle name="Normal 12 3 5 3 3 4 2" xfId="31934" xr:uid="{F9C90D7A-08B8-400D-B557-09901A49F893}"/>
    <cellStyle name="Normal 12 3 5 3 3 5" xfId="31935" xr:uid="{F14FD839-8FBB-41EF-B179-0539C747212C}"/>
    <cellStyle name="Normal 12 3 5 3 3 5 2" xfId="31936" xr:uid="{5F93F733-3EE6-4BB3-823C-82121CD1379E}"/>
    <cellStyle name="Normal 12 3 5 3 3 6" xfId="31937" xr:uid="{C8063883-C2EF-4919-8302-C275D9EFED94}"/>
    <cellStyle name="Normal 12 3 5 3 3 6 2" xfId="31938" xr:uid="{34D83539-A6B1-426D-8B5C-326ECC7385FD}"/>
    <cellStyle name="Normal 12 3 5 3 3 7" xfId="31939" xr:uid="{94923716-0862-4A2A-AA75-DD3C08A86B80}"/>
    <cellStyle name="Normal 12 3 5 3 3 7 2" xfId="31940" xr:uid="{1B6CC6D6-81FD-4391-BE13-182C9BD40F21}"/>
    <cellStyle name="Normal 12 3 5 3 3 8" xfId="31941" xr:uid="{4C520A5D-782C-4E4B-B317-E3E4C9DD5E26}"/>
    <cellStyle name="Normal 12 3 5 3 3 8 2" xfId="31942" xr:uid="{DD1197A5-6983-4009-838B-55CC1B8E54CB}"/>
    <cellStyle name="Normal 12 3 5 3 3 9" xfId="31943" xr:uid="{FA9B4303-3535-4FF3-9E02-2424A6697D87}"/>
    <cellStyle name="Normal 12 3 5 3 3_FY15" xfId="31944" xr:uid="{D815BAEB-BD89-4C69-837C-EF7C84FCEB41}"/>
    <cellStyle name="Normal 12 3 5 3 4" xfId="31945" xr:uid="{2D9D4BBC-4206-472A-B088-DE6B9527FBB2}"/>
    <cellStyle name="Normal 12 3 5 3 4 2" xfId="31946" xr:uid="{D06D7B6C-39F9-42E6-8A79-9D76EF2A8395}"/>
    <cellStyle name="Normal 12 3 5 3 4 2 2" xfId="31947" xr:uid="{62F33887-9ECE-42B8-8D83-DC9ACB465662}"/>
    <cellStyle name="Normal 12 3 5 3 4 2 2 2" xfId="31948" xr:uid="{7D146014-031A-4980-A41F-DBBA8A2486C1}"/>
    <cellStyle name="Normal 12 3 5 3 4 2 3" xfId="31949" xr:uid="{A3B681DA-6A6B-4B8A-8710-2CAE28081E64}"/>
    <cellStyle name="Normal 12 3 5 3 4 2 3 2" xfId="31950" xr:uid="{538437F7-4D99-4CB5-916F-6D1BFBD33F16}"/>
    <cellStyle name="Normal 12 3 5 3 4 2 4" xfId="31951" xr:uid="{84CBCB3A-4161-427C-8B21-4E01C6688EF9}"/>
    <cellStyle name="Normal 12 3 5 3 4 2 4 2" xfId="31952" xr:uid="{C43B6667-071C-4A87-8A2D-FD14F074A955}"/>
    <cellStyle name="Normal 12 3 5 3 4 2 5" xfId="31953" xr:uid="{399CD268-72EF-414D-9352-8AF95DE6EA11}"/>
    <cellStyle name="Normal 12 3 5 3 4 2 5 2" xfId="31954" xr:uid="{811E4B8B-EDE5-42C3-B642-F0E460F76B7C}"/>
    <cellStyle name="Normal 12 3 5 3 4 2 6" xfId="31955" xr:uid="{8C15A9A1-CE37-4951-B68D-EBB5064EC18A}"/>
    <cellStyle name="Normal 12 3 5 3 4 2 6 2" xfId="31956" xr:uid="{ECE7EBF8-8502-4093-95E6-AF72EB79F98A}"/>
    <cellStyle name="Normal 12 3 5 3 4 2 7" xfId="31957" xr:uid="{0991AAFA-7763-4D3C-AD00-056C29541A5E}"/>
    <cellStyle name="Normal 12 3 5 3 4 2 7 2" xfId="31958" xr:uid="{0A10AE84-E8AD-4CAD-88CA-726D4B0E6F68}"/>
    <cellStyle name="Normal 12 3 5 3 4 2 8" xfId="31959" xr:uid="{CB39E108-663C-4DA6-848F-1168B7CC7782}"/>
    <cellStyle name="Normal 12 3 5 3 4 2_FY15" xfId="31960" xr:uid="{EC58816F-299C-4C82-AE66-149DEEC9E027}"/>
    <cellStyle name="Normal 12 3 5 3 4 3" xfId="31961" xr:uid="{D752E7C6-F641-4597-8989-98A0E5A86EF6}"/>
    <cellStyle name="Normal 12 3 5 3 4 3 2" xfId="31962" xr:uid="{CAD3108B-1718-4462-952B-E2D79D29EA4F}"/>
    <cellStyle name="Normal 12 3 5 3 4 4" xfId="31963" xr:uid="{6799E0C0-1B86-4BA2-A8AF-C47E8F9D6FA8}"/>
    <cellStyle name="Normal 12 3 5 3 4 4 2" xfId="31964" xr:uid="{0DD9085A-D348-4510-8894-5591239FD63A}"/>
    <cellStyle name="Normal 12 3 5 3 4 5" xfId="31965" xr:uid="{2D9F4595-5C87-4B8C-BFB2-58639F7AE4E5}"/>
    <cellStyle name="Normal 12 3 5 3 4 5 2" xfId="31966" xr:uid="{B9D0F548-FC22-43C9-ACD7-62919A9C88E4}"/>
    <cellStyle name="Normal 12 3 5 3 4 6" xfId="31967" xr:uid="{0E155E21-BC1E-4BA4-8645-C56C5FC40A2A}"/>
    <cellStyle name="Normal 12 3 5 3 4 6 2" xfId="31968" xr:uid="{7A3A1054-BD11-4352-B467-C942C5DCA38B}"/>
    <cellStyle name="Normal 12 3 5 3 4 7" xfId="31969" xr:uid="{FA565628-F25E-4322-B0D4-9B0E2C3AC934}"/>
    <cellStyle name="Normal 12 3 5 3 4 7 2" xfId="31970" xr:uid="{57B3678A-BD3E-4166-B15E-92DCF9BDC44A}"/>
    <cellStyle name="Normal 12 3 5 3 4 8" xfId="31971" xr:uid="{AEB69DB4-7351-47C3-8F2A-AFFB19691660}"/>
    <cellStyle name="Normal 12 3 5 3 4 8 2" xfId="31972" xr:uid="{3C133B63-F424-4662-B86A-63F6D314ABDB}"/>
    <cellStyle name="Normal 12 3 5 3 4 9" xfId="31973" xr:uid="{1D4310E0-9C1A-4F88-96D0-598CF1159C4E}"/>
    <cellStyle name="Normal 12 3 5 3 4_FY15" xfId="31974" xr:uid="{B4E6DAD3-A48A-4D4F-A72C-A64177505710}"/>
    <cellStyle name="Normal 12 3 5 3 5" xfId="31975" xr:uid="{02994FF7-BD19-4E53-9E2F-67D6301D0479}"/>
    <cellStyle name="Normal 12 3 5 3 5 2" xfId="31976" xr:uid="{F2223995-FB53-4573-89FD-FB0CD3E077D2}"/>
    <cellStyle name="Normal 12 3 5 3 5 2 2" xfId="31977" xr:uid="{ADD7BBAF-F53A-46B7-8E1E-A977FA634FEE}"/>
    <cellStyle name="Normal 12 3 5 3 5 3" xfId="31978" xr:uid="{807C2E45-2E86-43AB-B82C-A576257DFD88}"/>
    <cellStyle name="Normal 12 3 5 3 5 3 2" xfId="31979" xr:uid="{D68A6493-E888-413E-82C7-D9C2529F1158}"/>
    <cellStyle name="Normal 12 3 5 3 5 4" xfId="31980" xr:uid="{31E40951-9EDB-454D-8D82-07CB2535A6DC}"/>
    <cellStyle name="Normal 12 3 5 3 5 4 2" xfId="31981" xr:uid="{FA794F7D-C7EF-4B37-8944-212A802CDC2E}"/>
    <cellStyle name="Normal 12 3 5 3 5 5" xfId="31982" xr:uid="{30E3C109-8D4F-4665-AF69-C07BA3F8F445}"/>
    <cellStyle name="Normal 12 3 5 3 5 5 2" xfId="31983" xr:uid="{F903A15B-B8A7-407B-A01D-39225C0ADB57}"/>
    <cellStyle name="Normal 12 3 5 3 5 6" xfId="31984" xr:uid="{35E48E55-3087-4E31-9E37-7A2C7417C3CF}"/>
    <cellStyle name="Normal 12 3 5 3 5 6 2" xfId="31985" xr:uid="{6FCC5BCB-9214-4141-93DB-4F019A6993E3}"/>
    <cellStyle name="Normal 12 3 5 3 5 7" xfId="31986" xr:uid="{64B2DDF5-BEB6-43D2-8C7C-C4387639A467}"/>
    <cellStyle name="Normal 12 3 5 3 5 7 2" xfId="31987" xr:uid="{B83DF29E-0C77-41FE-9B75-C83C5721F17B}"/>
    <cellStyle name="Normal 12 3 5 3 5 8" xfId="31988" xr:uid="{78441E4B-4AF9-430F-BEC7-282B172BA89A}"/>
    <cellStyle name="Normal 12 3 5 3 5_FY15" xfId="31989" xr:uid="{C99E8E7F-C9A7-49C8-9C34-B8A5A75722A3}"/>
    <cellStyle name="Normal 12 3 5 3 6" xfId="31990" xr:uid="{73819422-1CF2-4C7B-A877-8129D60E08C0}"/>
    <cellStyle name="Normal 12 3 5 3 6 2" xfId="31991" xr:uid="{F6A07787-BCAE-4A25-BB57-FA30A88B702D}"/>
    <cellStyle name="Normal 12 3 5 3 7" xfId="31992" xr:uid="{51C9811C-1571-48E4-A11C-BCA1F5411CC6}"/>
    <cellStyle name="Normal 12 3 5 3 7 2" xfId="31993" xr:uid="{5E7C5E39-A016-45BA-BB2F-D8D74B88BA99}"/>
    <cellStyle name="Normal 12 3 5 3 8" xfId="31994" xr:uid="{39D9288D-9EE2-482E-8CA2-3BF82E006D86}"/>
    <cellStyle name="Normal 12 3 5 3 8 2" xfId="31995" xr:uid="{BB4D37DC-2375-45A6-BE57-5C045E565F69}"/>
    <cellStyle name="Normal 12 3 5 3 9" xfId="31996" xr:uid="{1FCB45A9-9436-465F-9593-9612C30A0A68}"/>
    <cellStyle name="Normal 12 3 5 3 9 2" xfId="31997" xr:uid="{CC5446C3-8AED-4080-BD36-9BEB2077AFB0}"/>
    <cellStyle name="Normal 12 3 5 3_AAUP CBI Calc" xfId="31998" xr:uid="{2A5FB7DF-26F3-4C8E-BBD3-D22C6F1C01C5}"/>
    <cellStyle name="Normal 12 3 5 4" xfId="31999" xr:uid="{E62D7F75-B809-4D77-A699-7A22B8BEB6E3}"/>
    <cellStyle name="Normal 12 3 5 4 10" xfId="32000" xr:uid="{5A37AC95-F8CA-412F-9CC9-B6BE741EF293}"/>
    <cellStyle name="Normal 12 3 5 4 2" xfId="32001" xr:uid="{C535EE12-8636-4DF7-8C97-04F9008DCD35}"/>
    <cellStyle name="Normal 12 3 5 4 2 2" xfId="32002" xr:uid="{6252748D-6B90-49E5-9E04-048D25A80596}"/>
    <cellStyle name="Normal 12 3 5 4 2 2 2" xfId="32003" xr:uid="{8E6F1980-76C3-45DA-AB9C-33BB0E30E329}"/>
    <cellStyle name="Normal 12 3 5 4 2 2 2 2" xfId="32004" xr:uid="{B5E9D7BE-0AB1-4DE9-9D01-ED869869F534}"/>
    <cellStyle name="Normal 12 3 5 4 2 2 3" xfId="32005" xr:uid="{DB8BDC6A-92DF-4665-9053-292A165E2C28}"/>
    <cellStyle name="Normal 12 3 5 4 2 2 3 2" xfId="32006" xr:uid="{65A9403A-0F89-4EF3-9A9F-4DE9E38055E8}"/>
    <cellStyle name="Normal 12 3 5 4 2 2 4" xfId="32007" xr:uid="{319407F0-239B-4E2A-AD5E-F9270FE4F842}"/>
    <cellStyle name="Normal 12 3 5 4 2 2 4 2" xfId="32008" xr:uid="{B11746AB-F43C-47F6-9713-190A6528A612}"/>
    <cellStyle name="Normal 12 3 5 4 2 2 5" xfId="32009" xr:uid="{EDD13B99-67AA-43F5-A05F-AF4C2FDB74EB}"/>
    <cellStyle name="Normal 12 3 5 4 2 2 5 2" xfId="32010" xr:uid="{B2711843-01AA-44B8-8C5B-BBFFBBECF27E}"/>
    <cellStyle name="Normal 12 3 5 4 2 2 6" xfId="32011" xr:uid="{337E81EB-64A4-4142-B8F0-0EE7158E40F8}"/>
    <cellStyle name="Normal 12 3 5 4 2 2 6 2" xfId="32012" xr:uid="{FA5C5607-A3AE-4A15-BB31-34148DAEE882}"/>
    <cellStyle name="Normal 12 3 5 4 2 2 7" xfId="32013" xr:uid="{3D8D7CAD-7398-4D25-9C7A-0A8CD6D83CC2}"/>
    <cellStyle name="Normal 12 3 5 4 2 2 7 2" xfId="32014" xr:uid="{9A3B4498-8932-4802-B732-B12812351C0C}"/>
    <cellStyle name="Normal 12 3 5 4 2 2 8" xfId="32015" xr:uid="{54E9A89D-F9B2-4079-B1C9-C84E5CDD9710}"/>
    <cellStyle name="Normal 12 3 5 4 2 2_FY15" xfId="32016" xr:uid="{9E38ABE2-CEE0-4EB8-B32C-66382C30ED97}"/>
    <cellStyle name="Normal 12 3 5 4 2 3" xfId="32017" xr:uid="{F249101D-45C3-47FF-AE34-34A9ABE5B63E}"/>
    <cellStyle name="Normal 12 3 5 4 2 3 2" xfId="32018" xr:uid="{8F17DA7F-47E8-4FD3-816E-A09DA4216B70}"/>
    <cellStyle name="Normal 12 3 5 4 2 4" xfId="32019" xr:uid="{D9475CFF-B4EB-4C36-AD88-7FECB7F6A28B}"/>
    <cellStyle name="Normal 12 3 5 4 2 4 2" xfId="32020" xr:uid="{3402A5D9-371B-471A-9EDA-8C2DE77851B7}"/>
    <cellStyle name="Normal 12 3 5 4 2 5" xfId="32021" xr:uid="{4168E548-9098-4226-98E6-9800BD6779E2}"/>
    <cellStyle name="Normal 12 3 5 4 2 5 2" xfId="32022" xr:uid="{C8474AB9-8F00-4D8F-96E6-CBB71BCF0EE0}"/>
    <cellStyle name="Normal 12 3 5 4 2 6" xfId="32023" xr:uid="{C1E411EE-D726-4AD2-949D-192919841C25}"/>
    <cellStyle name="Normal 12 3 5 4 2 6 2" xfId="32024" xr:uid="{23F7FCDC-2C33-4DFA-8FA0-C5BC10954463}"/>
    <cellStyle name="Normal 12 3 5 4 2 7" xfId="32025" xr:uid="{F7267626-A334-4D5E-9F72-52F11C464CFD}"/>
    <cellStyle name="Normal 12 3 5 4 2 7 2" xfId="32026" xr:uid="{DD9DE81D-DB0D-4F2D-AAEB-33B0994B81AA}"/>
    <cellStyle name="Normal 12 3 5 4 2 8" xfId="32027" xr:uid="{513DFB59-737B-4983-BAD8-7523C20C99E6}"/>
    <cellStyle name="Normal 12 3 5 4 2 8 2" xfId="32028" xr:uid="{2887E0B5-17B6-4029-A216-AF9E5D093BB3}"/>
    <cellStyle name="Normal 12 3 5 4 2 9" xfId="32029" xr:uid="{10824D11-DCA7-43E0-8A70-C12925FBB5BA}"/>
    <cellStyle name="Normal 12 3 5 4 2_FY15" xfId="32030" xr:uid="{CE97C361-3C76-436F-8C71-A71298E6ED06}"/>
    <cellStyle name="Normal 12 3 5 4 3" xfId="32031" xr:uid="{02C1F695-639B-41A2-837F-8646669CCCF0}"/>
    <cellStyle name="Normal 12 3 5 4 3 2" xfId="32032" xr:uid="{9262B2B0-E3A9-46CD-AC2F-8FCCC980D318}"/>
    <cellStyle name="Normal 12 3 5 4 3 2 2" xfId="32033" xr:uid="{3E0EE962-573C-413F-B293-4AA97324173B}"/>
    <cellStyle name="Normal 12 3 5 4 3 3" xfId="32034" xr:uid="{A37E31F3-6BEA-45E5-B3D9-746C332857FC}"/>
    <cellStyle name="Normal 12 3 5 4 3 3 2" xfId="32035" xr:uid="{12C32B84-CCFA-43ED-BF18-0BC31EF55311}"/>
    <cellStyle name="Normal 12 3 5 4 3 4" xfId="32036" xr:uid="{5CD69EA3-5E9D-4B41-9235-0F1A40099A93}"/>
    <cellStyle name="Normal 12 3 5 4 3 4 2" xfId="32037" xr:uid="{765493F8-1EDE-485C-8E5B-563145DEE940}"/>
    <cellStyle name="Normal 12 3 5 4 3 5" xfId="32038" xr:uid="{B80DC240-6B2E-49AE-9234-B37E24D0B809}"/>
    <cellStyle name="Normal 12 3 5 4 3 5 2" xfId="32039" xr:uid="{1BF19FFB-0419-4936-99AC-17C7E728E6A0}"/>
    <cellStyle name="Normal 12 3 5 4 3 6" xfId="32040" xr:uid="{974DF18B-6F96-4DDA-A1F3-F95E80885139}"/>
    <cellStyle name="Normal 12 3 5 4 3 6 2" xfId="32041" xr:uid="{DE8E70FC-8855-4122-8C1E-85FD44D7B5F3}"/>
    <cellStyle name="Normal 12 3 5 4 3 7" xfId="32042" xr:uid="{4276CD4C-FED6-41E1-850F-3E31B729A558}"/>
    <cellStyle name="Normal 12 3 5 4 3 7 2" xfId="32043" xr:uid="{38F30483-846B-4528-B2E3-B54362AEB3CD}"/>
    <cellStyle name="Normal 12 3 5 4 3 8" xfId="32044" xr:uid="{45AFAB35-EA03-4C5F-A553-CA2A85776B38}"/>
    <cellStyle name="Normal 12 3 5 4 3_FY15" xfId="32045" xr:uid="{900F74C4-5861-442D-B246-A4672719E49E}"/>
    <cellStyle name="Normal 12 3 5 4 4" xfId="32046" xr:uid="{380500B1-213F-4508-ACCE-DE418A605A9A}"/>
    <cellStyle name="Normal 12 3 5 4 4 2" xfId="32047" xr:uid="{E8652DB6-328F-4198-AA39-9A42F238C265}"/>
    <cellStyle name="Normal 12 3 5 4 5" xfId="32048" xr:uid="{88BF2063-2336-429B-AF15-63601A964033}"/>
    <cellStyle name="Normal 12 3 5 4 5 2" xfId="32049" xr:uid="{417EFF16-5F51-4233-B147-247AA837B09E}"/>
    <cellStyle name="Normal 12 3 5 4 6" xfId="32050" xr:uid="{EDFD8337-8B8D-48C7-A2AB-80E8FD2CE1B6}"/>
    <cellStyle name="Normal 12 3 5 4 6 2" xfId="32051" xr:uid="{33316A7E-DDD9-495A-AD6D-7F45F604172C}"/>
    <cellStyle name="Normal 12 3 5 4 7" xfId="32052" xr:uid="{1F6989B9-2DF9-4D84-8833-54DA440E1A3C}"/>
    <cellStyle name="Normal 12 3 5 4 7 2" xfId="32053" xr:uid="{9F53BD29-C6B7-457A-88D4-D59B2E0FE405}"/>
    <cellStyle name="Normal 12 3 5 4 8" xfId="32054" xr:uid="{DEAA5791-5E32-4661-9C16-F48395EB0B0E}"/>
    <cellStyle name="Normal 12 3 5 4 8 2" xfId="32055" xr:uid="{463DDE40-8C59-46EC-8007-46367E44DE85}"/>
    <cellStyle name="Normal 12 3 5 4 9" xfId="32056" xr:uid="{4E28076E-B766-4459-8F63-48DDD6371F61}"/>
    <cellStyle name="Normal 12 3 5 4 9 2" xfId="32057" xr:uid="{2146CD59-52AB-456A-824B-4ED185983D5E}"/>
    <cellStyle name="Normal 12 3 5 4_AAUP CBI Calc" xfId="32058" xr:uid="{F9C1A9E7-8914-4C6D-A85A-FCA187EC99B0}"/>
    <cellStyle name="Normal 12 3 5 5" xfId="32059" xr:uid="{5B4EB621-3E14-49FF-8F14-7C083ADA6C88}"/>
    <cellStyle name="Normal 12 3 5 5 10" xfId="32060" xr:uid="{0A740CCF-F056-4C30-B1EE-C77357B046FE}"/>
    <cellStyle name="Normal 12 3 5 5 2" xfId="32061" xr:uid="{FB2C4740-5A44-47F5-B98D-2381F0B5E923}"/>
    <cellStyle name="Normal 12 3 5 5 2 2" xfId="32062" xr:uid="{7C078130-45CF-4B4F-BF0D-BCD10EE486E9}"/>
    <cellStyle name="Normal 12 3 5 5 2 2 2" xfId="32063" xr:uid="{6713662A-4B26-40BD-A6E8-72C872A4E44F}"/>
    <cellStyle name="Normal 12 3 5 5 2 2 2 2" xfId="32064" xr:uid="{F6D800C9-E4C4-4B42-9EC5-13A5597FC05B}"/>
    <cellStyle name="Normal 12 3 5 5 2 2 3" xfId="32065" xr:uid="{F8292141-A22A-45B4-8024-A301D7CE14DB}"/>
    <cellStyle name="Normal 12 3 5 5 2 2 3 2" xfId="32066" xr:uid="{BDC70582-66D4-4443-9DB5-BF3DBA3EAD40}"/>
    <cellStyle name="Normal 12 3 5 5 2 2 4" xfId="32067" xr:uid="{A9672AF1-A704-45B5-BD24-7696FACFF5ED}"/>
    <cellStyle name="Normal 12 3 5 5 2 2 4 2" xfId="32068" xr:uid="{818F64F6-1D5D-415E-BAC4-44E8A873F5C6}"/>
    <cellStyle name="Normal 12 3 5 5 2 2 5" xfId="32069" xr:uid="{E674C284-A923-4CDC-BD9A-E10335390785}"/>
    <cellStyle name="Normal 12 3 5 5 2 2 5 2" xfId="32070" xr:uid="{37034D9D-DB11-4AD6-8860-0CA591720ADD}"/>
    <cellStyle name="Normal 12 3 5 5 2 2 6" xfId="32071" xr:uid="{99DC063F-7171-4655-9696-0978BA1743F3}"/>
    <cellStyle name="Normal 12 3 5 5 2 2 6 2" xfId="32072" xr:uid="{B18E6221-91AC-4121-8F22-3415B4147CC0}"/>
    <cellStyle name="Normal 12 3 5 5 2 2 7" xfId="32073" xr:uid="{597E2B38-AEBB-45B1-8518-8365719441E7}"/>
    <cellStyle name="Normal 12 3 5 5 2 2 7 2" xfId="32074" xr:uid="{389F42DA-A9E9-4F9A-9A0D-122C1E347907}"/>
    <cellStyle name="Normal 12 3 5 5 2 2 8" xfId="32075" xr:uid="{42B2CD8D-30C6-43B3-AF63-23751B9E6054}"/>
    <cellStyle name="Normal 12 3 5 5 2 2_FY15" xfId="32076" xr:uid="{5B225234-08A1-400C-AA5A-A2354B3972F9}"/>
    <cellStyle name="Normal 12 3 5 5 2 3" xfId="32077" xr:uid="{0C770B02-F9B0-4FDC-B9BE-54EEEB45F597}"/>
    <cellStyle name="Normal 12 3 5 5 2 3 2" xfId="32078" xr:uid="{F748D5F2-F345-432C-B81C-8CBA8E98C9C1}"/>
    <cellStyle name="Normal 12 3 5 5 2 4" xfId="32079" xr:uid="{73E996BE-FC3D-40A1-8AEC-5F6E3C86D48F}"/>
    <cellStyle name="Normal 12 3 5 5 2 4 2" xfId="32080" xr:uid="{77E33D5C-20AB-4B20-91C8-6400970DC8B1}"/>
    <cellStyle name="Normal 12 3 5 5 2 5" xfId="32081" xr:uid="{207E2627-9C01-43EF-AC4E-FE0AB8D9DCDF}"/>
    <cellStyle name="Normal 12 3 5 5 2 5 2" xfId="32082" xr:uid="{D776DB7E-56CF-4AE5-8DAB-FBDBD1AFBAC7}"/>
    <cellStyle name="Normal 12 3 5 5 2 6" xfId="32083" xr:uid="{38E19E5B-0B50-4F32-80B5-036FC4325B67}"/>
    <cellStyle name="Normal 12 3 5 5 2 6 2" xfId="32084" xr:uid="{3811CFF5-A8C2-44DC-AA93-21430D42C379}"/>
    <cellStyle name="Normal 12 3 5 5 2 7" xfId="32085" xr:uid="{0740D6C1-AA3A-4EC1-B1EB-4057BEF9ABE1}"/>
    <cellStyle name="Normal 12 3 5 5 2 7 2" xfId="32086" xr:uid="{3EF4FD7C-2856-4331-B640-36B9FCAF3469}"/>
    <cellStyle name="Normal 12 3 5 5 2 8" xfId="32087" xr:uid="{E94E2691-158C-4D55-9FFA-81ED45D5672D}"/>
    <cellStyle name="Normal 12 3 5 5 2 8 2" xfId="32088" xr:uid="{60F3B568-4B97-4978-822E-EE2D51F5F0F3}"/>
    <cellStyle name="Normal 12 3 5 5 2 9" xfId="32089" xr:uid="{BAE68E5D-2DC2-46D4-97F9-E9325EE3060D}"/>
    <cellStyle name="Normal 12 3 5 5 2_FY15" xfId="32090" xr:uid="{7C94B983-613D-4FFC-AF10-E69AA50659F1}"/>
    <cellStyle name="Normal 12 3 5 5 3" xfId="32091" xr:uid="{65401285-541A-4F90-824A-DC5617F71FBB}"/>
    <cellStyle name="Normal 12 3 5 5 3 2" xfId="32092" xr:uid="{35C2C6FF-FF3A-48B8-AF1F-43D02402995E}"/>
    <cellStyle name="Normal 12 3 5 5 3 2 2" xfId="32093" xr:uid="{EBCBA198-4808-4F9E-B04B-0502251EF4FE}"/>
    <cellStyle name="Normal 12 3 5 5 3 3" xfId="32094" xr:uid="{52E7B107-13DE-4B91-90F0-937013DB8ECE}"/>
    <cellStyle name="Normal 12 3 5 5 3 3 2" xfId="32095" xr:uid="{948C4191-520D-4D8C-AB40-76829A23A896}"/>
    <cellStyle name="Normal 12 3 5 5 3 4" xfId="32096" xr:uid="{063FF51C-9C75-4268-8FC0-B2978C3EDC94}"/>
    <cellStyle name="Normal 12 3 5 5 3 4 2" xfId="32097" xr:uid="{27E95403-3A42-4DA0-BB88-875596E05E96}"/>
    <cellStyle name="Normal 12 3 5 5 3 5" xfId="32098" xr:uid="{4C7FE817-05C0-45A1-BD6C-B5E20D6152FC}"/>
    <cellStyle name="Normal 12 3 5 5 3 5 2" xfId="32099" xr:uid="{6A6190DB-49DA-452C-85FD-F999F438C87C}"/>
    <cellStyle name="Normal 12 3 5 5 3 6" xfId="32100" xr:uid="{87199EA4-D1D5-4C59-9644-ED1AF6F33825}"/>
    <cellStyle name="Normal 12 3 5 5 3 6 2" xfId="32101" xr:uid="{97601D4A-2F22-461B-AB9B-A79FBA70E5E1}"/>
    <cellStyle name="Normal 12 3 5 5 3 7" xfId="32102" xr:uid="{831957F3-F320-41AC-BD42-64B19BB20064}"/>
    <cellStyle name="Normal 12 3 5 5 3 7 2" xfId="32103" xr:uid="{35D346B7-A4E5-4A83-911D-0AA067B1B525}"/>
    <cellStyle name="Normal 12 3 5 5 3 8" xfId="32104" xr:uid="{5B485D0F-7C83-4DC5-BA66-7C0BEECD21D7}"/>
    <cellStyle name="Normal 12 3 5 5 3_FY15" xfId="32105" xr:uid="{F68B7C43-794E-4839-94B8-CB9ED564A327}"/>
    <cellStyle name="Normal 12 3 5 5 4" xfId="32106" xr:uid="{9299D59D-A902-4767-8D25-60B5AA27EA49}"/>
    <cellStyle name="Normal 12 3 5 5 4 2" xfId="32107" xr:uid="{64B4E7BA-87AF-45AC-8489-0A783413C87B}"/>
    <cellStyle name="Normal 12 3 5 5 5" xfId="32108" xr:uid="{5A8D356C-4DFD-4121-8F9B-E7182753593E}"/>
    <cellStyle name="Normal 12 3 5 5 5 2" xfId="32109" xr:uid="{A7DDF7E3-53EC-4E9D-9734-82089C8E2DEB}"/>
    <cellStyle name="Normal 12 3 5 5 6" xfId="32110" xr:uid="{69D3EF05-0DD4-4D84-B182-7DADA9045A9F}"/>
    <cellStyle name="Normal 12 3 5 5 6 2" xfId="32111" xr:uid="{6B8DA1FA-3B70-433F-A16A-402D7CAB52C2}"/>
    <cellStyle name="Normal 12 3 5 5 7" xfId="32112" xr:uid="{D9930A8B-30BD-4DCF-A9B5-A5F4E66BDDD3}"/>
    <cellStyle name="Normal 12 3 5 5 7 2" xfId="32113" xr:uid="{F99FD271-290D-4768-8AFF-CAE3BE4FB781}"/>
    <cellStyle name="Normal 12 3 5 5 8" xfId="32114" xr:uid="{BB3994FE-597A-44FF-8E62-182E57409AAF}"/>
    <cellStyle name="Normal 12 3 5 5 8 2" xfId="32115" xr:uid="{807783D5-BFEE-4094-B64C-AD187153C415}"/>
    <cellStyle name="Normal 12 3 5 5 9" xfId="32116" xr:uid="{B2AB99AC-979B-4B40-A089-A4DF62A09922}"/>
    <cellStyle name="Normal 12 3 5 5 9 2" xfId="32117" xr:uid="{38ABE6A0-C20A-4B7F-88C4-832E754E0E06}"/>
    <cellStyle name="Normal 12 3 5 5_AAUP CBI Calc" xfId="32118" xr:uid="{A38396BF-DF88-431C-BCBD-E0AB278AB792}"/>
    <cellStyle name="Normal 12 3 5 6" xfId="32119" xr:uid="{B847E715-D912-4D0E-B2EC-80C25CA3FAA8}"/>
    <cellStyle name="Normal 12 3 5 6 10" xfId="32120" xr:uid="{2B98A8F7-73F6-4700-888B-BE5632E33B61}"/>
    <cellStyle name="Normal 12 3 5 6 2" xfId="32121" xr:uid="{AE7AF22E-9434-446F-9FE8-BF5D06D855B7}"/>
    <cellStyle name="Normal 12 3 5 6 2 2" xfId="32122" xr:uid="{43FC605F-60D5-4C2A-9BE1-6F9C2BD2F61D}"/>
    <cellStyle name="Normal 12 3 5 6 2 2 2" xfId="32123" xr:uid="{DF876EAB-D515-42A5-97EF-05A168DB7343}"/>
    <cellStyle name="Normal 12 3 5 6 2 2 2 2" xfId="32124" xr:uid="{4F1E9E0A-6D0E-4C4E-89F4-D38318ED7FC7}"/>
    <cellStyle name="Normal 12 3 5 6 2 2 3" xfId="32125" xr:uid="{7D347981-00FB-4D1C-BD07-3933196F6F12}"/>
    <cellStyle name="Normal 12 3 5 6 2 2 3 2" xfId="32126" xr:uid="{E2E2FE5D-4C62-4DCF-AEED-983CD8E3041D}"/>
    <cellStyle name="Normal 12 3 5 6 2 2 4" xfId="32127" xr:uid="{39DE0C9C-AF17-40B8-832C-D2A0106918C1}"/>
    <cellStyle name="Normal 12 3 5 6 2 2 4 2" xfId="32128" xr:uid="{CAA196C0-5954-4119-ABDB-5B46F2DA0809}"/>
    <cellStyle name="Normal 12 3 5 6 2 2 5" xfId="32129" xr:uid="{6BDF192B-336D-4239-B837-6D77C505FF8D}"/>
    <cellStyle name="Normal 12 3 5 6 2 2 5 2" xfId="32130" xr:uid="{69B84A96-A047-4E31-B504-1B9EE25FB9D2}"/>
    <cellStyle name="Normal 12 3 5 6 2 2 6" xfId="32131" xr:uid="{C9FA0D16-014B-44A3-A051-EB82A43533BF}"/>
    <cellStyle name="Normal 12 3 5 6 2 2 6 2" xfId="32132" xr:uid="{CEEB6A1A-6C4A-4073-B2FE-51CFFDADB8C5}"/>
    <cellStyle name="Normal 12 3 5 6 2 2 7" xfId="32133" xr:uid="{E4A95C26-7781-44DC-A0FA-27758E66BC82}"/>
    <cellStyle name="Normal 12 3 5 6 2 2 7 2" xfId="32134" xr:uid="{91D65498-5724-4F4A-94A5-7CB0893A7A92}"/>
    <cellStyle name="Normal 12 3 5 6 2 2 8" xfId="32135" xr:uid="{74BF13E1-C452-41CB-A8ED-3D37B35CB46B}"/>
    <cellStyle name="Normal 12 3 5 6 2 2_FY15" xfId="32136" xr:uid="{C614A6B1-678C-47A5-8133-E51F0BBB889B}"/>
    <cellStyle name="Normal 12 3 5 6 2 3" xfId="32137" xr:uid="{2FBA1E68-6C14-4C2C-BB1C-FF2A2C580468}"/>
    <cellStyle name="Normal 12 3 5 6 2 3 2" xfId="32138" xr:uid="{8F1286E4-D8D6-4BB9-80C4-6F744CA0B1D8}"/>
    <cellStyle name="Normal 12 3 5 6 2 4" xfId="32139" xr:uid="{4828D671-C4FF-499A-80DB-ECF736906CC5}"/>
    <cellStyle name="Normal 12 3 5 6 2 4 2" xfId="32140" xr:uid="{667242AC-27A5-406D-B1F1-AA0CC88185EB}"/>
    <cellStyle name="Normal 12 3 5 6 2 5" xfId="32141" xr:uid="{651E198A-1F7F-4903-B666-2E65E25DF918}"/>
    <cellStyle name="Normal 12 3 5 6 2 5 2" xfId="32142" xr:uid="{531CDD2D-C692-4427-A522-3296D14F3E4B}"/>
    <cellStyle name="Normal 12 3 5 6 2 6" xfId="32143" xr:uid="{3E898753-8461-4472-BDCC-45EFEEE0890C}"/>
    <cellStyle name="Normal 12 3 5 6 2 6 2" xfId="32144" xr:uid="{B3166C1E-C280-41BE-ADC8-543FF54DE6D4}"/>
    <cellStyle name="Normal 12 3 5 6 2 7" xfId="32145" xr:uid="{3DF53D6E-9E73-4A8F-A7EA-F639C4BEBD40}"/>
    <cellStyle name="Normal 12 3 5 6 2 7 2" xfId="32146" xr:uid="{A368515B-E146-4E0C-8A5D-B980BDED66AB}"/>
    <cellStyle name="Normal 12 3 5 6 2 8" xfId="32147" xr:uid="{807BE24C-1A41-45CF-B39C-25371D0FDA17}"/>
    <cellStyle name="Normal 12 3 5 6 2 8 2" xfId="32148" xr:uid="{186DD0DD-086F-48A0-BB66-CBB5FAA131C4}"/>
    <cellStyle name="Normal 12 3 5 6 2 9" xfId="32149" xr:uid="{140A213C-5662-482F-A884-01B4DDE316A0}"/>
    <cellStyle name="Normal 12 3 5 6 2_FY15" xfId="32150" xr:uid="{9393F79E-58D2-4F48-8719-B1E19D592076}"/>
    <cellStyle name="Normal 12 3 5 6 3" xfId="32151" xr:uid="{3585BFF7-CFEE-40C5-9AF1-A8D7C1B71BD3}"/>
    <cellStyle name="Normal 12 3 5 6 3 2" xfId="32152" xr:uid="{F7CC0DE3-E480-4FA0-A4BC-C355ADFDC625}"/>
    <cellStyle name="Normal 12 3 5 6 3 2 2" xfId="32153" xr:uid="{E832C4E1-8554-4F9D-A7A9-A18D0FAD96BC}"/>
    <cellStyle name="Normal 12 3 5 6 3 3" xfId="32154" xr:uid="{17E60150-5E47-4F57-8D49-0530156E97B6}"/>
    <cellStyle name="Normal 12 3 5 6 3 3 2" xfId="32155" xr:uid="{3E1B8A62-7BDA-46A6-AF79-C4A0F0D6DE5E}"/>
    <cellStyle name="Normal 12 3 5 6 3 4" xfId="32156" xr:uid="{81A5720D-3BFE-4703-83F4-AF6A1DB61C94}"/>
    <cellStyle name="Normal 12 3 5 6 3 4 2" xfId="32157" xr:uid="{07CD22D0-AD2C-4867-AE95-91BA9D665199}"/>
    <cellStyle name="Normal 12 3 5 6 3 5" xfId="32158" xr:uid="{04957143-A910-4E00-9194-D4D6AC0D234B}"/>
    <cellStyle name="Normal 12 3 5 6 3 5 2" xfId="32159" xr:uid="{A769267D-85B8-49CF-8860-BF26E320E904}"/>
    <cellStyle name="Normal 12 3 5 6 3 6" xfId="32160" xr:uid="{9731029B-A236-4AA7-9EB1-3991BDD6BC28}"/>
    <cellStyle name="Normal 12 3 5 6 3 6 2" xfId="32161" xr:uid="{F07B35D6-5682-4719-BFD6-EA7C17C0B24D}"/>
    <cellStyle name="Normal 12 3 5 6 3 7" xfId="32162" xr:uid="{7454C598-A5AF-4A35-8316-1C8EF322055A}"/>
    <cellStyle name="Normal 12 3 5 6 3 7 2" xfId="32163" xr:uid="{55DFFE5C-5F17-40CD-92E9-8D5D13407505}"/>
    <cellStyle name="Normal 12 3 5 6 3 8" xfId="32164" xr:uid="{23AC2D0C-6C8A-461E-AEC8-7E932CFE434B}"/>
    <cellStyle name="Normal 12 3 5 6 3_FY15" xfId="32165" xr:uid="{4C3CD839-D7AD-4A55-B4D7-CD0ED6B7DAE5}"/>
    <cellStyle name="Normal 12 3 5 6 4" xfId="32166" xr:uid="{1761FA75-626F-4472-BAEC-A8687F384D61}"/>
    <cellStyle name="Normal 12 3 5 6 4 2" xfId="32167" xr:uid="{ABB58CF5-3F39-433A-B31F-70DDDB0869A2}"/>
    <cellStyle name="Normal 12 3 5 6 5" xfId="32168" xr:uid="{40E124A5-04E5-46C2-81F7-51723B501309}"/>
    <cellStyle name="Normal 12 3 5 6 5 2" xfId="32169" xr:uid="{112E695E-D7A9-447D-A6D2-7B1B8732D13E}"/>
    <cellStyle name="Normal 12 3 5 6 6" xfId="32170" xr:uid="{7568AB54-8285-4B35-975D-E5ACF01DAD18}"/>
    <cellStyle name="Normal 12 3 5 6 6 2" xfId="32171" xr:uid="{F05F171A-FF75-4435-9179-8BA567EF7103}"/>
    <cellStyle name="Normal 12 3 5 6 7" xfId="32172" xr:uid="{E4776B35-34D9-4DFC-8E07-3F8BFA59D35E}"/>
    <cellStyle name="Normal 12 3 5 6 7 2" xfId="32173" xr:uid="{E2CB1291-1DA8-4049-8503-9BD8E7E4723B}"/>
    <cellStyle name="Normal 12 3 5 6 8" xfId="32174" xr:uid="{051114DA-175D-4C7B-9FC9-8AEA7BEFFC8D}"/>
    <cellStyle name="Normal 12 3 5 6 8 2" xfId="32175" xr:uid="{2ABE2ACC-164A-4C92-A0AE-968DC2FB393E}"/>
    <cellStyle name="Normal 12 3 5 6 9" xfId="32176" xr:uid="{B2D3F648-8B2A-45D7-AF29-C2D729C28591}"/>
    <cellStyle name="Normal 12 3 5 6 9 2" xfId="32177" xr:uid="{640221DA-0611-425D-A5E8-B2AAB0207E25}"/>
    <cellStyle name="Normal 12 3 5 6_AAUP CBI Calc" xfId="32178" xr:uid="{F26A84A4-4C9A-41D8-9F0B-70491BB1BF99}"/>
    <cellStyle name="Normal 12 3 5 7" xfId="32179" xr:uid="{F401C5B8-553D-43C0-8799-A3B4FEFA515E}"/>
    <cellStyle name="Normal 12 3 5 7 10" xfId="32180" xr:uid="{6226BF71-4C47-4A5F-9318-C2555A3917D3}"/>
    <cellStyle name="Normal 12 3 5 7 2" xfId="32181" xr:uid="{FA5AE2C3-0AA3-43D3-99ED-D6E752DACE50}"/>
    <cellStyle name="Normal 12 3 5 7 2 2" xfId="32182" xr:uid="{47465E8F-378E-4FDE-88A3-CBECF9F84E96}"/>
    <cellStyle name="Normal 12 3 5 7 2 2 2" xfId="32183" xr:uid="{EAEB4901-7406-4078-A19D-6E9339C62389}"/>
    <cellStyle name="Normal 12 3 5 7 2 2 2 2" xfId="32184" xr:uid="{0F1186ED-1C52-4DDA-9D1F-8697014BC418}"/>
    <cellStyle name="Normal 12 3 5 7 2 2 3" xfId="32185" xr:uid="{D8656A74-359B-41FE-803F-56178B21EA34}"/>
    <cellStyle name="Normal 12 3 5 7 2 2 3 2" xfId="32186" xr:uid="{8F850D5D-22A6-4F46-9EFB-4A23C7B22D2D}"/>
    <cellStyle name="Normal 12 3 5 7 2 2 4" xfId="32187" xr:uid="{2818A2C3-A3BE-4CC5-A99E-E1BD5DCDDFAF}"/>
    <cellStyle name="Normal 12 3 5 7 2 2 4 2" xfId="32188" xr:uid="{11ABBAB9-3B62-4CF8-9C15-5DB5677AB7EE}"/>
    <cellStyle name="Normal 12 3 5 7 2 2 5" xfId="32189" xr:uid="{983D6ACD-257C-4C70-9D97-DB4A2894787E}"/>
    <cellStyle name="Normal 12 3 5 7 2 2 5 2" xfId="32190" xr:uid="{B9545C02-7C59-42F4-9C2F-3520C6C63F7E}"/>
    <cellStyle name="Normal 12 3 5 7 2 2 6" xfId="32191" xr:uid="{0FA11C49-17F3-417D-B82B-3D8B1088ED3E}"/>
    <cellStyle name="Normal 12 3 5 7 2 2 6 2" xfId="32192" xr:uid="{4EA61A75-1F63-4489-830F-97788843A31C}"/>
    <cellStyle name="Normal 12 3 5 7 2 2 7" xfId="32193" xr:uid="{ED66E8E6-62B7-4835-98E1-BDD8606146C2}"/>
    <cellStyle name="Normal 12 3 5 7 2 2 7 2" xfId="32194" xr:uid="{C8EA635C-754A-431F-A864-1EAC1DB6874F}"/>
    <cellStyle name="Normal 12 3 5 7 2 2 8" xfId="32195" xr:uid="{830AD89D-5B51-4FAA-9109-45B7DB7D7A14}"/>
    <cellStyle name="Normal 12 3 5 7 2 2_FY15" xfId="32196" xr:uid="{509F11EA-3427-4FAA-99A2-30DC8EFFED72}"/>
    <cellStyle name="Normal 12 3 5 7 2 3" xfId="32197" xr:uid="{E8C6E705-F649-400D-8EAC-E8C5C0E9B1D1}"/>
    <cellStyle name="Normal 12 3 5 7 2 3 2" xfId="32198" xr:uid="{EEFDD933-F3E8-421F-88B5-8FECEAE1831E}"/>
    <cellStyle name="Normal 12 3 5 7 2 4" xfId="32199" xr:uid="{3E3F5884-3A97-4ED6-A9C5-ED609F0D21CD}"/>
    <cellStyle name="Normal 12 3 5 7 2 4 2" xfId="32200" xr:uid="{DE1DBF21-05AA-4960-A996-84164CD520B8}"/>
    <cellStyle name="Normal 12 3 5 7 2 5" xfId="32201" xr:uid="{FB24FABF-A217-4A90-A835-4EB71DC0BC11}"/>
    <cellStyle name="Normal 12 3 5 7 2 5 2" xfId="32202" xr:uid="{02209466-7565-448B-BBB5-F99096D0531F}"/>
    <cellStyle name="Normal 12 3 5 7 2 6" xfId="32203" xr:uid="{FFF3A5F7-0DAB-4423-8387-D00225A4B7C3}"/>
    <cellStyle name="Normal 12 3 5 7 2 6 2" xfId="32204" xr:uid="{3F66D149-08D5-423D-92CC-55BADD4251D9}"/>
    <cellStyle name="Normal 12 3 5 7 2 7" xfId="32205" xr:uid="{4F66D528-CADE-4CC1-A571-379C32CF4278}"/>
    <cellStyle name="Normal 12 3 5 7 2 7 2" xfId="32206" xr:uid="{9DA887C7-F21A-44E6-93AB-920025B04E1A}"/>
    <cellStyle name="Normal 12 3 5 7 2 8" xfId="32207" xr:uid="{B9CE39FA-1C84-4B57-BB07-6703DAC9C77E}"/>
    <cellStyle name="Normal 12 3 5 7 2 8 2" xfId="32208" xr:uid="{81EC7FF0-1263-4D78-B7D8-94DA0C28D5DB}"/>
    <cellStyle name="Normal 12 3 5 7 2 9" xfId="32209" xr:uid="{54581A0B-8E90-4A8A-8E06-57FF06ABA99E}"/>
    <cellStyle name="Normal 12 3 5 7 2_FY15" xfId="32210" xr:uid="{453209D9-605C-4BE7-A18B-A52BE66588F0}"/>
    <cellStyle name="Normal 12 3 5 7 3" xfId="32211" xr:uid="{43964D2B-3BE1-40D8-939F-8F1AF46F38DF}"/>
    <cellStyle name="Normal 12 3 5 7 3 2" xfId="32212" xr:uid="{CC46B152-8BB7-4782-9B7D-F40C7D39B7D8}"/>
    <cellStyle name="Normal 12 3 5 7 3 2 2" xfId="32213" xr:uid="{D72C2533-B5B4-426C-B6D1-71C38E8862A5}"/>
    <cellStyle name="Normal 12 3 5 7 3 3" xfId="32214" xr:uid="{D7F73E2C-CD09-4C15-8008-92473F44B5AC}"/>
    <cellStyle name="Normal 12 3 5 7 3 3 2" xfId="32215" xr:uid="{D32681B4-DE15-4DEF-8312-30349C3D7136}"/>
    <cellStyle name="Normal 12 3 5 7 3 4" xfId="32216" xr:uid="{2F7C28AF-63DB-47FC-96A7-74A1D56CFEE2}"/>
    <cellStyle name="Normal 12 3 5 7 3 4 2" xfId="32217" xr:uid="{A9893D5E-91CB-4F23-8AC7-E2FC6EEE1151}"/>
    <cellStyle name="Normal 12 3 5 7 3 5" xfId="32218" xr:uid="{9A0DB6A3-2481-4456-ADCC-F8571315AB53}"/>
    <cellStyle name="Normal 12 3 5 7 3 5 2" xfId="32219" xr:uid="{C2705557-3B01-4DA7-9F37-5840A9C8FE79}"/>
    <cellStyle name="Normal 12 3 5 7 3 6" xfId="32220" xr:uid="{46961AA6-7205-4CFB-AAF6-7F1844FC3191}"/>
    <cellStyle name="Normal 12 3 5 7 3 6 2" xfId="32221" xr:uid="{415BB084-2978-4B83-BDD8-5E7DED5433F3}"/>
    <cellStyle name="Normal 12 3 5 7 3 7" xfId="32222" xr:uid="{77FBA1AB-C28D-41DC-A4B1-C2CFF1D0AA62}"/>
    <cellStyle name="Normal 12 3 5 7 3 7 2" xfId="32223" xr:uid="{6FE31BB0-3DB2-4146-83FE-3C04A08079A5}"/>
    <cellStyle name="Normal 12 3 5 7 3 8" xfId="32224" xr:uid="{648C5C9B-9A9B-4BAB-9093-51E8BCD0FE5F}"/>
    <cellStyle name="Normal 12 3 5 7 3_FY15" xfId="32225" xr:uid="{0ADB813B-A3FE-48F7-B00E-DD65755174EE}"/>
    <cellStyle name="Normal 12 3 5 7 4" xfId="32226" xr:uid="{A38A789B-342C-4A46-A177-C7B42781B57F}"/>
    <cellStyle name="Normal 12 3 5 7 4 2" xfId="32227" xr:uid="{52B08C89-D96E-44AD-B278-748A87C5FD56}"/>
    <cellStyle name="Normal 12 3 5 7 5" xfId="32228" xr:uid="{F06994E3-E5BE-4566-9D81-7D4E5E971038}"/>
    <cellStyle name="Normal 12 3 5 7 5 2" xfId="32229" xr:uid="{285BA22A-CAC5-4573-9803-5E375FA56D59}"/>
    <cellStyle name="Normal 12 3 5 7 6" xfId="32230" xr:uid="{8E764E25-86D2-4CD1-B2C2-BC6DD7B354A3}"/>
    <cellStyle name="Normal 12 3 5 7 6 2" xfId="32231" xr:uid="{614EA79D-D3F2-48F5-8FF2-B3214B743405}"/>
    <cellStyle name="Normal 12 3 5 7 7" xfId="32232" xr:uid="{F81E015C-74A7-4C59-AF34-7C3E9FA3F02D}"/>
    <cellStyle name="Normal 12 3 5 7 7 2" xfId="32233" xr:uid="{C0745E9D-9056-4A7C-B8A3-360CC97074A2}"/>
    <cellStyle name="Normal 12 3 5 7 8" xfId="32234" xr:uid="{B391C110-1576-41A6-8676-E5D742725392}"/>
    <cellStyle name="Normal 12 3 5 7 8 2" xfId="32235" xr:uid="{1CB63512-C477-4042-A0ED-57310F4363E4}"/>
    <cellStyle name="Normal 12 3 5 7 9" xfId="32236" xr:uid="{58093807-4CC3-44FA-9A8C-5D5806C3BA2F}"/>
    <cellStyle name="Normal 12 3 5 7 9 2" xfId="32237" xr:uid="{9B19D881-7E3D-4087-9BB8-DB36AD117692}"/>
    <cellStyle name="Normal 12 3 5 7_AAUP CBI Calc" xfId="32238" xr:uid="{94ED8066-6C19-4297-9432-F8DA68B361D1}"/>
    <cellStyle name="Normal 12 3 5 8" xfId="32239" xr:uid="{91C44E0F-12EC-45D9-9C1D-ED48E4E80FE5}"/>
    <cellStyle name="Normal 12 3 5 8 2" xfId="32240" xr:uid="{8CF9565B-A3F3-4C53-98CC-4D61E2BF6B6A}"/>
    <cellStyle name="Normal 12 3 5 8 2 2" xfId="32241" xr:uid="{E2255AC9-BC1F-419C-81F0-50A9FD6BFD4E}"/>
    <cellStyle name="Normal 12 3 5 8 2 2 2" xfId="32242" xr:uid="{AD0D0F03-A8CA-4A65-AD89-BAAD2740A1C9}"/>
    <cellStyle name="Normal 12 3 5 8 2 3" xfId="32243" xr:uid="{6379F34E-8C88-4C4A-A792-CED07BFE49D7}"/>
    <cellStyle name="Normal 12 3 5 8 2 3 2" xfId="32244" xr:uid="{E90834CF-65B1-4956-9F3C-70BC2D232388}"/>
    <cellStyle name="Normal 12 3 5 8 2 4" xfId="32245" xr:uid="{296844C7-997F-4A93-985F-8C24FA6BE68F}"/>
    <cellStyle name="Normal 12 3 5 8 2 4 2" xfId="32246" xr:uid="{89B1FF41-1FD3-4C05-96B6-5C9975EB32CC}"/>
    <cellStyle name="Normal 12 3 5 8 2 5" xfId="32247" xr:uid="{9E529301-236D-4417-8DE4-C5FA023A1B2C}"/>
    <cellStyle name="Normal 12 3 5 8 2 5 2" xfId="32248" xr:uid="{A68C58D2-0C65-4EEF-9065-C732EAE65297}"/>
    <cellStyle name="Normal 12 3 5 8 2 6" xfId="32249" xr:uid="{90565DF6-3898-4B19-AFA7-40FE2549108D}"/>
    <cellStyle name="Normal 12 3 5 8 2 6 2" xfId="32250" xr:uid="{2BAC5E1D-E23B-49C7-BE3A-C947003B4F26}"/>
    <cellStyle name="Normal 12 3 5 8 2 7" xfId="32251" xr:uid="{14061B2C-4D72-4A9C-8E58-F46790E29CE9}"/>
    <cellStyle name="Normal 12 3 5 8 2 7 2" xfId="32252" xr:uid="{02542047-F1DD-4F27-84AE-B4B233E003C7}"/>
    <cellStyle name="Normal 12 3 5 8 2 8" xfId="32253" xr:uid="{9F433691-A5A1-4341-ADB1-2EB27C898CB8}"/>
    <cellStyle name="Normal 12 3 5 8 2_FY15" xfId="32254" xr:uid="{401F7A9F-5C82-4561-83A0-313578448E56}"/>
    <cellStyle name="Normal 12 3 5 8 3" xfId="32255" xr:uid="{97AEAC96-DE06-4ACE-81E7-E6EC0300F90E}"/>
    <cellStyle name="Normal 12 3 5 8 3 2" xfId="32256" xr:uid="{7CBFCDA2-EF7A-49DF-AB85-3B9F4E3D8DEE}"/>
    <cellStyle name="Normal 12 3 5 8 4" xfId="32257" xr:uid="{019E4FE2-A59C-4A36-A0F0-ECD0D628E57B}"/>
    <cellStyle name="Normal 12 3 5 8 4 2" xfId="32258" xr:uid="{8870A592-FD98-485B-85B6-7059AB70D8AF}"/>
    <cellStyle name="Normal 12 3 5 8 5" xfId="32259" xr:uid="{5A572BA9-C088-4EC3-A932-42AA379B10F6}"/>
    <cellStyle name="Normal 12 3 5 8 5 2" xfId="32260" xr:uid="{C6013643-752B-471D-8FBB-950F5674B8B3}"/>
    <cellStyle name="Normal 12 3 5 8 6" xfId="32261" xr:uid="{B6F68323-CC24-48EC-A688-407D606AFB72}"/>
    <cellStyle name="Normal 12 3 5 8 6 2" xfId="32262" xr:uid="{7A11C709-D278-4125-B6DB-0537756B1A14}"/>
    <cellStyle name="Normal 12 3 5 8 7" xfId="32263" xr:uid="{4FF5A4D2-F101-40D2-8A21-9E4C72969EDC}"/>
    <cellStyle name="Normal 12 3 5 8 7 2" xfId="32264" xr:uid="{6F44B472-5D16-47B3-A920-517EC2DB9E4B}"/>
    <cellStyle name="Normal 12 3 5 8 8" xfId="32265" xr:uid="{0D406100-12C1-48A7-8483-C0A0E1F5ACBF}"/>
    <cellStyle name="Normal 12 3 5 8 8 2" xfId="32266" xr:uid="{6E66FD68-C348-42E7-B0E6-62E664725213}"/>
    <cellStyle name="Normal 12 3 5 8 9" xfId="32267" xr:uid="{B5A61E6A-8BC9-41FD-9EC8-05430D4FCDC2}"/>
    <cellStyle name="Normal 12 3 5 8_FY15" xfId="32268" xr:uid="{0BE11BE2-DB83-489A-AABA-FE6E91A03579}"/>
    <cellStyle name="Normal 12 3 5 9" xfId="32269" xr:uid="{AA160A0E-5F2A-43DD-90E8-A1F7F20CA75D}"/>
    <cellStyle name="Normal 12 3 5 9 2" xfId="32270" xr:uid="{7DB652E7-C9E8-405C-AE26-1FDE872B266F}"/>
    <cellStyle name="Normal 12 3 5 9 2 2" xfId="32271" xr:uid="{013DA784-2570-4FD0-B370-72C06D5B6D04}"/>
    <cellStyle name="Normal 12 3 5 9 2 2 2" xfId="32272" xr:uid="{92425A56-7025-4736-B2ED-2DD9390D8AB8}"/>
    <cellStyle name="Normal 12 3 5 9 2 3" xfId="32273" xr:uid="{9D5E561D-5834-4681-9435-4ED1FC240B3C}"/>
    <cellStyle name="Normal 12 3 5 9 2 3 2" xfId="32274" xr:uid="{CBA1150A-0240-4F54-887B-87B3E099B0FD}"/>
    <cellStyle name="Normal 12 3 5 9 2 4" xfId="32275" xr:uid="{393DC96B-2509-4430-8DE8-0F0161FC753D}"/>
    <cellStyle name="Normal 12 3 5 9 2 4 2" xfId="32276" xr:uid="{30498B77-18F4-4183-8024-DD8D9A0FDF9F}"/>
    <cellStyle name="Normal 12 3 5 9 2 5" xfId="32277" xr:uid="{9512E09B-0FCE-4DC4-8CC0-D1DD62EA7B4C}"/>
    <cellStyle name="Normal 12 3 5 9 2 5 2" xfId="32278" xr:uid="{01DBA66C-C3FB-4635-A7D6-2CC896D16DC7}"/>
    <cellStyle name="Normal 12 3 5 9 2 6" xfId="32279" xr:uid="{7931F78D-518A-42D8-B794-5E1FF83BF49C}"/>
    <cellStyle name="Normal 12 3 5 9 2 6 2" xfId="32280" xr:uid="{6A4B28FA-A86D-4620-83B2-F309A41B758A}"/>
    <cellStyle name="Normal 12 3 5 9 2 7" xfId="32281" xr:uid="{F5D3DA43-AC96-4890-857C-22E9E575AB5D}"/>
    <cellStyle name="Normal 12 3 5 9 2 7 2" xfId="32282" xr:uid="{B9AD2647-5763-4492-BD41-D2B710CEB5BC}"/>
    <cellStyle name="Normal 12 3 5 9 2 8" xfId="32283" xr:uid="{0EBCF7DA-4599-40D2-AE0D-A19804ACDD0C}"/>
    <cellStyle name="Normal 12 3 5 9 2_FY15" xfId="32284" xr:uid="{B0D38FE2-19E8-4C37-8296-480FCABDED7E}"/>
    <cellStyle name="Normal 12 3 5 9 3" xfId="32285" xr:uid="{6597BCD8-F875-477D-BB83-563AFA8EC368}"/>
    <cellStyle name="Normal 12 3 5 9 3 2" xfId="32286" xr:uid="{B2FA37D5-8D3B-4579-BA3E-57CC72FAE8F4}"/>
    <cellStyle name="Normal 12 3 5 9 4" xfId="32287" xr:uid="{04F70F47-72F4-43FE-8066-00A63CF95D44}"/>
    <cellStyle name="Normal 12 3 5 9 4 2" xfId="32288" xr:uid="{8F007B30-8C86-44B5-8431-EF7E40B09F9C}"/>
    <cellStyle name="Normal 12 3 5 9 5" xfId="32289" xr:uid="{53989311-AC9E-4D45-ABFC-00F1E5338422}"/>
    <cellStyle name="Normal 12 3 5 9 5 2" xfId="32290" xr:uid="{361C76CE-60F9-451B-A416-8DDBD1EB8581}"/>
    <cellStyle name="Normal 12 3 5 9 6" xfId="32291" xr:uid="{90CEFC82-5909-498C-B82F-A686D6AADD5E}"/>
    <cellStyle name="Normal 12 3 5 9 6 2" xfId="32292" xr:uid="{5B7FDB2A-A224-4814-885F-93A221EB4083}"/>
    <cellStyle name="Normal 12 3 5 9 7" xfId="32293" xr:uid="{C33AF208-3AAF-4FF1-AF44-6B84864D2D5D}"/>
    <cellStyle name="Normal 12 3 5 9 7 2" xfId="32294" xr:uid="{1A291C3E-85B6-48CD-A10F-B97A0417A411}"/>
    <cellStyle name="Normal 12 3 5 9 8" xfId="32295" xr:uid="{F5AD7D47-1D03-4A9C-8DB9-85E556FABBF3}"/>
    <cellStyle name="Normal 12 3 5 9 8 2" xfId="32296" xr:uid="{4FC3507E-FF2B-4CA6-92B6-82785D577CFC}"/>
    <cellStyle name="Normal 12 3 5 9 9" xfId="32297" xr:uid="{B2308C4B-1666-46CF-A5C4-BA7C1125AC15}"/>
    <cellStyle name="Normal 12 3 5 9_FY15" xfId="32298" xr:uid="{6604C621-77E8-4F33-8442-5675190832CA}"/>
    <cellStyle name="Normal 12 3 5_AAUP CBI Calc" xfId="32299" xr:uid="{5D10B55D-3FB3-4680-84DA-9602F00FE6EB}"/>
    <cellStyle name="Normal 12 3 6" xfId="32300" xr:uid="{2C72FE84-8000-46FE-BBF1-20ED3C103BA2}"/>
    <cellStyle name="Normal 12 3 6 10" xfId="32301" xr:uid="{A540C56A-83AA-49A4-A4A9-4095B83F76D5}"/>
    <cellStyle name="Normal 12 3 6 10 2" xfId="32302" xr:uid="{9B666904-76BD-4450-A032-A1E80AA783E5}"/>
    <cellStyle name="Normal 12 3 6 11" xfId="32303" xr:uid="{9C718AF1-226A-433C-8381-8FA86B74E30B}"/>
    <cellStyle name="Normal 12 3 6 11 2" xfId="32304" xr:uid="{C23E49AE-1FB5-4019-923A-1F0A3B755DFC}"/>
    <cellStyle name="Normal 12 3 6 12" xfId="32305" xr:uid="{E1378045-041D-4794-9A2E-8E61E2CDA9CE}"/>
    <cellStyle name="Normal 12 3 6 12 2" xfId="32306" xr:uid="{2FA8D844-41EC-47EC-85BA-762342DCC8ED}"/>
    <cellStyle name="Normal 12 3 6 13" xfId="32307" xr:uid="{A64F296B-EF6D-4B07-A78E-21F74365B45B}"/>
    <cellStyle name="Normal 12 3 6 13 2" xfId="32308" xr:uid="{689B98C3-9996-4406-8C22-FE7DD2F4A0E8}"/>
    <cellStyle name="Normal 12 3 6 14" xfId="32309" xr:uid="{B999AF1D-B31E-47A0-9C16-A1B59BC1A4E0}"/>
    <cellStyle name="Normal 12 3 6 14 2" xfId="32310" xr:uid="{6E4B8511-0D80-4486-BA37-EBB81C26E6F8}"/>
    <cellStyle name="Normal 12 3 6 15" xfId="32311" xr:uid="{2E309BF6-6ECC-4972-8572-1EB39B65071C}"/>
    <cellStyle name="Normal 12 3 6 15 2" xfId="32312" xr:uid="{9AE4F6FA-332F-4021-8FB1-64BDF79C098D}"/>
    <cellStyle name="Normal 12 3 6 16" xfId="32313" xr:uid="{A2F0C2D3-1D2C-48EA-805F-21232B40C5EB}"/>
    <cellStyle name="Normal 12 3 6 2" xfId="32314" xr:uid="{18A56B58-861D-4FB9-98DE-C371AA34CC3C}"/>
    <cellStyle name="Normal 12 3 6 2 10" xfId="32315" xr:uid="{9963F3CE-6213-4045-B855-5C0F7BDBAA52}"/>
    <cellStyle name="Normal 12 3 6 2 10 2" xfId="32316" xr:uid="{07B3CCC0-C7AB-4898-BEDA-E0A70F95D161}"/>
    <cellStyle name="Normal 12 3 6 2 11" xfId="32317" xr:uid="{4BFC6AE9-F6A0-431A-B961-EB7CF2089AFE}"/>
    <cellStyle name="Normal 12 3 6 2 11 2" xfId="32318" xr:uid="{7613B439-46EE-4262-838E-24EDAA1A839B}"/>
    <cellStyle name="Normal 12 3 6 2 12" xfId="32319" xr:uid="{7774F1FF-BC4C-4933-8BF4-A23CD7FD5A3C}"/>
    <cellStyle name="Normal 12 3 6 2 2" xfId="32320" xr:uid="{F0052F7E-9F0F-43F5-BD69-CBA3003035B7}"/>
    <cellStyle name="Normal 12 3 6 2 2 10" xfId="32321" xr:uid="{D936D1D5-9073-4E1E-BDDA-1CAE2431EE44}"/>
    <cellStyle name="Normal 12 3 6 2 2 2" xfId="32322" xr:uid="{D67129C7-DE09-41EA-8D82-B3EA70BB5F0B}"/>
    <cellStyle name="Normal 12 3 6 2 2 2 2" xfId="32323" xr:uid="{959F5D39-776F-4192-A6AB-02227D0205AC}"/>
    <cellStyle name="Normal 12 3 6 2 2 2 2 2" xfId="32324" xr:uid="{393162ED-9047-49B3-A5AC-81FD4E51DBD1}"/>
    <cellStyle name="Normal 12 3 6 2 2 2 2 2 2" xfId="32325" xr:uid="{67DC6392-B56F-4C13-A29E-64ED81289036}"/>
    <cellStyle name="Normal 12 3 6 2 2 2 2 3" xfId="32326" xr:uid="{C5AA7122-F030-451F-A5E2-15ADFD3E9309}"/>
    <cellStyle name="Normal 12 3 6 2 2 2 2 3 2" xfId="32327" xr:uid="{B7EC1187-2E75-4246-95C5-646A59059104}"/>
    <cellStyle name="Normal 12 3 6 2 2 2 2 4" xfId="32328" xr:uid="{34383EB3-53F3-4AF7-8DAE-12E457991809}"/>
    <cellStyle name="Normal 12 3 6 2 2 2 2 4 2" xfId="32329" xr:uid="{0FFC9249-0D38-463E-A37F-18F0E9FE8D0E}"/>
    <cellStyle name="Normal 12 3 6 2 2 2 2 5" xfId="32330" xr:uid="{4B072760-8981-461E-B997-3AF87F69C607}"/>
    <cellStyle name="Normal 12 3 6 2 2 2 2 5 2" xfId="32331" xr:uid="{FA873BBF-DCE1-4AB9-AAD7-2C2528284B40}"/>
    <cellStyle name="Normal 12 3 6 2 2 2 2 6" xfId="32332" xr:uid="{E3378DA9-DD88-4A27-865B-B8C9FC21D485}"/>
    <cellStyle name="Normal 12 3 6 2 2 2 2 6 2" xfId="32333" xr:uid="{F4AF78CB-231D-4166-8EF3-43FD525D99AA}"/>
    <cellStyle name="Normal 12 3 6 2 2 2 2 7" xfId="32334" xr:uid="{27CA83C9-5DE3-4CCE-B5F5-3F01A5FD8942}"/>
    <cellStyle name="Normal 12 3 6 2 2 2 2 7 2" xfId="32335" xr:uid="{834DD5D0-75E2-4F0A-ACFF-DABCAF4CEF34}"/>
    <cellStyle name="Normal 12 3 6 2 2 2 2 8" xfId="32336" xr:uid="{C4DDA17D-3FC4-4399-B002-7E400E4448F5}"/>
    <cellStyle name="Normal 12 3 6 2 2 2 2_FY15" xfId="32337" xr:uid="{237A4F2E-27BE-44D8-B747-9222422739E0}"/>
    <cellStyle name="Normal 12 3 6 2 2 2 3" xfId="32338" xr:uid="{86F679F1-876A-4A95-AF73-81186E7D2EDB}"/>
    <cellStyle name="Normal 12 3 6 2 2 2 3 2" xfId="32339" xr:uid="{485F2348-5B8D-4605-A243-BB3E4D5FEA8A}"/>
    <cellStyle name="Normal 12 3 6 2 2 2 4" xfId="32340" xr:uid="{A35F8B54-FA7F-4AED-8BB0-1A61B9BE74A0}"/>
    <cellStyle name="Normal 12 3 6 2 2 2 4 2" xfId="32341" xr:uid="{EEF31AF6-5335-4FB0-95BE-F2B0F65D36DC}"/>
    <cellStyle name="Normal 12 3 6 2 2 2 5" xfId="32342" xr:uid="{1F764ABC-F26A-4DA9-A0E5-8DAC9EC018D3}"/>
    <cellStyle name="Normal 12 3 6 2 2 2 5 2" xfId="32343" xr:uid="{4B864740-C0E8-4417-95D4-F1EF02D484C8}"/>
    <cellStyle name="Normal 12 3 6 2 2 2 6" xfId="32344" xr:uid="{034696BA-5C80-431F-BDF8-80AA4546570E}"/>
    <cellStyle name="Normal 12 3 6 2 2 2 6 2" xfId="32345" xr:uid="{FCFBF2AE-AC53-4D3D-B521-0BC9CECB34E7}"/>
    <cellStyle name="Normal 12 3 6 2 2 2 7" xfId="32346" xr:uid="{44CD98A5-2FAD-4BDB-A003-E20FC1FE5252}"/>
    <cellStyle name="Normal 12 3 6 2 2 2 7 2" xfId="32347" xr:uid="{A8297B1B-683A-4E21-A515-90F61EF1672B}"/>
    <cellStyle name="Normal 12 3 6 2 2 2 8" xfId="32348" xr:uid="{279F2E1E-4285-41CF-81A1-09D9C13997C7}"/>
    <cellStyle name="Normal 12 3 6 2 2 2 8 2" xfId="32349" xr:uid="{37E64B19-FDA0-4629-8101-439E8D43D199}"/>
    <cellStyle name="Normal 12 3 6 2 2 2 9" xfId="32350" xr:uid="{079CCE87-3995-40B1-B9D1-F4803DDF19B8}"/>
    <cellStyle name="Normal 12 3 6 2 2 2_FY15" xfId="32351" xr:uid="{046E9E00-73D0-401E-AE76-48D53A2A4271}"/>
    <cellStyle name="Normal 12 3 6 2 2 3" xfId="32352" xr:uid="{876166D2-ED52-4B04-BC85-968FEB7D07BA}"/>
    <cellStyle name="Normal 12 3 6 2 2 3 2" xfId="32353" xr:uid="{ED3D9E2E-AB2D-424C-BCF4-8267B67DC6C0}"/>
    <cellStyle name="Normal 12 3 6 2 2 3 2 2" xfId="32354" xr:uid="{A102EFEB-5FD8-49ED-8C0C-5493E6F48EAE}"/>
    <cellStyle name="Normal 12 3 6 2 2 3 3" xfId="32355" xr:uid="{E74A3F8C-428E-45ED-AE00-3FE250D7097C}"/>
    <cellStyle name="Normal 12 3 6 2 2 3 3 2" xfId="32356" xr:uid="{149DECE9-D773-4726-905B-C3BC678C818E}"/>
    <cellStyle name="Normal 12 3 6 2 2 3 4" xfId="32357" xr:uid="{24FECB07-6741-467C-9AED-AC5B6B465DD8}"/>
    <cellStyle name="Normal 12 3 6 2 2 3 4 2" xfId="32358" xr:uid="{B84C4054-6DF4-43D9-AA16-46180FE840B0}"/>
    <cellStyle name="Normal 12 3 6 2 2 3 5" xfId="32359" xr:uid="{24B50CDE-E208-4E35-A8DE-EAF4BC5C72C1}"/>
    <cellStyle name="Normal 12 3 6 2 2 3 5 2" xfId="32360" xr:uid="{8394EF91-B353-45ED-B7E4-996DB87D08DE}"/>
    <cellStyle name="Normal 12 3 6 2 2 3 6" xfId="32361" xr:uid="{BE7755CA-1874-4CD8-B169-0D3C45E86C5C}"/>
    <cellStyle name="Normal 12 3 6 2 2 3 6 2" xfId="32362" xr:uid="{6C5CAB15-C282-4DEC-9BBE-98DC6E56FFF2}"/>
    <cellStyle name="Normal 12 3 6 2 2 3 7" xfId="32363" xr:uid="{8EDB9F32-FE78-42F2-9AF2-51D7F0D04560}"/>
    <cellStyle name="Normal 12 3 6 2 2 3 7 2" xfId="32364" xr:uid="{AE44B65E-2884-44CD-A538-49444F755BD5}"/>
    <cellStyle name="Normal 12 3 6 2 2 3 8" xfId="32365" xr:uid="{39219A3A-3D21-4646-B230-DC3568CC515D}"/>
    <cellStyle name="Normal 12 3 6 2 2 3_FY15" xfId="32366" xr:uid="{D6AE87E0-4188-4A5C-A574-8A7B88518B15}"/>
    <cellStyle name="Normal 12 3 6 2 2 4" xfId="32367" xr:uid="{72CB77B3-7B47-4D9B-8809-ED851963DB40}"/>
    <cellStyle name="Normal 12 3 6 2 2 4 2" xfId="32368" xr:uid="{D8795684-739B-4232-91FB-10985EC3DD07}"/>
    <cellStyle name="Normal 12 3 6 2 2 5" xfId="32369" xr:uid="{97DAA32B-0912-4373-B67F-4E74ED36F266}"/>
    <cellStyle name="Normal 12 3 6 2 2 5 2" xfId="32370" xr:uid="{D0C0ADFF-7591-445F-AAAA-297112D023D9}"/>
    <cellStyle name="Normal 12 3 6 2 2 6" xfId="32371" xr:uid="{250EEF2C-E815-4A98-907D-B2058CE1E27D}"/>
    <cellStyle name="Normal 12 3 6 2 2 6 2" xfId="32372" xr:uid="{4CD4AB2F-00B7-41E9-A670-2B2E195C28EA}"/>
    <cellStyle name="Normal 12 3 6 2 2 7" xfId="32373" xr:uid="{6C162E1D-4DCE-43D6-8C70-C1EC62AB2CCC}"/>
    <cellStyle name="Normal 12 3 6 2 2 7 2" xfId="32374" xr:uid="{CF7AFE8B-F13F-4DFD-AC53-91E7847A2555}"/>
    <cellStyle name="Normal 12 3 6 2 2 8" xfId="32375" xr:uid="{805975B4-0338-412C-AE75-90EEEB1F6030}"/>
    <cellStyle name="Normal 12 3 6 2 2 8 2" xfId="32376" xr:uid="{C9A02961-63FD-4369-9783-4A463CD35D2D}"/>
    <cellStyle name="Normal 12 3 6 2 2 9" xfId="32377" xr:uid="{CF8884DA-3B55-4804-9D6A-DD6870EF4A42}"/>
    <cellStyle name="Normal 12 3 6 2 2 9 2" xfId="32378" xr:uid="{DE5938EA-06FF-4749-8A9E-A1A2BDCCC84C}"/>
    <cellStyle name="Normal 12 3 6 2 2_AAUP CBI Calc" xfId="32379" xr:uid="{89F0ED58-FAE8-4111-983A-9860AD4F87F1}"/>
    <cellStyle name="Normal 12 3 6 2 3" xfId="32380" xr:uid="{480B2B74-8D63-4691-8896-ABD4A285FECD}"/>
    <cellStyle name="Normal 12 3 6 2 3 2" xfId="32381" xr:uid="{807BC055-3A25-44CA-BDD8-8061789B3120}"/>
    <cellStyle name="Normal 12 3 6 2 3 2 2" xfId="32382" xr:uid="{18BA6135-3B6D-4AA2-A089-FEBF288FB889}"/>
    <cellStyle name="Normal 12 3 6 2 3 2 2 2" xfId="32383" xr:uid="{C6461630-D8B0-4535-825C-5147120E9566}"/>
    <cellStyle name="Normal 12 3 6 2 3 2 3" xfId="32384" xr:uid="{960EB7E1-A621-469A-AAAC-640EDB0A5400}"/>
    <cellStyle name="Normal 12 3 6 2 3 2 3 2" xfId="32385" xr:uid="{D1DCD143-DC62-4677-867F-9E8DB5792195}"/>
    <cellStyle name="Normal 12 3 6 2 3 2 4" xfId="32386" xr:uid="{B1688BE9-C1AA-4CE2-ADD5-1FED5D843911}"/>
    <cellStyle name="Normal 12 3 6 2 3 2 4 2" xfId="32387" xr:uid="{A2D2A293-9123-488F-ACA5-5663958EE311}"/>
    <cellStyle name="Normal 12 3 6 2 3 2 5" xfId="32388" xr:uid="{67E45FB6-7484-4DE9-8F4B-5DC4262731C4}"/>
    <cellStyle name="Normal 12 3 6 2 3 2 5 2" xfId="32389" xr:uid="{98F01C60-2F3F-4BDF-9BA5-EEFD96C2A3B3}"/>
    <cellStyle name="Normal 12 3 6 2 3 2 6" xfId="32390" xr:uid="{BDF36044-F857-4645-9030-45B567D001E7}"/>
    <cellStyle name="Normal 12 3 6 2 3 2 6 2" xfId="32391" xr:uid="{C445AEEC-A498-4920-84BC-C846BCF9A0F7}"/>
    <cellStyle name="Normal 12 3 6 2 3 2 7" xfId="32392" xr:uid="{9792A32E-DC75-4B4B-8BD8-89EF5D06ED77}"/>
    <cellStyle name="Normal 12 3 6 2 3 2 7 2" xfId="32393" xr:uid="{48DD3E5F-80BF-4245-8637-CA573777B9BC}"/>
    <cellStyle name="Normal 12 3 6 2 3 2 8" xfId="32394" xr:uid="{994457F1-9BA6-4284-A118-7E767B990561}"/>
    <cellStyle name="Normal 12 3 6 2 3 2_FY15" xfId="32395" xr:uid="{94B0CCFC-7078-447D-BEB5-48C3D7541EF0}"/>
    <cellStyle name="Normal 12 3 6 2 3 3" xfId="32396" xr:uid="{DB107312-DA95-4098-94DD-2B72DA73E976}"/>
    <cellStyle name="Normal 12 3 6 2 3 3 2" xfId="32397" xr:uid="{C20FAF01-CE26-4CEC-8A6C-C73D130F75EB}"/>
    <cellStyle name="Normal 12 3 6 2 3 4" xfId="32398" xr:uid="{E0A629A1-8B09-471C-9692-C677A15B03A1}"/>
    <cellStyle name="Normal 12 3 6 2 3 4 2" xfId="32399" xr:uid="{410960AC-605C-4E6F-ADAB-A80045AE6127}"/>
    <cellStyle name="Normal 12 3 6 2 3 5" xfId="32400" xr:uid="{B8EEFE25-A281-4376-B45B-9B4355E3B6F6}"/>
    <cellStyle name="Normal 12 3 6 2 3 5 2" xfId="32401" xr:uid="{71492521-3762-45CB-9B6A-70385B6306F7}"/>
    <cellStyle name="Normal 12 3 6 2 3 6" xfId="32402" xr:uid="{5DA53314-720E-4B21-B8C6-BD9B8B291C4C}"/>
    <cellStyle name="Normal 12 3 6 2 3 6 2" xfId="32403" xr:uid="{B2CDF2D6-77E4-4829-97D3-0CAEA977E0D2}"/>
    <cellStyle name="Normal 12 3 6 2 3 7" xfId="32404" xr:uid="{510EB0B2-67E4-459A-96BE-7CFE93FF439B}"/>
    <cellStyle name="Normal 12 3 6 2 3 7 2" xfId="32405" xr:uid="{4B63A9FC-5452-4E7E-812E-5618B530B727}"/>
    <cellStyle name="Normal 12 3 6 2 3 8" xfId="32406" xr:uid="{B16DB751-564E-436E-990E-21ED9CF6F64E}"/>
    <cellStyle name="Normal 12 3 6 2 3 8 2" xfId="32407" xr:uid="{4EDDB5D3-0725-4937-A51A-F095BCEC5622}"/>
    <cellStyle name="Normal 12 3 6 2 3 9" xfId="32408" xr:uid="{CC9C4B61-AB11-446A-9075-7168D65328DA}"/>
    <cellStyle name="Normal 12 3 6 2 3_FY15" xfId="32409" xr:uid="{B0D28DD7-3204-4353-A573-612482C726CA}"/>
    <cellStyle name="Normal 12 3 6 2 4" xfId="32410" xr:uid="{D74DB18D-2C3D-4747-8DE1-6F5EC135BC24}"/>
    <cellStyle name="Normal 12 3 6 2 4 2" xfId="32411" xr:uid="{AEF5BBC9-38F3-4018-B45D-FE0116C80759}"/>
    <cellStyle name="Normal 12 3 6 2 4 2 2" xfId="32412" xr:uid="{9116B3E0-8E0B-42D3-A092-CC983874F38C}"/>
    <cellStyle name="Normal 12 3 6 2 4 2 2 2" xfId="32413" xr:uid="{F6892370-2AE1-4D2B-A24D-B36E1FEE9FDA}"/>
    <cellStyle name="Normal 12 3 6 2 4 2 3" xfId="32414" xr:uid="{3F8767D7-0BBA-4D60-93E2-365ECC6746A6}"/>
    <cellStyle name="Normal 12 3 6 2 4 2 3 2" xfId="32415" xr:uid="{1C9991BE-C0FE-41E1-B247-955565406D1E}"/>
    <cellStyle name="Normal 12 3 6 2 4 2 4" xfId="32416" xr:uid="{FF579ADB-113B-4E39-BBE9-874CF7F7DAC4}"/>
    <cellStyle name="Normal 12 3 6 2 4 2 4 2" xfId="32417" xr:uid="{AE1A818A-2661-4AFC-B461-E27820402BDE}"/>
    <cellStyle name="Normal 12 3 6 2 4 2 5" xfId="32418" xr:uid="{22691616-DA6D-4767-A497-63F4A96F39AF}"/>
    <cellStyle name="Normal 12 3 6 2 4 2 5 2" xfId="32419" xr:uid="{B8326ADC-CE7A-46AC-84F7-839ABEC82AE9}"/>
    <cellStyle name="Normal 12 3 6 2 4 2 6" xfId="32420" xr:uid="{87AD29D4-CBBC-48C3-AC46-983D0C4ECEB0}"/>
    <cellStyle name="Normal 12 3 6 2 4 2 6 2" xfId="32421" xr:uid="{8047D162-B0E2-48C1-BC2D-A06F22152BC3}"/>
    <cellStyle name="Normal 12 3 6 2 4 2 7" xfId="32422" xr:uid="{B7630243-7CFA-4AD2-9818-D0BE7E07FB19}"/>
    <cellStyle name="Normal 12 3 6 2 4 2 7 2" xfId="32423" xr:uid="{06CC1B64-A061-4AE1-AC84-2961055BA47C}"/>
    <cellStyle name="Normal 12 3 6 2 4 2 8" xfId="32424" xr:uid="{C04045FA-E907-488C-8F65-34FF8A1D69F2}"/>
    <cellStyle name="Normal 12 3 6 2 4 2_FY15" xfId="32425" xr:uid="{52992B74-0E7B-4E1E-9D1E-053E7CD6E5CC}"/>
    <cellStyle name="Normal 12 3 6 2 4 3" xfId="32426" xr:uid="{5F934995-D459-4237-9323-B3FD07F70B4E}"/>
    <cellStyle name="Normal 12 3 6 2 4 3 2" xfId="32427" xr:uid="{8937F3F8-9C8D-487E-98FD-D08EDD3CF018}"/>
    <cellStyle name="Normal 12 3 6 2 4 4" xfId="32428" xr:uid="{AF89FC39-D07B-4BF6-B95E-E70ABBBABED2}"/>
    <cellStyle name="Normal 12 3 6 2 4 4 2" xfId="32429" xr:uid="{174CA968-668B-411A-A49C-97861B7C845E}"/>
    <cellStyle name="Normal 12 3 6 2 4 5" xfId="32430" xr:uid="{E0C12FDA-2B35-4177-B49A-06E2309E2338}"/>
    <cellStyle name="Normal 12 3 6 2 4 5 2" xfId="32431" xr:uid="{9FB94BF3-9D5C-41B6-B373-E1DEF7BDFB7A}"/>
    <cellStyle name="Normal 12 3 6 2 4 6" xfId="32432" xr:uid="{51EF6418-91C2-4941-BD6F-362EBA8EF27E}"/>
    <cellStyle name="Normal 12 3 6 2 4 6 2" xfId="32433" xr:uid="{CA28AA61-D412-451D-8B15-64E1BB91161F}"/>
    <cellStyle name="Normal 12 3 6 2 4 7" xfId="32434" xr:uid="{C0EB194F-AAD0-4219-9585-08D0467128AE}"/>
    <cellStyle name="Normal 12 3 6 2 4 7 2" xfId="32435" xr:uid="{9A089672-4ED4-4399-9515-3EEE84591A50}"/>
    <cellStyle name="Normal 12 3 6 2 4 8" xfId="32436" xr:uid="{BE707961-1603-4929-91FC-145BBA9A0D45}"/>
    <cellStyle name="Normal 12 3 6 2 4 8 2" xfId="32437" xr:uid="{A1272210-5F05-4498-87D4-73395514E1BC}"/>
    <cellStyle name="Normal 12 3 6 2 4 9" xfId="32438" xr:uid="{AAC4FE2E-BFF9-4395-B70D-ADD725031897}"/>
    <cellStyle name="Normal 12 3 6 2 4_FY15" xfId="32439" xr:uid="{2A877AC4-FA85-4B22-8864-E2CB2528F26B}"/>
    <cellStyle name="Normal 12 3 6 2 5" xfId="32440" xr:uid="{E7CE1D8B-2009-4755-9A5C-6A3C2BC60F2D}"/>
    <cellStyle name="Normal 12 3 6 2 5 2" xfId="32441" xr:uid="{7792042E-577E-4F90-8501-7C9F0C4367FE}"/>
    <cellStyle name="Normal 12 3 6 2 5 2 2" xfId="32442" xr:uid="{A2D3ACDC-B8D1-44C6-B2CE-AE9CFF8DB8AF}"/>
    <cellStyle name="Normal 12 3 6 2 5 3" xfId="32443" xr:uid="{D2B1B8C2-3FF8-420F-BBB5-D03EB02E0148}"/>
    <cellStyle name="Normal 12 3 6 2 5 3 2" xfId="32444" xr:uid="{BB783B4C-6143-4CBE-8076-2FB0F5B0D867}"/>
    <cellStyle name="Normal 12 3 6 2 5 4" xfId="32445" xr:uid="{247A314D-4CE9-4111-9D26-7ABA16E54DBD}"/>
    <cellStyle name="Normal 12 3 6 2 5 4 2" xfId="32446" xr:uid="{6E48F4A0-29B2-44EE-9C08-D85F7FBFF369}"/>
    <cellStyle name="Normal 12 3 6 2 5 5" xfId="32447" xr:uid="{36482637-24CC-4183-BC2C-ACDF0E397FC5}"/>
    <cellStyle name="Normal 12 3 6 2 5 5 2" xfId="32448" xr:uid="{4376B68E-46A5-4C1A-93AD-14ED78CFB2EA}"/>
    <cellStyle name="Normal 12 3 6 2 5 6" xfId="32449" xr:uid="{C7885247-85B7-4AD1-B2A0-B4C11B4D2534}"/>
    <cellStyle name="Normal 12 3 6 2 5 6 2" xfId="32450" xr:uid="{EB7B319E-D7CA-41B8-8893-9E0C42C2A753}"/>
    <cellStyle name="Normal 12 3 6 2 5 7" xfId="32451" xr:uid="{CBD0C288-8761-4CF9-9389-0904449623C7}"/>
    <cellStyle name="Normal 12 3 6 2 5 7 2" xfId="32452" xr:uid="{D49109D8-5749-4C20-AEBD-426F04B6CE96}"/>
    <cellStyle name="Normal 12 3 6 2 5 8" xfId="32453" xr:uid="{0660DB34-2DAE-4C31-A356-721DCBCCABA4}"/>
    <cellStyle name="Normal 12 3 6 2 5_FY15" xfId="32454" xr:uid="{762056AF-61D8-430D-B6D6-03AFCAB1C037}"/>
    <cellStyle name="Normal 12 3 6 2 6" xfId="32455" xr:uid="{758511CC-DC6E-4DF0-B8B2-A2A233F90ADE}"/>
    <cellStyle name="Normal 12 3 6 2 6 2" xfId="32456" xr:uid="{F2655667-71F8-43C5-A087-D6AD467129FB}"/>
    <cellStyle name="Normal 12 3 6 2 7" xfId="32457" xr:uid="{DB6168FF-85FC-4DC7-BE25-307A294CD270}"/>
    <cellStyle name="Normal 12 3 6 2 7 2" xfId="32458" xr:uid="{25A67A85-5881-459C-826B-EFF37969CE57}"/>
    <cellStyle name="Normal 12 3 6 2 8" xfId="32459" xr:uid="{96EA4681-BC54-4100-A03A-BC519877CD7D}"/>
    <cellStyle name="Normal 12 3 6 2 8 2" xfId="32460" xr:uid="{F955BF10-592F-4948-8195-9369296D51D7}"/>
    <cellStyle name="Normal 12 3 6 2 9" xfId="32461" xr:uid="{6EDB814C-307A-4FB6-ADAA-55C65CDB05F0}"/>
    <cellStyle name="Normal 12 3 6 2 9 2" xfId="32462" xr:uid="{FA9AE8EA-C914-4E2F-997E-B3C242A60917}"/>
    <cellStyle name="Normal 12 3 6 2_AAUP CBI Calc" xfId="32463" xr:uid="{7FEEEAF2-0D5F-4948-8FA8-FB04094D41E2}"/>
    <cellStyle name="Normal 12 3 6 3" xfId="32464" xr:uid="{1A07BFA4-23D4-406F-978A-010559618B8A}"/>
    <cellStyle name="Normal 12 3 6 3 10" xfId="32465" xr:uid="{523981E9-3D56-47A5-BC50-05EA21422104}"/>
    <cellStyle name="Normal 12 3 6 3 2" xfId="32466" xr:uid="{92221319-48B0-4071-A83C-C27CC1735E71}"/>
    <cellStyle name="Normal 12 3 6 3 2 2" xfId="32467" xr:uid="{76DE0F37-75EA-4745-B5F9-90A80BC3C2E9}"/>
    <cellStyle name="Normal 12 3 6 3 2 2 2" xfId="32468" xr:uid="{F1526FB6-A679-406E-82C7-04BBEECDA23E}"/>
    <cellStyle name="Normal 12 3 6 3 2 2 2 2" xfId="32469" xr:uid="{5F965E68-9B6D-474C-A5AD-96E25716308F}"/>
    <cellStyle name="Normal 12 3 6 3 2 2 3" xfId="32470" xr:uid="{3557DA10-5663-48D2-AB9E-46E6248878C6}"/>
    <cellStyle name="Normal 12 3 6 3 2 2 3 2" xfId="32471" xr:uid="{A7DE55B6-1000-43D0-8395-EF6E6F5436A3}"/>
    <cellStyle name="Normal 12 3 6 3 2 2 4" xfId="32472" xr:uid="{D86B317F-0D51-4B9E-AA95-4A5F1E4ED40E}"/>
    <cellStyle name="Normal 12 3 6 3 2 2 4 2" xfId="32473" xr:uid="{7D65C0C8-5BB3-43C0-A330-8DC4842C5288}"/>
    <cellStyle name="Normal 12 3 6 3 2 2 5" xfId="32474" xr:uid="{4256DF58-601E-404B-8836-7EF128833494}"/>
    <cellStyle name="Normal 12 3 6 3 2 2 5 2" xfId="32475" xr:uid="{BD4F9FAA-B1D7-4231-86BD-86157F0F205A}"/>
    <cellStyle name="Normal 12 3 6 3 2 2 6" xfId="32476" xr:uid="{3B909E03-B091-4A05-AEE1-10781714A68F}"/>
    <cellStyle name="Normal 12 3 6 3 2 2 6 2" xfId="32477" xr:uid="{C202867F-49CE-4A0C-B6DB-C68692D1C378}"/>
    <cellStyle name="Normal 12 3 6 3 2 2 7" xfId="32478" xr:uid="{C101FCC3-D656-450D-A458-F26F34BFB6D7}"/>
    <cellStyle name="Normal 12 3 6 3 2 2 7 2" xfId="32479" xr:uid="{F23D8DA8-5B09-44D1-8651-6BB2363C1F73}"/>
    <cellStyle name="Normal 12 3 6 3 2 2 8" xfId="32480" xr:uid="{C243FD97-3368-4A39-AE9F-D7BD638B14A7}"/>
    <cellStyle name="Normal 12 3 6 3 2 2_FY15" xfId="32481" xr:uid="{2BB5E7F9-07CB-4D72-84AF-634647D53916}"/>
    <cellStyle name="Normal 12 3 6 3 2 3" xfId="32482" xr:uid="{21D09D5E-258A-4284-AE0B-27008862EC59}"/>
    <cellStyle name="Normal 12 3 6 3 2 3 2" xfId="32483" xr:uid="{8B59137B-21E2-47C1-9674-A0C510115D13}"/>
    <cellStyle name="Normal 12 3 6 3 2 4" xfId="32484" xr:uid="{4B799372-0189-4766-AEB8-5DC82096FFB6}"/>
    <cellStyle name="Normal 12 3 6 3 2 4 2" xfId="32485" xr:uid="{90C0DFEB-CEC1-4449-8184-4E67E6F854B7}"/>
    <cellStyle name="Normal 12 3 6 3 2 5" xfId="32486" xr:uid="{230498E2-C486-47DE-963C-71514515D15E}"/>
    <cellStyle name="Normal 12 3 6 3 2 5 2" xfId="32487" xr:uid="{CE84A04C-638F-4EBE-BCE4-D7E5600BCAE1}"/>
    <cellStyle name="Normal 12 3 6 3 2 6" xfId="32488" xr:uid="{938EC155-71A3-4802-B346-31FE4D9DC9DC}"/>
    <cellStyle name="Normal 12 3 6 3 2 6 2" xfId="32489" xr:uid="{EBFA43E0-00E0-427C-853B-F64ED79B7197}"/>
    <cellStyle name="Normal 12 3 6 3 2 7" xfId="32490" xr:uid="{CC489922-07E7-4C4B-B90A-E8EC8589AEDB}"/>
    <cellStyle name="Normal 12 3 6 3 2 7 2" xfId="32491" xr:uid="{124D4C08-9BA1-41F3-A6E9-2372481C59BE}"/>
    <cellStyle name="Normal 12 3 6 3 2 8" xfId="32492" xr:uid="{94EC3428-48CB-4724-845C-C5EE29820731}"/>
    <cellStyle name="Normal 12 3 6 3 2 8 2" xfId="32493" xr:uid="{76F45CAA-5F01-4249-A722-BF47E7379846}"/>
    <cellStyle name="Normal 12 3 6 3 2 9" xfId="32494" xr:uid="{C89E9E35-2A88-4F15-9563-742F7667765A}"/>
    <cellStyle name="Normal 12 3 6 3 2_FY15" xfId="32495" xr:uid="{FFF95DB0-5A70-4740-8050-28B36DC1877B}"/>
    <cellStyle name="Normal 12 3 6 3 3" xfId="32496" xr:uid="{EA6EB9D4-A875-4659-B0CC-64A2D2EDB230}"/>
    <cellStyle name="Normal 12 3 6 3 3 2" xfId="32497" xr:uid="{C1D7EC93-848A-4A7D-9FB9-B507A21135A1}"/>
    <cellStyle name="Normal 12 3 6 3 3 2 2" xfId="32498" xr:uid="{262370D1-5598-44A3-B1B4-18B93EE2AC64}"/>
    <cellStyle name="Normal 12 3 6 3 3 3" xfId="32499" xr:uid="{21E90F8D-8B21-4D87-B9F4-B137DC557438}"/>
    <cellStyle name="Normal 12 3 6 3 3 3 2" xfId="32500" xr:uid="{89AFA2AB-ED8F-4C08-B00D-7DBAEBA4FABD}"/>
    <cellStyle name="Normal 12 3 6 3 3 4" xfId="32501" xr:uid="{EC04C7FB-D757-42B7-A4D0-7CBBBCAC687C}"/>
    <cellStyle name="Normal 12 3 6 3 3 4 2" xfId="32502" xr:uid="{9ECE7A0D-426C-4BDA-9356-C7F939F1C77A}"/>
    <cellStyle name="Normal 12 3 6 3 3 5" xfId="32503" xr:uid="{0B0BD14D-5B8E-4A80-92D4-7F3DF2B00120}"/>
    <cellStyle name="Normal 12 3 6 3 3 5 2" xfId="32504" xr:uid="{DC31A0B3-7A6B-4DD9-9805-9B1A3D8F4CD9}"/>
    <cellStyle name="Normal 12 3 6 3 3 6" xfId="32505" xr:uid="{6FA27D05-5EE0-42F5-ADBE-64262D1D3590}"/>
    <cellStyle name="Normal 12 3 6 3 3 6 2" xfId="32506" xr:uid="{C0AD748A-71F2-4E73-B81F-86B4EBA93593}"/>
    <cellStyle name="Normal 12 3 6 3 3 7" xfId="32507" xr:uid="{AAEEB2ED-F649-4FAA-9F26-15DFD638BFE0}"/>
    <cellStyle name="Normal 12 3 6 3 3 7 2" xfId="32508" xr:uid="{C75B4F93-C9A0-40CC-9129-4C187643665E}"/>
    <cellStyle name="Normal 12 3 6 3 3 8" xfId="32509" xr:uid="{394560E9-5E72-46B2-B194-D87AA898AF2F}"/>
    <cellStyle name="Normal 12 3 6 3 3_FY15" xfId="32510" xr:uid="{D4D074F1-A6A1-482F-AF09-4DBCC5F11424}"/>
    <cellStyle name="Normal 12 3 6 3 4" xfId="32511" xr:uid="{6FF4AD8D-A3F2-420D-BBB8-09D7CD6AE62B}"/>
    <cellStyle name="Normal 12 3 6 3 4 2" xfId="32512" xr:uid="{20975A03-D4CB-489A-837C-E311C4C7518E}"/>
    <cellStyle name="Normal 12 3 6 3 5" xfId="32513" xr:uid="{1042A905-32B4-4FDE-88B8-80E2365ED34D}"/>
    <cellStyle name="Normal 12 3 6 3 5 2" xfId="32514" xr:uid="{B22610F5-EBB6-41FC-B696-0EF245B98CB2}"/>
    <cellStyle name="Normal 12 3 6 3 6" xfId="32515" xr:uid="{F065CCC2-DA72-446A-8142-AECDDB4E7BEF}"/>
    <cellStyle name="Normal 12 3 6 3 6 2" xfId="32516" xr:uid="{3EE5BFB2-27FD-4227-AFD6-73D451DE18E7}"/>
    <cellStyle name="Normal 12 3 6 3 7" xfId="32517" xr:uid="{50115AF9-E7C1-4621-B81C-CDAA61D163FC}"/>
    <cellStyle name="Normal 12 3 6 3 7 2" xfId="32518" xr:uid="{61E763A6-8923-4B0D-8E99-6A37A5EE3EEE}"/>
    <cellStyle name="Normal 12 3 6 3 8" xfId="32519" xr:uid="{242C734C-A063-4349-9F9C-E8BD1F9A98A6}"/>
    <cellStyle name="Normal 12 3 6 3 8 2" xfId="32520" xr:uid="{85AB809C-9776-424B-8248-52D89DBE4919}"/>
    <cellStyle name="Normal 12 3 6 3 9" xfId="32521" xr:uid="{8A3E5AE0-6C06-4081-A1A9-15AC3A907B56}"/>
    <cellStyle name="Normal 12 3 6 3 9 2" xfId="32522" xr:uid="{7E54A226-90D9-477B-AF03-F70CEBE1890A}"/>
    <cellStyle name="Normal 12 3 6 3_AAUP CBI Calc" xfId="32523" xr:uid="{801E5991-02CB-4D55-8FFB-1356AFE58AC4}"/>
    <cellStyle name="Normal 12 3 6 4" xfId="32524" xr:uid="{B31A43FD-3073-4425-9731-454FF7B7601D}"/>
    <cellStyle name="Normal 12 3 6 4 10" xfId="32525" xr:uid="{876DEE1B-7E04-498B-9207-E5DC150EB8D4}"/>
    <cellStyle name="Normal 12 3 6 4 2" xfId="32526" xr:uid="{4F78B477-CCFB-463F-9747-257C23556FCF}"/>
    <cellStyle name="Normal 12 3 6 4 2 2" xfId="32527" xr:uid="{5B1846C5-FE04-4A6E-96D5-550AC7A21F1E}"/>
    <cellStyle name="Normal 12 3 6 4 2 2 2" xfId="32528" xr:uid="{A78F9049-B4F2-4267-8421-B41AFFF968F3}"/>
    <cellStyle name="Normal 12 3 6 4 2 2 2 2" xfId="32529" xr:uid="{0B4971FB-BD57-4E87-B0F5-D760E34CFD66}"/>
    <cellStyle name="Normal 12 3 6 4 2 2 3" xfId="32530" xr:uid="{8F88D767-2A40-4DA4-B054-E87896876598}"/>
    <cellStyle name="Normal 12 3 6 4 2 2 3 2" xfId="32531" xr:uid="{165BBEA4-06C4-49D7-B757-49588F7A35A1}"/>
    <cellStyle name="Normal 12 3 6 4 2 2 4" xfId="32532" xr:uid="{4D19994A-7EE5-4931-B2C0-A73FB09EB225}"/>
    <cellStyle name="Normal 12 3 6 4 2 2 4 2" xfId="32533" xr:uid="{B0DC1244-4296-4161-95AE-C3FADD1DF938}"/>
    <cellStyle name="Normal 12 3 6 4 2 2 5" xfId="32534" xr:uid="{887DFE35-240D-41A2-BA58-876728506159}"/>
    <cellStyle name="Normal 12 3 6 4 2 2 5 2" xfId="32535" xr:uid="{F3214B79-DE6E-497E-9081-7040B1754A5F}"/>
    <cellStyle name="Normal 12 3 6 4 2 2 6" xfId="32536" xr:uid="{C50DD21A-582C-4D38-A5A9-3121D2DF08A9}"/>
    <cellStyle name="Normal 12 3 6 4 2 2 6 2" xfId="32537" xr:uid="{3D5AEB9C-0435-4994-8D73-E73934721CF7}"/>
    <cellStyle name="Normal 12 3 6 4 2 2 7" xfId="32538" xr:uid="{57C66588-DB53-4917-ADB9-1880DF9FCDE8}"/>
    <cellStyle name="Normal 12 3 6 4 2 2 7 2" xfId="32539" xr:uid="{1419788A-36F9-4A48-96AC-9F485B3EF306}"/>
    <cellStyle name="Normal 12 3 6 4 2 2 8" xfId="32540" xr:uid="{933C658E-AA9F-4CEC-BB2D-4ECE14AD887D}"/>
    <cellStyle name="Normal 12 3 6 4 2 2_FY15" xfId="32541" xr:uid="{90D5C9B8-E0F0-4763-9BED-DD1FF467C04F}"/>
    <cellStyle name="Normal 12 3 6 4 2 3" xfId="32542" xr:uid="{A3922CB3-78FC-4D3A-A3FD-45049807F9CD}"/>
    <cellStyle name="Normal 12 3 6 4 2 3 2" xfId="32543" xr:uid="{77D70835-11A3-4337-BFC1-FBA5DF4E80EB}"/>
    <cellStyle name="Normal 12 3 6 4 2 4" xfId="32544" xr:uid="{B242DE90-9766-4F0C-AD85-2B54A087B0FF}"/>
    <cellStyle name="Normal 12 3 6 4 2 4 2" xfId="32545" xr:uid="{30D4D64E-51EF-4467-990E-97714E18B0A0}"/>
    <cellStyle name="Normal 12 3 6 4 2 5" xfId="32546" xr:uid="{FDEECB54-40A8-4CDA-9D30-8050F68DD499}"/>
    <cellStyle name="Normal 12 3 6 4 2 5 2" xfId="32547" xr:uid="{0A0B3BC2-106B-4D2B-9E28-4E461431F988}"/>
    <cellStyle name="Normal 12 3 6 4 2 6" xfId="32548" xr:uid="{052DD904-DF1A-4AD3-B882-8570560FA925}"/>
    <cellStyle name="Normal 12 3 6 4 2 6 2" xfId="32549" xr:uid="{B3A1888D-A418-40C3-AC92-EF3A3F35FD6F}"/>
    <cellStyle name="Normal 12 3 6 4 2 7" xfId="32550" xr:uid="{EDA45CC3-AF26-4C01-B9FC-2831B040A736}"/>
    <cellStyle name="Normal 12 3 6 4 2 7 2" xfId="32551" xr:uid="{BE1D2EA6-6A02-4232-B643-C4C11FE3E35F}"/>
    <cellStyle name="Normal 12 3 6 4 2 8" xfId="32552" xr:uid="{9A3D054B-49AC-4B01-8129-D7CCCFBD7751}"/>
    <cellStyle name="Normal 12 3 6 4 2 8 2" xfId="32553" xr:uid="{C199F307-73E2-455C-9973-A49BE09FD24E}"/>
    <cellStyle name="Normal 12 3 6 4 2 9" xfId="32554" xr:uid="{ED3D2131-FED4-4B86-AD94-FADDCAA61B0B}"/>
    <cellStyle name="Normal 12 3 6 4 2_FY15" xfId="32555" xr:uid="{79C5ED53-AF8D-4E62-8D42-1A9D073033AC}"/>
    <cellStyle name="Normal 12 3 6 4 3" xfId="32556" xr:uid="{A572C406-0F99-4227-BE6F-0CDE7F79C246}"/>
    <cellStyle name="Normal 12 3 6 4 3 2" xfId="32557" xr:uid="{7F72B0C6-CEBB-44A2-8D6E-6BDB01DAE5E8}"/>
    <cellStyle name="Normal 12 3 6 4 3 2 2" xfId="32558" xr:uid="{0D58CBE3-D450-49F4-9BC1-415B31CF6E1F}"/>
    <cellStyle name="Normal 12 3 6 4 3 3" xfId="32559" xr:uid="{2B175E36-3702-4146-8153-A900630EEEFE}"/>
    <cellStyle name="Normal 12 3 6 4 3 3 2" xfId="32560" xr:uid="{D9B8BA68-4429-4CC9-A99D-D18DB8F8C186}"/>
    <cellStyle name="Normal 12 3 6 4 3 4" xfId="32561" xr:uid="{C5F52FCA-5539-4839-9D6B-5967D805BF2E}"/>
    <cellStyle name="Normal 12 3 6 4 3 4 2" xfId="32562" xr:uid="{40C2EBBB-CD11-4211-BE43-1D753B014954}"/>
    <cellStyle name="Normal 12 3 6 4 3 5" xfId="32563" xr:uid="{27C3EE37-ABF7-460C-A1F6-2893E2338214}"/>
    <cellStyle name="Normal 12 3 6 4 3 5 2" xfId="32564" xr:uid="{25B697CD-0EF4-485F-BA29-4C5215AA9FE0}"/>
    <cellStyle name="Normal 12 3 6 4 3 6" xfId="32565" xr:uid="{37806719-37D4-4529-BAFF-0FA5E734009A}"/>
    <cellStyle name="Normal 12 3 6 4 3 6 2" xfId="32566" xr:uid="{3BC87AEF-90F6-4A4C-A081-6DFC8EA08BBA}"/>
    <cellStyle name="Normal 12 3 6 4 3 7" xfId="32567" xr:uid="{54B862B3-275E-4755-B120-FA0178F66CF1}"/>
    <cellStyle name="Normal 12 3 6 4 3 7 2" xfId="32568" xr:uid="{2F6E0704-831D-4EA7-A577-1A410AFB9081}"/>
    <cellStyle name="Normal 12 3 6 4 3 8" xfId="32569" xr:uid="{62518F86-75E8-42CB-861C-4D4112FBDF7E}"/>
    <cellStyle name="Normal 12 3 6 4 3_FY15" xfId="32570" xr:uid="{C4D376D7-B5E9-4EC8-BD24-5296EE3202D7}"/>
    <cellStyle name="Normal 12 3 6 4 4" xfId="32571" xr:uid="{811ADA29-785F-48FE-AA63-20F1F6012FB7}"/>
    <cellStyle name="Normal 12 3 6 4 4 2" xfId="32572" xr:uid="{9D5DF042-D1CE-459C-8D9D-E5409DA8F7A6}"/>
    <cellStyle name="Normal 12 3 6 4 5" xfId="32573" xr:uid="{FB0A214B-D86F-4CC9-99F4-6E379DC4498F}"/>
    <cellStyle name="Normal 12 3 6 4 5 2" xfId="32574" xr:uid="{29068E03-AE16-4FA4-ACE6-8A06D735D73E}"/>
    <cellStyle name="Normal 12 3 6 4 6" xfId="32575" xr:uid="{36AC494C-8286-45E9-BE53-17A6B527B01F}"/>
    <cellStyle name="Normal 12 3 6 4 6 2" xfId="32576" xr:uid="{15BF681B-B4E4-4121-B8A1-A2C1DCC3FD47}"/>
    <cellStyle name="Normal 12 3 6 4 7" xfId="32577" xr:uid="{DC724B3C-E89A-4801-8FF9-E7B19397CD30}"/>
    <cellStyle name="Normal 12 3 6 4 7 2" xfId="32578" xr:uid="{8010F97B-5BF4-47E1-A0B8-1F1D763D19F6}"/>
    <cellStyle name="Normal 12 3 6 4 8" xfId="32579" xr:uid="{9EB8DD24-0BF5-42C2-AEDA-813F0618E762}"/>
    <cellStyle name="Normal 12 3 6 4 8 2" xfId="32580" xr:uid="{424E0F32-2A76-4813-9779-BF5EE69BFB7A}"/>
    <cellStyle name="Normal 12 3 6 4 9" xfId="32581" xr:uid="{B709AB8D-2A0A-4DA5-80B1-2622B322464A}"/>
    <cellStyle name="Normal 12 3 6 4 9 2" xfId="32582" xr:uid="{618F054E-828E-40BA-A48E-B1D883BBBBAF}"/>
    <cellStyle name="Normal 12 3 6 4_AAUP CBI Calc" xfId="32583" xr:uid="{0894BFBA-8F04-4A1B-BE35-F73C7FEBEE15}"/>
    <cellStyle name="Normal 12 3 6 5" xfId="32584" xr:uid="{7F645284-6E5C-44D1-9934-F2DD0EDC86C2}"/>
    <cellStyle name="Normal 12 3 6 5 10" xfId="32585" xr:uid="{2BC6DD64-3FDF-46C8-A0D8-14A42ECB51BD}"/>
    <cellStyle name="Normal 12 3 6 5 2" xfId="32586" xr:uid="{34E709E2-D14C-4F2D-93F9-7B590A61185D}"/>
    <cellStyle name="Normal 12 3 6 5 2 2" xfId="32587" xr:uid="{31A80A3D-5D2E-43BC-B702-22EF773F4614}"/>
    <cellStyle name="Normal 12 3 6 5 2 2 2" xfId="32588" xr:uid="{DD101BFA-4FB2-41F8-A0A6-C467EBB4CDB0}"/>
    <cellStyle name="Normal 12 3 6 5 2 2 2 2" xfId="32589" xr:uid="{C0D36F3C-8743-4C1A-893B-EBB46417177A}"/>
    <cellStyle name="Normal 12 3 6 5 2 2 3" xfId="32590" xr:uid="{2F178FAF-87AA-4AA2-B7E6-07CBE6C50821}"/>
    <cellStyle name="Normal 12 3 6 5 2 2 3 2" xfId="32591" xr:uid="{9534FB27-6B48-4B66-9E55-05E104B96110}"/>
    <cellStyle name="Normal 12 3 6 5 2 2 4" xfId="32592" xr:uid="{472B68DD-B76E-4A05-B756-26634A1CEEE3}"/>
    <cellStyle name="Normal 12 3 6 5 2 2 4 2" xfId="32593" xr:uid="{FFBC6690-87EE-4F83-AB3E-C531F2308AA2}"/>
    <cellStyle name="Normal 12 3 6 5 2 2 5" xfId="32594" xr:uid="{0919D119-90A7-43EA-9512-9FF95160902B}"/>
    <cellStyle name="Normal 12 3 6 5 2 2 5 2" xfId="32595" xr:uid="{264E1E87-CBE4-4E0A-AA87-45FD232B156C}"/>
    <cellStyle name="Normal 12 3 6 5 2 2 6" xfId="32596" xr:uid="{370FE778-9B8B-4C2C-A28E-D786FDB59A5F}"/>
    <cellStyle name="Normal 12 3 6 5 2 2 6 2" xfId="32597" xr:uid="{D647E541-E491-409D-9F27-0AE7CFE6BCC3}"/>
    <cellStyle name="Normal 12 3 6 5 2 2 7" xfId="32598" xr:uid="{194D2B55-3636-4BB9-B48A-78ADC18B794F}"/>
    <cellStyle name="Normal 12 3 6 5 2 2 7 2" xfId="32599" xr:uid="{ED9BED0E-4D88-40E3-9B37-75477CAEB1D3}"/>
    <cellStyle name="Normal 12 3 6 5 2 2 8" xfId="32600" xr:uid="{B857BD33-15EA-4416-BF7C-282021FE93CA}"/>
    <cellStyle name="Normal 12 3 6 5 2 2_FY15" xfId="32601" xr:uid="{255B5950-F75E-4B3F-A5A1-73247E254672}"/>
    <cellStyle name="Normal 12 3 6 5 2 3" xfId="32602" xr:uid="{CE7E08C3-774B-4476-8944-FCFF3EA94DD5}"/>
    <cellStyle name="Normal 12 3 6 5 2 3 2" xfId="32603" xr:uid="{84BDA8A8-2E4C-46CA-89F6-8D9F81B4A1CA}"/>
    <cellStyle name="Normal 12 3 6 5 2 4" xfId="32604" xr:uid="{1B5828EC-278E-4D6D-A722-20C655F83D11}"/>
    <cellStyle name="Normal 12 3 6 5 2 4 2" xfId="32605" xr:uid="{5ED38CAC-99C2-4BF2-BDFD-706F35CEAC0C}"/>
    <cellStyle name="Normal 12 3 6 5 2 5" xfId="32606" xr:uid="{B31AC20E-1961-4CA8-9B29-78B4FEF611D8}"/>
    <cellStyle name="Normal 12 3 6 5 2 5 2" xfId="32607" xr:uid="{380C15DC-AEE5-4281-9CE2-14D7911697A7}"/>
    <cellStyle name="Normal 12 3 6 5 2 6" xfId="32608" xr:uid="{EDB33A41-3576-4F6C-AB56-9941AB198057}"/>
    <cellStyle name="Normal 12 3 6 5 2 6 2" xfId="32609" xr:uid="{842E567D-2CB4-482F-83CA-0ED03C06A324}"/>
    <cellStyle name="Normal 12 3 6 5 2 7" xfId="32610" xr:uid="{BB71FFCB-4E4E-400F-85C6-D35E30120CDF}"/>
    <cellStyle name="Normal 12 3 6 5 2 7 2" xfId="32611" xr:uid="{0FEBAB92-1B46-4494-B2E6-77F10450872E}"/>
    <cellStyle name="Normal 12 3 6 5 2 8" xfId="32612" xr:uid="{11C1FF41-D9BB-4EBC-9177-55E935C8FC5D}"/>
    <cellStyle name="Normal 12 3 6 5 2 8 2" xfId="32613" xr:uid="{19084864-752D-41E6-9056-A1103D207BF2}"/>
    <cellStyle name="Normal 12 3 6 5 2 9" xfId="32614" xr:uid="{CBBD38FA-AFE0-4F10-BEA0-CB9D70766686}"/>
    <cellStyle name="Normal 12 3 6 5 2_FY15" xfId="32615" xr:uid="{46855CA8-8BA5-4436-91CE-D8CE2C5F8B02}"/>
    <cellStyle name="Normal 12 3 6 5 3" xfId="32616" xr:uid="{58C33C9A-D005-46DF-B0FC-F2CCDB69C71D}"/>
    <cellStyle name="Normal 12 3 6 5 3 2" xfId="32617" xr:uid="{3CD9542A-BFE0-43C4-A057-76883977092B}"/>
    <cellStyle name="Normal 12 3 6 5 3 2 2" xfId="32618" xr:uid="{38009F61-5638-4E72-B563-75F84FA66D0A}"/>
    <cellStyle name="Normal 12 3 6 5 3 3" xfId="32619" xr:uid="{28AD6EE9-DF24-4C9C-806A-25B0B8409832}"/>
    <cellStyle name="Normal 12 3 6 5 3 3 2" xfId="32620" xr:uid="{95C8BD15-F472-46A5-9E32-B87C69AFFC9E}"/>
    <cellStyle name="Normal 12 3 6 5 3 4" xfId="32621" xr:uid="{224BA5F6-A66E-4A1E-A60C-26A6CA3A28FE}"/>
    <cellStyle name="Normal 12 3 6 5 3 4 2" xfId="32622" xr:uid="{D576B625-D0C9-47F9-80E5-58499D54C6F0}"/>
    <cellStyle name="Normal 12 3 6 5 3 5" xfId="32623" xr:uid="{10438A8D-2E3F-47A2-8227-7028E02DBDBD}"/>
    <cellStyle name="Normal 12 3 6 5 3 5 2" xfId="32624" xr:uid="{F6E3814F-87BE-4213-904D-D159F2CB1FB0}"/>
    <cellStyle name="Normal 12 3 6 5 3 6" xfId="32625" xr:uid="{4C8D40D6-4D3D-4E5F-9A97-C3A32E1F5C3C}"/>
    <cellStyle name="Normal 12 3 6 5 3 6 2" xfId="32626" xr:uid="{072853EA-6A05-4014-99B2-123C2B5BF980}"/>
    <cellStyle name="Normal 12 3 6 5 3 7" xfId="32627" xr:uid="{9E4973AC-2630-4401-AAB5-6518BA60A7D1}"/>
    <cellStyle name="Normal 12 3 6 5 3 7 2" xfId="32628" xr:uid="{1EEF5FA3-2C19-4F63-8D68-16194AF40FEE}"/>
    <cellStyle name="Normal 12 3 6 5 3 8" xfId="32629" xr:uid="{D36CFA1A-53C3-4D87-BEB5-39F67720155D}"/>
    <cellStyle name="Normal 12 3 6 5 3_FY15" xfId="32630" xr:uid="{04DB20D4-C124-42FB-8271-12A84061BD90}"/>
    <cellStyle name="Normal 12 3 6 5 4" xfId="32631" xr:uid="{DE3A216D-3535-4121-B255-837486122FA8}"/>
    <cellStyle name="Normal 12 3 6 5 4 2" xfId="32632" xr:uid="{4F93A4C6-A9ED-4C3E-B621-0167CEDB4E8C}"/>
    <cellStyle name="Normal 12 3 6 5 5" xfId="32633" xr:uid="{988E46A1-28B6-4CD5-8AD4-3A38E6E71F3E}"/>
    <cellStyle name="Normal 12 3 6 5 5 2" xfId="32634" xr:uid="{32928A40-1600-4C30-8CEE-4FB64D371EA7}"/>
    <cellStyle name="Normal 12 3 6 5 6" xfId="32635" xr:uid="{1B8BE491-B06E-486A-A3AF-8893C99F4BF7}"/>
    <cellStyle name="Normal 12 3 6 5 6 2" xfId="32636" xr:uid="{A3D132AA-CBDC-40F8-9E3B-6E49C556137B}"/>
    <cellStyle name="Normal 12 3 6 5 7" xfId="32637" xr:uid="{A5A2149E-6E79-487A-93FE-9A9232A1D393}"/>
    <cellStyle name="Normal 12 3 6 5 7 2" xfId="32638" xr:uid="{15CEE032-2F91-425B-B446-0EB91218E5FC}"/>
    <cellStyle name="Normal 12 3 6 5 8" xfId="32639" xr:uid="{905066E5-D276-471F-991D-5165D00A4334}"/>
    <cellStyle name="Normal 12 3 6 5 8 2" xfId="32640" xr:uid="{156855F8-0399-46BC-87FB-6C763182FE7D}"/>
    <cellStyle name="Normal 12 3 6 5 9" xfId="32641" xr:uid="{DE4896E1-1A47-4D52-AB26-5C0BBCD9E629}"/>
    <cellStyle name="Normal 12 3 6 5 9 2" xfId="32642" xr:uid="{9697D1EF-2F3F-4F08-AC92-1A3F900DB91E}"/>
    <cellStyle name="Normal 12 3 6 5_AAUP CBI Calc" xfId="32643" xr:uid="{B1BF658B-B221-41A0-8F4B-3AFE63C6B4FE}"/>
    <cellStyle name="Normal 12 3 6 6" xfId="32644" xr:uid="{ED431C27-3536-4D0D-9874-4BBF564455BD}"/>
    <cellStyle name="Normal 12 3 6 6 10" xfId="32645" xr:uid="{3B348FA8-1281-4294-9CE2-734C1B667801}"/>
    <cellStyle name="Normal 12 3 6 6 2" xfId="32646" xr:uid="{AD09C5A7-B8FF-4D24-B230-5E074DD23FD1}"/>
    <cellStyle name="Normal 12 3 6 6 2 2" xfId="32647" xr:uid="{B1F3CCCF-C4E2-4DC8-B38D-DE1F24AE2FAC}"/>
    <cellStyle name="Normal 12 3 6 6 2 2 2" xfId="32648" xr:uid="{548572E1-206B-4599-AA1D-58C42D64FB69}"/>
    <cellStyle name="Normal 12 3 6 6 2 2 2 2" xfId="32649" xr:uid="{38E0460C-6845-4BAE-B741-BE87B605C107}"/>
    <cellStyle name="Normal 12 3 6 6 2 2 3" xfId="32650" xr:uid="{BC0B5114-99E9-4DB0-8240-21674FE784D9}"/>
    <cellStyle name="Normal 12 3 6 6 2 2 3 2" xfId="32651" xr:uid="{7384A078-31D8-48FB-A3AF-55FB25BCBB00}"/>
    <cellStyle name="Normal 12 3 6 6 2 2 4" xfId="32652" xr:uid="{0F0C65A5-F1DA-427E-B12E-9149655C97F0}"/>
    <cellStyle name="Normal 12 3 6 6 2 2 4 2" xfId="32653" xr:uid="{812F5763-799C-491F-BFDE-CB0CC613F410}"/>
    <cellStyle name="Normal 12 3 6 6 2 2 5" xfId="32654" xr:uid="{8AC2096E-D12C-4D0C-B17F-44FA23CF107F}"/>
    <cellStyle name="Normal 12 3 6 6 2 2 5 2" xfId="32655" xr:uid="{907B78D2-902A-4529-9DC9-046F9E68C277}"/>
    <cellStyle name="Normal 12 3 6 6 2 2 6" xfId="32656" xr:uid="{2DD70D1A-9245-450D-832B-709ED4BC14DA}"/>
    <cellStyle name="Normal 12 3 6 6 2 2 6 2" xfId="32657" xr:uid="{E8D7EFC3-541A-4E8B-8352-7AA16494E82F}"/>
    <cellStyle name="Normal 12 3 6 6 2 2 7" xfId="32658" xr:uid="{B856A41D-C155-4CD0-9B24-CBF27FD43F74}"/>
    <cellStyle name="Normal 12 3 6 6 2 2 7 2" xfId="32659" xr:uid="{14D14407-6639-49E9-8C18-CC7FE5CA4282}"/>
    <cellStyle name="Normal 12 3 6 6 2 2 8" xfId="32660" xr:uid="{04F82E1E-CEFE-4DBF-8335-9FC39B653139}"/>
    <cellStyle name="Normal 12 3 6 6 2 2_FY15" xfId="32661" xr:uid="{2B55733A-0763-45DB-8033-9470CC64A863}"/>
    <cellStyle name="Normal 12 3 6 6 2 3" xfId="32662" xr:uid="{5CEB26AC-09E7-4CAC-A8CA-E0257CA73A60}"/>
    <cellStyle name="Normal 12 3 6 6 2 3 2" xfId="32663" xr:uid="{08F7DC88-2B68-41ED-9C43-6D72246F8B4C}"/>
    <cellStyle name="Normal 12 3 6 6 2 4" xfId="32664" xr:uid="{5AD0EF81-5556-42C2-9B93-1E0766B5116B}"/>
    <cellStyle name="Normal 12 3 6 6 2 4 2" xfId="32665" xr:uid="{4C664B90-63C6-43C2-AC2D-234A128AD7A6}"/>
    <cellStyle name="Normal 12 3 6 6 2 5" xfId="32666" xr:uid="{912E7513-3DE1-40EB-A235-B80F87A93CC6}"/>
    <cellStyle name="Normal 12 3 6 6 2 5 2" xfId="32667" xr:uid="{312629B9-62AD-420F-A718-BA10FF24D6E5}"/>
    <cellStyle name="Normal 12 3 6 6 2 6" xfId="32668" xr:uid="{9C6490A0-2BB5-4398-8559-EB4E5478C9B0}"/>
    <cellStyle name="Normal 12 3 6 6 2 6 2" xfId="32669" xr:uid="{F4631744-0475-4083-91BE-763DA030653E}"/>
    <cellStyle name="Normal 12 3 6 6 2 7" xfId="32670" xr:uid="{123912B3-52BA-4CB2-9DE9-B4F352DD8A0D}"/>
    <cellStyle name="Normal 12 3 6 6 2 7 2" xfId="32671" xr:uid="{5E9435ED-2284-4B7B-8F61-347A640C1FE9}"/>
    <cellStyle name="Normal 12 3 6 6 2 8" xfId="32672" xr:uid="{0F52B846-8626-4D26-A7A5-5CF86491280C}"/>
    <cellStyle name="Normal 12 3 6 6 2 8 2" xfId="32673" xr:uid="{8828093C-6219-4458-9476-80D679785ED3}"/>
    <cellStyle name="Normal 12 3 6 6 2 9" xfId="32674" xr:uid="{C40BD446-7784-4B49-998F-D174D22DCE6D}"/>
    <cellStyle name="Normal 12 3 6 6 2_FY15" xfId="32675" xr:uid="{BFC02B26-6945-4EDD-BA30-65AB9368A811}"/>
    <cellStyle name="Normal 12 3 6 6 3" xfId="32676" xr:uid="{984CFAEC-5840-4BA5-9CEC-AA9F59B155B8}"/>
    <cellStyle name="Normal 12 3 6 6 3 2" xfId="32677" xr:uid="{E0288872-4752-47A5-8921-B1130FD95E47}"/>
    <cellStyle name="Normal 12 3 6 6 3 2 2" xfId="32678" xr:uid="{7F2BAA96-EAAC-49ED-874F-19CC947D48B2}"/>
    <cellStyle name="Normal 12 3 6 6 3 3" xfId="32679" xr:uid="{793E0CE2-4859-4DD3-BAD0-FAF7B2FE6BC1}"/>
    <cellStyle name="Normal 12 3 6 6 3 3 2" xfId="32680" xr:uid="{78D9E8CD-B84E-48BE-8121-A1B84BF555F3}"/>
    <cellStyle name="Normal 12 3 6 6 3 4" xfId="32681" xr:uid="{E7D5FD08-BE70-40CF-ABDE-A24BBC4239CE}"/>
    <cellStyle name="Normal 12 3 6 6 3 4 2" xfId="32682" xr:uid="{3CB9584F-DD5E-483F-9EDB-2C36060D5E8C}"/>
    <cellStyle name="Normal 12 3 6 6 3 5" xfId="32683" xr:uid="{67B4D829-7E8E-4F8B-AEC6-AB6CE3760B0F}"/>
    <cellStyle name="Normal 12 3 6 6 3 5 2" xfId="32684" xr:uid="{3C8F1779-2DE2-4DF2-A065-8EB295D1F6E3}"/>
    <cellStyle name="Normal 12 3 6 6 3 6" xfId="32685" xr:uid="{D644BE7F-5D48-4EA2-B143-3C7601A23E69}"/>
    <cellStyle name="Normal 12 3 6 6 3 6 2" xfId="32686" xr:uid="{EE3B9A36-35E4-4760-AEC4-5C9F5DC0B8FE}"/>
    <cellStyle name="Normal 12 3 6 6 3 7" xfId="32687" xr:uid="{53DE060A-5D24-46E7-BCCF-F6AF32B05A9E}"/>
    <cellStyle name="Normal 12 3 6 6 3 7 2" xfId="32688" xr:uid="{0B8297CD-ADDD-448B-ABCB-3CF3FB253E65}"/>
    <cellStyle name="Normal 12 3 6 6 3 8" xfId="32689" xr:uid="{D4EC0C18-CDE3-41AC-BB39-C925BAF847E6}"/>
    <cellStyle name="Normal 12 3 6 6 3_FY15" xfId="32690" xr:uid="{6D8C8BE8-53F4-49D5-B2C3-0F6BF66C492C}"/>
    <cellStyle name="Normal 12 3 6 6 4" xfId="32691" xr:uid="{179B9465-8F19-4B7A-9AD3-5960236AD21C}"/>
    <cellStyle name="Normal 12 3 6 6 4 2" xfId="32692" xr:uid="{C7558ECA-6638-4036-A65D-6B3E656F5F96}"/>
    <cellStyle name="Normal 12 3 6 6 5" xfId="32693" xr:uid="{24837995-4E6E-4CB7-B163-7707CDF39F23}"/>
    <cellStyle name="Normal 12 3 6 6 5 2" xfId="32694" xr:uid="{D170D9BA-6B2B-4C48-B1CF-6407ADDBBAA9}"/>
    <cellStyle name="Normal 12 3 6 6 6" xfId="32695" xr:uid="{6662B71D-42A4-4E04-8D8C-ED3BFB1845CE}"/>
    <cellStyle name="Normal 12 3 6 6 6 2" xfId="32696" xr:uid="{00D8774D-C7D8-43C7-A758-53E058A88158}"/>
    <cellStyle name="Normal 12 3 6 6 7" xfId="32697" xr:uid="{5A39FF8E-B3F5-4292-ACA4-DB7BCED86FF5}"/>
    <cellStyle name="Normal 12 3 6 6 7 2" xfId="32698" xr:uid="{C38F018C-7D5A-4E16-BB78-2B83E840B9EA}"/>
    <cellStyle name="Normal 12 3 6 6 8" xfId="32699" xr:uid="{2D327554-8014-4732-8940-7189434D2DAE}"/>
    <cellStyle name="Normal 12 3 6 6 8 2" xfId="32700" xr:uid="{99A23348-853E-43AE-B856-0C399A5D9CD5}"/>
    <cellStyle name="Normal 12 3 6 6 9" xfId="32701" xr:uid="{E7D1E3B2-F1A3-485B-BAA5-0907FA2786DD}"/>
    <cellStyle name="Normal 12 3 6 6 9 2" xfId="32702" xr:uid="{8F93D821-C24E-4DF2-96B3-23ADE73325E2}"/>
    <cellStyle name="Normal 12 3 6 6_AAUP CBI Calc" xfId="32703" xr:uid="{25F196D6-3F18-43BE-B523-05EA9D5D0188}"/>
    <cellStyle name="Normal 12 3 6 7" xfId="32704" xr:uid="{05968BB7-E694-4868-9866-FF15675522E9}"/>
    <cellStyle name="Normal 12 3 6 7 2" xfId="32705" xr:uid="{E3709D98-4325-48D8-86B4-310E3D512FAB}"/>
    <cellStyle name="Normal 12 3 6 7 2 2" xfId="32706" xr:uid="{8D3FC98E-56FF-4DE4-9964-FC3B77B99489}"/>
    <cellStyle name="Normal 12 3 6 7 2 2 2" xfId="32707" xr:uid="{91026D25-DAEB-4DB2-8A81-A110940D2392}"/>
    <cellStyle name="Normal 12 3 6 7 2 3" xfId="32708" xr:uid="{C379659D-0DEC-46D1-A627-083BD1387033}"/>
    <cellStyle name="Normal 12 3 6 7 2 3 2" xfId="32709" xr:uid="{20090ADD-BFDB-4CCC-90DB-6B8AD11F532C}"/>
    <cellStyle name="Normal 12 3 6 7 2 4" xfId="32710" xr:uid="{75FE9CA5-1362-4AC0-A05D-760DF2EBA999}"/>
    <cellStyle name="Normal 12 3 6 7 2 4 2" xfId="32711" xr:uid="{6B3366CF-5D0E-4DCA-A84C-8E60E4E500CB}"/>
    <cellStyle name="Normal 12 3 6 7 2 5" xfId="32712" xr:uid="{29D861BD-FBA2-456F-999D-F121BA16C531}"/>
    <cellStyle name="Normal 12 3 6 7 2 5 2" xfId="32713" xr:uid="{4E088254-4510-413A-A468-7B72861654AD}"/>
    <cellStyle name="Normal 12 3 6 7 2 6" xfId="32714" xr:uid="{7C5D499E-7746-4736-AD52-C41009A9D66E}"/>
    <cellStyle name="Normal 12 3 6 7 2 6 2" xfId="32715" xr:uid="{2A251440-D061-4C40-A6F4-15A113CBFB6D}"/>
    <cellStyle name="Normal 12 3 6 7 2 7" xfId="32716" xr:uid="{A1D18D64-1296-4BD1-B3A9-0D8D6CB22BEF}"/>
    <cellStyle name="Normal 12 3 6 7 2 7 2" xfId="32717" xr:uid="{D42FD86F-3F3F-4882-BC51-31CC825739A8}"/>
    <cellStyle name="Normal 12 3 6 7 2 8" xfId="32718" xr:uid="{AA05C4B2-CA45-486A-AD63-C72DD1D79EF6}"/>
    <cellStyle name="Normal 12 3 6 7 2_FY15" xfId="32719" xr:uid="{B2A7B2A4-00D7-4E72-A386-4366B46FB2CA}"/>
    <cellStyle name="Normal 12 3 6 7 3" xfId="32720" xr:uid="{DBAF60E1-3BE4-474C-8236-3B0CEC636002}"/>
    <cellStyle name="Normal 12 3 6 7 3 2" xfId="32721" xr:uid="{E6F1D718-AEDF-4B39-B2F1-EFEC09184498}"/>
    <cellStyle name="Normal 12 3 6 7 4" xfId="32722" xr:uid="{8FBD1B1E-76D8-453A-8D67-2C4976F43286}"/>
    <cellStyle name="Normal 12 3 6 7 4 2" xfId="32723" xr:uid="{99ADAE5C-B1BE-48CD-861F-2BDBA917BBA6}"/>
    <cellStyle name="Normal 12 3 6 7 5" xfId="32724" xr:uid="{A5747536-D423-4BDA-BF9D-02767F32B52A}"/>
    <cellStyle name="Normal 12 3 6 7 5 2" xfId="32725" xr:uid="{04C187BE-1111-4BA2-9915-1EF04FD1678E}"/>
    <cellStyle name="Normal 12 3 6 7 6" xfId="32726" xr:uid="{980EA3B5-5A4C-4588-B99C-177BB3FCFD3C}"/>
    <cellStyle name="Normal 12 3 6 7 6 2" xfId="32727" xr:uid="{381CFD6A-A7EA-4F93-B991-DBF8FBEAA20A}"/>
    <cellStyle name="Normal 12 3 6 7 7" xfId="32728" xr:uid="{5BD32F0C-6D08-4DD3-9909-C78502035E9C}"/>
    <cellStyle name="Normal 12 3 6 7 7 2" xfId="32729" xr:uid="{E6073D7B-F1B2-42EC-8336-35B3054DE475}"/>
    <cellStyle name="Normal 12 3 6 7 8" xfId="32730" xr:uid="{7DE88307-F267-493C-BF49-7ADF685E0F1B}"/>
    <cellStyle name="Normal 12 3 6 7 8 2" xfId="32731" xr:uid="{30624EFC-55A2-4E55-A9DA-8AC960592602}"/>
    <cellStyle name="Normal 12 3 6 7 9" xfId="32732" xr:uid="{B9BC0460-4BCF-476B-9775-8ACCD787FF18}"/>
    <cellStyle name="Normal 12 3 6 7_FY15" xfId="32733" xr:uid="{1A3581B6-A4E7-4CC4-A36E-28430A1C7387}"/>
    <cellStyle name="Normal 12 3 6 8" xfId="32734" xr:uid="{EA414310-9F1A-43D2-A73C-FFEE22892824}"/>
    <cellStyle name="Normal 12 3 6 8 2" xfId="32735" xr:uid="{4D45F897-F843-4271-9BDA-243F67934915}"/>
    <cellStyle name="Normal 12 3 6 8 2 2" xfId="32736" xr:uid="{93767296-C926-40E0-807C-BBA50AE3F7C1}"/>
    <cellStyle name="Normal 12 3 6 8 2 2 2" xfId="32737" xr:uid="{A4C6E99E-3436-4E76-8063-3327BEA0C090}"/>
    <cellStyle name="Normal 12 3 6 8 2 3" xfId="32738" xr:uid="{638BFB6D-3669-47C5-863A-8259E924F927}"/>
    <cellStyle name="Normal 12 3 6 8 2 3 2" xfId="32739" xr:uid="{478130D3-0E2D-4FFE-81EE-F2880D5C4649}"/>
    <cellStyle name="Normal 12 3 6 8 2 4" xfId="32740" xr:uid="{9A9EB9FE-20F7-43DD-A163-0EBBE6319F65}"/>
    <cellStyle name="Normal 12 3 6 8 2 4 2" xfId="32741" xr:uid="{645885A7-81C2-4088-9967-AD8FD89F4D7F}"/>
    <cellStyle name="Normal 12 3 6 8 2 5" xfId="32742" xr:uid="{8A619452-9738-410A-9340-B094764A14C7}"/>
    <cellStyle name="Normal 12 3 6 8 2 5 2" xfId="32743" xr:uid="{6CEA7382-CE51-4D6F-B62B-0559F563156F}"/>
    <cellStyle name="Normal 12 3 6 8 2 6" xfId="32744" xr:uid="{F2754029-E3D9-4807-903D-94CA8E07E76B}"/>
    <cellStyle name="Normal 12 3 6 8 2 6 2" xfId="32745" xr:uid="{6EAD44B3-0156-4720-9F93-D63274E822DE}"/>
    <cellStyle name="Normal 12 3 6 8 2 7" xfId="32746" xr:uid="{CFA1D754-F15C-4990-8420-33497CE80C40}"/>
    <cellStyle name="Normal 12 3 6 8 2 7 2" xfId="32747" xr:uid="{D7810502-E12A-4282-87E0-56217FDCE052}"/>
    <cellStyle name="Normal 12 3 6 8 2 8" xfId="32748" xr:uid="{6C2A1FF0-75D0-4C08-934C-DDD9D818E868}"/>
    <cellStyle name="Normal 12 3 6 8 2_FY15" xfId="32749" xr:uid="{DD5606A4-9606-4B6C-A7F2-CBA74652AF92}"/>
    <cellStyle name="Normal 12 3 6 8 3" xfId="32750" xr:uid="{51C61B47-9555-48B9-BC6A-4B5327E65620}"/>
    <cellStyle name="Normal 12 3 6 8 3 2" xfId="32751" xr:uid="{7FAA67CF-07A2-475B-A74E-2937F31DFC31}"/>
    <cellStyle name="Normal 12 3 6 8 4" xfId="32752" xr:uid="{48F1265E-0F3F-4B59-92C4-4E1CEE96D1AE}"/>
    <cellStyle name="Normal 12 3 6 8 4 2" xfId="32753" xr:uid="{C8F3021C-4BF6-4CA4-9FE8-B39AB5D7A7CD}"/>
    <cellStyle name="Normal 12 3 6 8 5" xfId="32754" xr:uid="{6D76D787-2123-4A6B-9F9B-425B7C05D99E}"/>
    <cellStyle name="Normal 12 3 6 8 5 2" xfId="32755" xr:uid="{4AEE41D2-FA52-47F2-90CC-88E46154409D}"/>
    <cellStyle name="Normal 12 3 6 8 6" xfId="32756" xr:uid="{F8F8002D-3197-41DC-A9B3-E3287CC08724}"/>
    <cellStyle name="Normal 12 3 6 8 6 2" xfId="32757" xr:uid="{A1482BA9-C34A-4EAA-A1CB-08B2211959C7}"/>
    <cellStyle name="Normal 12 3 6 8 7" xfId="32758" xr:uid="{BF0F859E-2541-4B90-81BD-2B094F9CAEAE}"/>
    <cellStyle name="Normal 12 3 6 8 7 2" xfId="32759" xr:uid="{FB14BCDD-CBD7-4C46-8FAF-5B49C434B2B3}"/>
    <cellStyle name="Normal 12 3 6 8 8" xfId="32760" xr:uid="{45CB9287-624E-486C-9814-2192F3D0464E}"/>
    <cellStyle name="Normal 12 3 6 8 8 2" xfId="32761" xr:uid="{348AE35F-DBE6-4FDF-B4D6-8CF2604E2C10}"/>
    <cellStyle name="Normal 12 3 6 8 9" xfId="32762" xr:uid="{228D8D88-92EB-4C1E-8FBD-DA546F71D49A}"/>
    <cellStyle name="Normal 12 3 6 8_FY15" xfId="32763" xr:uid="{329308EE-1892-44DB-AB15-0EB4F6C31BE4}"/>
    <cellStyle name="Normal 12 3 6 9" xfId="32764" xr:uid="{4B568F5B-CA72-4FBC-A756-5355751311E4}"/>
    <cellStyle name="Normal 12 3 6 9 2" xfId="32765" xr:uid="{4C524C54-453D-4863-AC32-6CBFB9679745}"/>
    <cellStyle name="Normal 12 3 6 9 2 2" xfId="32766" xr:uid="{BA65200B-724D-48C0-A83B-5A34B08C1BBE}"/>
    <cellStyle name="Normal 12 3 6 9 3" xfId="32767" xr:uid="{0C1AE3D8-2EC2-4559-869C-44221E074295}"/>
    <cellStyle name="Normal 12 3 6 9 3 2" xfId="32768" xr:uid="{9B01B641-3EA8-4633-B3D2-E85ABA6F385E}"/>
    <cellStyle name="Normal 12 3 6 9 4" xfId="32769" xr:uid="{7C0F7F1F-AC62-40CB-843F-73BA67F02EFE}"/>
    <cellStyle name="Normal 12 3 6 9 4 2" xfId="32770" xr:uid="{E672D23B-3A0F-49C7-9057-3896A053AF1F}"/>
    <cellStyle name="Normal 12 3 6 9 5" xfId="32771" xr:uid="{CDD47F52-6756-42AE-A066-7BE742615D45}"/>
    <cellStyle name="Normal 12 3 6 9 5 2" xfId="32772" xr:uid="{267DD74C-8EBE-4526-9088-E78B8F920FC0}"/>
    <cellStyle name="Normal 12 3 6 9 6" xfId="32773" xr:uid="{688293D6-80CB-4169-A904-8733AA8EEC7A}"/>
    <cellStyle name="Normal 12 3 6 9 6 2" xfId="32774" xr:uid="{45131E71-20E8-4E3E-907B-A486CBA8136D}"/>
    <cellStyle name="Normal 12 3 6 9 7" xfId="32775" xr:uid="{52C42146-5821-45D4-A2C1-82718B242955}"/>
    <cellStyle name="Normal 12 3 6 9 7 2" xfId="32776" xr:uid="{105DA277-DF5E-4A4E-8FD9-4842A5A079D3}"/>
    <cellStyle name="Normal 12 3 6 9 8" xfId="32777" xr:uid="{F0FF1F53-ED4D-4E27-A8AB-AAD17E6E9342}"/>
    <cellStyle name="Normal 12 3 6 9_FY15" xfId="32778" xr:uid="{A4E5333F-1C16-47DC-8E1D-052F684CB88D}"/>
    <cellStyle name="Normal 12 3 6_AAUP CBI Calc" xfId="32779" xr:uid="{9F5E4F87-D0F2-4DD5-9FC1-4282217AA4AE}"/>
    <cellStyle name="Normal 12 3 7" xfId="32780" xr:uid="{F59DD9FA-EC5F-4B87-A5F9-E2C29D8B48AF}"/>
    <cellStyle name="Normal 12 3 7 10" xfId="32781" xr:uid="{598B483C-9A57-4FCD-9C68-C3C956800897}"/>
    <cellStyle name="Normal 12 3 7 10 2" xfId="32782" xr:uid="{E5207A96-0351-47D6-9127-6CCA2D11CF47}"/>
    <cellStyle name="Normal 12 3 7 11" xfId="32783" xr:uid="{2F845A28-0744-454E-A832-8B91391A1AE9}"/>
    <cellStyle name="Normal 12 3 7 11 2" xfId="32784" xr:uid="{D863BAEC-8E21-4ED7-A6B3-79392FD14EDD}"/>
    <cellStyle name="Normal 12 3 7 12" xfId="32785" xr:uid="{607CE2E5-C6D0-4AC5-B3B2-C556596E7852}"/>
    <cellStyle name="Normal 12 3 7 12 2" xfId="32786" xr:uid="{CDF2E75B-DDA1-48A8-8768-539E96CAD959}"/>
    <cellStyle name="Normal 12 3 7 13" xfId="32787" xr:uid="{8E869F46-182B-470A-A295-AB6B7F432FD7}"/>
    <cellStyle name="Normal 12 3 7 13 2" xfId="32788" xr:uid="{4EC8F055-54DB-4FFA-8F27-439D03D6C0FC}"/>
    <cellStyle name="Normal 12 3 7 14" xfId="32789" xr:uid="{AC62821A-1C26-4CAF-B349-A6E472A85C5C}"/>
    <cellStyle name="Normal 12 3 7 14 2" xfId="32790" xr:uid="{72CA8C59-A473-45C1-A851-21C8E6792DCE}"/>
    <cellStyle name="Normal 12 3 7 15" xfId="32791" xr:uid="{5896E786-5351-4CCF-8787-F796A37F7E44}"/>
    <cellStyle name="Normal 12 3 7 15 2" xfId="32792" xr:uid="{A9E3CD40-4DFE-44DA-815D-A74FB815566F}"/>
    <cellStyle name="Normal 12 3 7 16" xfId="32793" xr:uid="{B65C71EB-B36B-4C91-9642-11AB3C2664F6}"/>
    <cellStyle name="Normal 12 3 7 2" xfId="32794" xr:uid="{85803E9D-6ADA-463C-8767-7EBB0C2BB80F}"/>
    <cellStyle name="Normal 12 3 7 2 10" xfId="32795" xr:uid="{E60AF6B4-2049-4E98-B532-2CB7B4B7248B}"/>
    <cellStyle name="Normal 12 3 7 2 10 2" xfId="32796" xr:uid="{786B024B-64AF-4BD1-9D0E-CE9A5FF00378}"/>
    <cellStyle name="Normal 12 3 7 2 11" xfId="32797" xr:uid="{7608AA77-C318-40DE-84B1-078361E3E440}"/>
    <cellStyle name="Normal 12 3 7 2 11 2" xfId="32798" xr:uid="{A9626D46-9061-460C-ACB7-7F34F65D47DC}"/>
    <cellStyle name="Normal 12 3 7 2 12" xfId="32799" xr:uid="{0B5F8EB5-60A9-4DA6-8475-11812348BB19}"/>
    <cellStyle name="Normal 12 3 7 2 2" xfId="32800" xr:uid="{90FF907E-B203-4BF5-8E01-4B355006B783}"/>
    <cellStyle name="Normal 12 3 7 2 2 10" xfId="32801" xr:uid="{C20CE380-613F-4A4B-A4C1-C2C9D7CBC979}"/>
    <cellStyle name="Normal 12 3 7 2 2 2" xfId="32802" xr:uid="{35D5D9BB-7FEF-4E0D-83E7-8528B8D741E3}"/>
    <cellStyle name="Normal 12 3 7 2 2 2 2" xfId="32803" xr:uid="{D1602D5C-35C0-4893-8596-62725096722A}"/>
    <cellStyle name="Normal 12 3 7 2 2 2 2 2" xfId="32804" xr:uid="{ACD30E97-BB74-4619-8208-180BB00E3AA1}"/>
    <cellStyle name="Normal 12 3 7 2 2 2 2 2 2" xfId="32805" xr:uid="{90E3BC52-7AA3-4AFD-A46D-1C03EBA6CA6D}"/>
    <cellStyle name="Normal 12 3 7 2 2 2 2 3" xfId="32806" xr:uid="{E3A9D949-2E34-49B3-A0B2-882308925844}"/>
    <cellStyle name="Normal 12 3 7 2 2 2 2 3 2" xfId="32807" xr:uid="{FEC2FD86-4001-4712-8382-0C6CBD6377E3}"/>
    <cellStyle name="Normal 12 3 7 2 2 2 2 4" xfId="32808" xr:uid="{CC5010EE-1B15-4975-A7B7-8B782F86CA40}"/>
    <cellStyle name="Normal 12 3 7 2 2 2 2 4 2" xfId="32809" xr:uid="{00B42C35-BF7E-4C0E-B78A-0EEA9275C4CF}"/>
    <cellStyle name="Normal 12 3 7 2 2 2 2 5" xfId="32810" xr:uid="{ACA4B2C9-2F25-4CAC-B591-B9591C06513C}"/>
    <cellStyle name="Normal 12 3 7 2 2 2 2 5 2" xfId="32811" xr:uid="{C3862B6A-CCD0-4B56-9A18-698B79F03A3D}"/>
    <cellStyle name="Normal 12 3 7 2 2 2 2 6" xfId="32812" xr:uid="{E6D1C0E5-8BFD-46B5-853E-28CB3CC97A34}"/>
    <cellStyle name="Normal 12 3 7 2 2 2 2 6 2" xfId="32813" xr:uid="{163C7AA4-11B6-4EFA-9A82-CA3FAD39C047}"/>
    <cellStyle name="Normal 12 3 7 2 2 2 2 7" xfId="32814" xr:uid="{91AD700C-D0EA-4FFA-9DBA-DD1A5687805D}"/>
    <cellStyle name="Normal 12 3 7 2 2 2 2 7 2" xfId="32815" xr:uid="{32D3C9FA-4B17-4B09-9AFA-06C22ACD9920}"/>
    <cellStyle name="Normal 12 3 7 2 2 2 2 8" xfId="32816" xr:uid="{2619288A-E1E5-437D-A748-76D3BA0E34EF}"/>
    <cellStyle name="Normal 12 3 7 2 2 2 2_FY15" xfId="32817" xr:uid="{DD5C5AF0-0076-4E82-B960-3E7311B3B9AD}"/>
    <cellStyle name="Normal 12 3 7 2 2 2 3" xfId="32818" xr:uid="{035DC8D4-2B29-4A78-8A28-661F5592B50F}"/>
    <cellStyle name="Normal 12 3 7 2 2 2 3 2" xfId="32819" xr:uid="{C46835FE-6A2B-44E8-B468-B9AF85832760}"/>
    <cellStyle name="Normal 12 3 7 2 2 2 4" xfId="32820" xr:uid="{723ADC91-10C0-42C6-B17D-881662F26EED}"/>
    <cellStyle name="Normal 12 3 7 2 2 2 4 2" xfId="32821" xr:uid="{1097E659-6537-40F7-A101-EFF92C576F54}"/>
    <cellStyle name="Normal 12 3 7 2 2 2 5" xfId="32822" xr:uid="{CD3DFAF8-CEB2-4231-8989-606546663593}"/>
    <cellStyle name="Normal 12 3 7 2 2 2 5 2" xfId="32823" xr:uid="{FFC30EFB-154E-48B4-AFB4-FF7C590CC09D}"/>
    <cellStyle name="Normal 12 3 7 2 2 2 6" xfId="32824" xr:uid="{7160050C-7D62-4897-90D1-19E0C697A234}"/>
    <cellStyle name="Normal 12 3 7 2 2 2 6 2" xfId="32825" xr:uid="{31FDD611-1F9F-42AA-B8B0-D8D784CBF6D0}"/>
    <cellStyle name="Normal 12 3 7 2 2 2 7" xfId="32826" xr:uid="{0ED110F1-D4E3-4921-AED9-BEB33CDDAF36}"/>
    <cellStyle name="Normal 12 3 7 2 2 2 7 2" xfId="32827" xr:uid="{CD81704D-6CE8-4E8C-A6B0-4ACF935BE20F}"/>
    <cellStyle name="Normal 12 3 7 2 2 2 8" xfId="32828" xr:uid="{7C4EF07C-AA7B-41A2-BE90-C8B7121AC8A6}"/>
    <cellStyle name="Normal 12 3 7 2 2 2 8 2" xfId="32829" xr:uid="{7D972FB4-82AE-4108-8604-F6ED89746118}"/>
    <cellStyle name="Normal 12 3 7 2 2 2 9" xfId="32830" xr:uid="{6831258B-07B5-426B-A717-FA01D3EF9A2D}"/>
    <cellStyle name="Normal 12 3 7 2 2 2_FY15" xfId="32831" xr:uid="{AED1507C-1627-49DD-8AFD-BCD39550E07A}"/>
    <cellStyle name="Normal 12 3 7 2 2 3" xfId="32832" xr:uid="{6E1127F0-8CF9-4F82-8189-B448491072EE}"/>
    <cellStyle name="Normal 12 3 7 2 2 3 2" xfId="32833" xr:uid="{5668E507-EF20-43C9-96D4-AF42D5E6D203}"/>
    <cellStyle name="Normal 12 3 7 2 2 3 2 2" xfId="32834" xr:uid="{AB303F8A-93D8-4D81-B3DA-A57FFEFBA287}"/>
    <cellStyle name="Normal 12 3 7 2 2 3 3" xfId="32835" xr:uid="{9F6FB902-87FE-48C2-BB81-D6975916B16D}"/>
    <cellStyle name="Normal 12 3 7 2 2 3 3 2" xfId="32836" xr:uid="{893FACC2-6F5F-403B-9E2D-A62617463E6C}"/>
    <cellStyle name="Normal 12 3 7 2 2 3 4" xfId="32837" xr:uid="{8DDBDF20-2569-4AC5-9256-0CE5B4CE391B}"/>
    <cellStyle name="Normal 12 3 7 2 2 3 4 2" xfId="32838" xr:uid="{0623FAF0-519A-497E-88EE-207B53950411}"/>
    <cellStyle name="Normal 12 3 7 2 2 3 5" xfId="32839" xr:uid="{F7F632D6-BA06-40AF-A771-AE1EF5AA65DF}"/>
    <cellStyle name="Normal 12 3 7 2 2 3 5 2" xfId="32840" xr:uid="{B0F0724D-B425-435E-A376-124E25843F96}"/>
    <cellStyle name="Normal 12 3 7 2 2 3 6" xfId="32841" xr:uid="{5B52A632-0513-42D2-9568-416EC385DC06}"/>
    <cellStyle name="Normal 12 3 7 2 2 3 6 2" xfId="32842" xr:uid="{93511F29-7E1D-4C41-8A06-00955A9D1B7D}"/>
    <cellStyle name="Normal 12 3 7 2 2 3 7" xfId="32843" xr:uid="{C4AB71EA-578F-4346-B763-7223A8FEB17E}"/>
    <cellStyle name="Normal 12 3 7 2 2 3 7 2" xfId="32844" xr:uid="{7D00B9E0-5045-4305-BF3F-2CC8C599AB1D}"/>
    <cellStyle name="Normal 12 3 7 2 2 3 8" xfId="32845" xr:uid="{7C0F6F2E-9E89-4F7C-9F3A-0DBAA587E438}"/>
    <cellStyle name="Normal 12 3 7 2 2 3_FY15" xfId="32846" xr:uid="{60D916F1-5592-4920-AA84-F64AD1A069F0}"/>
    <cellStyle name="Normal 12 3 7 2 2 4" xfId="32847" xr:uid="{2E50E9BD-1CF3-4B85-9675-5FEE6CC9F369}"/>
    <cellStyle name="Normal 12 3 7 2 2 4 2" xfId="32848" xr:uid="{D72970B2-0C69-417C-94D2-92E52ACE3F43}"/>
    <cellStyle name="Normal 12 3 7 2 2 5" xfId="32849" xr:uid="{1142EA36-4619-4474-86E8-1067220BB02F}"/>
    <cellStyle name="Normal 12 3 7 2 2 5 2" xfId="32850" xr:uid="{881E96A5-CC33-4365-8950-001663E3AAB7}"/>
    <cellStyle name="Normal 12 3 7 2 2 6" xfId="32851" xr:uid="{9FFB6299-0508-4A26-A61D-168D74905091}"/>
    <cellStyle name="Normal 12 3 7 2 2 6 2" xfId="32852" xr:uid="{8CF548F4-6ADF-433E-A601-04365552E3A6}"/>
    <cellStyle name="Normal 12 3 7 2 2 7" xfId="32853" xr:uid="{A1B7DFF1-9C43-463D-97B8-434EC73DAD7F}"/>
    <cellStyle name="Normal 12 3 7 2 2 7 2" xfId="32854" xr:uid="{A8FD9D04-D918-4159-87D0-36CD402E7158}"/>
    <cellStyle name="Normal 12 3 7 2 2 8" xfId="32855" xr:uid="{A4182CDF-D994-4A24-B417-322BF0728E33}"/>
    <cellStyle name="Normal 12 3 7 2 2 8 2" xfId="32856" xr:uid="{14B7C7F9-F8F8-487F-8A82-18699E8B4EE3}"/>
    <cellStyle name="Normal 12 3 7 2 2 9" xfId="32857" xr:uid="{8D5A6350-CE60-4056-B546-F17287FEE762}"/>
    <cellStyle name="Normal 12 3 7 2 2 9 2" xfId="32858" xr:uid="{B6C0018D-5B37-483D-B983-336F1EE1A3DA}"/>
    <cellStyle name="Normal 12 3 7 2 2_AAUP CBI Calc" xfId="32859" xr:uid="{6E1D8AB5-9E51-4AC5-993B-C1E140BF39C2}"/>
    <cellStyle name="Normal 12 3 7 2 3" xfId="32860" xr:uid="{AD7707DD-8FA5-4925-998C-159AAA4FC29D}"/>
    <cellStyle name="Normal 12 3 7 2 3 2" xfId="32861" xr:uid="{8FD98C0F-9A67-425E-897A-959E646378B3}"/>
    <cellStyle name="Normal 12 3 7 2 3 2 2" xfId="32862" xr:uid="{5E10B241-F2CA-4A32-AD0C-F40E3ACB7238}"/>
    <cellStyle name="Normal 12 3 7 2 3 2 2 2" xfId="32863" xr:uid="{E41EBBFA-583E-49DB-A710-80144BBDA20E}"/>
    <cellStyle name="Normal 12 3 7 2 3 2 3" xfId="32864" xr:uid="{2112B550-80FC-42BB-A610-630FC0E2C8D0}"/>
    <cellStyle name="Normal 12 3 7 2 3 2 3 2" xfId="32865" xr:uid="{755B493D-253A-498D-884C-BB773422B866}"/>
    <cellStyle name="Normal 12 3 7 2 3 2 4" xfId="32866" xr:uid="{CBC34DC1-F3B0-4B21-973F-4F1AC0603FEF}"/>
    <cellStyle name="Normal 12 3 7 2 3 2 4 2" xfId="32867" xr:uid="{080ACC57-08F1-4C78-8B45-1AF5AD403239}"/>
    <cellStyle name="Normal 12 3 7 2 3 2 5" xfId="32868" xr:uid="{19414E78-3A2A-40E0-AA2B-C0BE8CD35B81}"/>
    <cellStyle name="Normal 12 3 7 2 3 2 5 2" xfId="32869" xr:uid="{F12F74F3-F388-4880-B51A-1E4BD286FBE9}"/>
    <cellStyle name="Normal 12 3 7 2 3 2 6" xfId="32870" xr:uid="{7656BC60-A0DB-472E-80B0-C787C7980DE9}"/>
    <cellStyle name="Normal 12 3 7 2 3 2 6 2" xfId="32871" xr:uid="{CD6F017C-E8BC-40B5-A545-E47F736D028E}"/>
    <cellStyle name="Normal 12 3 7 2 3 2 7" xfId="32872" xr:uid="{82632B14-4C01-4E5E-A339-8D71CBFC5643}"/>
    <cellStyle name="Normal 12 3 7 2 3 2 7 2" xfId="32873" xr:uid="{EF5C519E-E8C2-475A-9501-CA9BFD772149}"/>
    <cellStyle name="Normal 12 3 7 2 3 2 8" xfId="32874" xr:uid="{0BA3FEAA-A429-4473-817B-7DC8888F05CF}"/>
    <cellStyle name="Normal 12 3 7 2 3 2_FY15" xfId="32875" xr:uid="{F6C5270E-9211-4AFC-B583-DE7DEDE0ED91}"/>
    <cellStyle name="Normal 12 3 7 2 3 3" xfId="32876" xr:uid="{9130AE7B-2F77-4599-939B-6059FD71A31F}"/>
    <cellStyle name="Normal 12 3 7 2 3 3 2" xfId="32877" xr:uid="{CF3CD875-4EB4-48B8-AD49-2D9890E6DC1A}"/>
    <cellStyle name="Normal 12 3 7 2 3 4" xfId="32878" xr:uid="{6253D2A1-C43F-49B8-BC43-EF836A025A48}"/>
    <cellStyle name="Normal 12 3 7 2 3 4 2" xfId="32879" xr:uid="{40506C4C-240B-4985-962A-4A147E952607}"/>
    <cellStyle name="Normal 12 3 7 2 3 5" xfId="32880" xr:uid="{BF30C9E5-1F7A-4B10-B3B9-0E3B453022CA}"/>
    <cellStyle name="Normal 12 3 7 2 3 5 2" xfId="32881" xr:uid="{5E40DA81-7F91-4284-89BF-1EDC7D0CAC94}"/>
    <cellStyle name="Normal 12 3 7 2 3 6" xfId="32882" xr:uid="{5A10B41E-9DE1-407E-BEA7-BAC660E21944}"/>
    <cellStyle name="Normal 12 3 7 2 3 6 2" xfId="32883" xr:uid="{989DC61D-BF04-4ECC-86BB-12F9FD499BC6}"/>
    <cellStyle name="Normal 12 3 7 2 3 7" xfId="32884" xr:uid="{69698F88-F0EF-4CBA-BD9A-D99CF5C2AA9D}"/>
    <cellStyle name="Normal 12 3 7 2 3 7 2" xfId="32885" xr:uid="{5B624F5A-8516-4D5C-ACB2-2497F0481B67}"/>
    <cellStyle name="Normal 12 3 7 2 3 8" xfId="32886" xr:uid="{68C6DF38-A7B0-475E-A7A2-C3509D1398AF}"/>
    <cellStyle name="Normal 12 3 7 2 3 8 2" xfId="32887" xr:uid="{4173FDC3-9D39-4012-8D10-BAD0AFDA5E4D}"/>
    <cellStyle name="Normal 12 3 7 2 3 9" xfId="32888" xr:uid="{B6E956FF-A193-4CE1-9638-F93CD8304FD5}"/>
    <cellStyle name="Normal 12 3 7 2 3_FY15" xfId="32889" xr:uid="{963B314E-64AC-414D-945B-82C18973FC68}"/>
    <cellStyle name="Normal 12 3 7 2 4" xfId="32890" xr:uid="{EB77BB95-6886-40EA-98FB-A6F4346A8AFD}"/>
    <cellStyle name="Normal 12 3 7 2 4 2" xfId="32891" xr:uid="{AF46D0A6-C3ED-44F6-9188-2830545A33D9}"/>
    <cellStyle name="Normal 12 3 7 2 4 2 2" xfId="32892" xr:uid="{AF095A76-79DC-44B7-834F-63A665525547}"/>
    <cellStyle name="Normal 12 3 7 2 4 2 2 2" xfId="32893" xr:uid="{06EFCFA5-37F4-4FBB-89A7-034310966C84}"/>
    <cellStyle name="Normal 12 3 7 2 4 2 3" xfId="32894" xr:uid="{9A7A28D0-71C7-484C-8301-81847FC4A256}"/>
    <cellStyle name="Normal 12 3 7 2 4 2 3 2" xfId="32895" xr:uid="{1E9E068D-AA74-4176-A77E-A595BB5E2F5D}"/>
    <cellStyle name="Normal 12 3 7 2 4 2 4" xfId="32896" xr:uid="{3B3E1CE1-C7F3-435E-A024-67D847DCD7FB}"/>
    <cellStyle name="Normal 12 3 7 2 4 2 4 2" xfId="32897" xr:uid="{DC7C64C0-0DEB-4AE4-9C2A-B65369059F1B}"/>
    <cellStyle name="Normal 12 3 7 2 4 2 5" xfId="32898" xr:uid="{42DDE541-241E-4F40-9BD9-E0ECC4041899}"/>
    <cellStyle name="Normal 12 3 7 2 4 2 5 2" xfId="32899" xr:uid="{108E953B-3D72-49D1-A587-73A1C4F441D6}"/>
    <cellStyle name="Normal 12 3 7 2 4 2 6" xfId="32900" xr:uid="{35E9C951-54DB-4E77-9D9E-258BFB11DF7D}"/>
    <cellStyle name="Normal 12 3 7 2 4 2 6 2" xfId="32901" xr:uid="{946B848E-BF8A-49C6-A1FE-AB058EF256AF}"/>
    <cellStyle name="Normal 12 3 7 2 4 2 7" xfId="32902" xr:uid="{2A31EE51-51C1-4DB1-B29F-0533C604F2AD}"/>
    <cellStyle name="Normal 12 3 7 2 4 2 7 2" xfId="32903" xr:uid="{86068D74-381F-420F-9874-BAC7F1B4EA8A}"/>
    <cellStyle name="Normal 12 3 7 2 4 2 8" xfId="32904" xr:uid="{0744B41D-33BE-414F-99A1-1F09BA6B63CB}"/>
    <cellStyle name="Normal 12 3 7 2 4 2_FY15" xfId="32905" xr:uid="{F3FB1DF0-95BB-4D42-A56F-C70EFDD46A22}"/>
    <cellStyle name="Normal 12 3 7 2 4 3" xfId="32906" xr:uid="{37C34D97-C59D-425B-B797-AE6E4779E5C8}"/>
    <cellStyle name="Normal 12 3 7 2 4 3 2" xfId="32907" xr:uid="{74120E53-1725-498B-BF29-6FF69D22479B}"/>
    <cellStyle name="Normal 12 3 7 2 4 4" xfId="32908" xr:uid="{AE31BD50-2E13-46AC-B964-FAC54CC45FCD}"/>
    <cellStyle name="Normal 12 3 7 2 4 4 2" xfId="32909" xr:uid="{72F113E4-ACF6-4686-A404-10A8DE471AF4}"/>
    <cellStyle name="Normal 12 3 7 2 4 5" xfId="32910" xr:uid="{55556FA1-9C87-4D39-99A8-700941918D9A}"/>
    <cellStyle name="Normal 12 3 7 2 4 5 2" xfId="32911" xr:uid="{0E541E1F-2B64-4677-B7EF-3F81E99F112C}"/>
    <cellStyle name="Normal 12 3 7 2 4 6" xfId="32912" xr:uid="{BED4C2AB-05D3-4D94-859B-790D22C9BF4D}"/>
    <cellStyle name="Normal 12 3 7 2 4 6 2" xfId="32913" xr:uid="{4A339A69-3BF6-4FA1-BAD5-92D332AC9261}"/>
    <cellStyle name="Normal 12 3 7 2 4 7" xfId="32914" xr:uid="{9B7FEE01-3AC3-4714-95AF-D7B47E0BE4EC}"/>
    <cellStyle name="Normal 12 3 7 2 4 7 2" xfId="32915" xr:uid="{88DA7711-18BB-4B47-90F0-D7DA45593AE3}"/>
    <cellStyle name="Normal 12 3 7 2 4 8" xfId="32916" xr:uid="{C787F5CA-0E31-41D3-B735-CE2327AAC546}"/>
    <cellStyle name="Normal 12 3 7 2 4 8 2" xfId="32917" xr:uid="{81843448-6AAB-495A-8D79-B9F86FC2BE57}"/>
    <cellStyle name="Normal 12 3 7 2 4 9" xfId="32918" xr:uid="{F2C23BA2-1066-43E2-B92A-3CD27CE33790}"/>
    <cellStyle name="Normal 12 3 7 2 4_FY15" xfId="32919" xr:uid="{95E5FE2A-000C-496D-80B8-FD929CEAEA1F}"/>
    <cellStyle name="Normal 12 3 7 2 5" xfId="32920" xr:uid="{70B8FADD-B6B8-4AC5-80C3-35C0A889F839}"/>
    <cellStyle name="Normal 12 3 7 2 5 2" xfId="32921" xr:uid="{14CA8400-71F0-4F63-934B-424340340D6C}"/>
    <cellStyle name="Normal 12 3 7 2 5 2 2" xfId="32922" xr:uid="{30C63704-1922-4A04-8990-B790573D6CF8}"/>
    <cellStyle name="Normal 12 3 7 2 5 3" xfId="32923" xr:uid="{EBC7F83D-EF45-4E90-B8AC-919E7735DEA2}"/>
    <cellStyle name="Normal 12 3 7 2 5 3 2" xfId="32924" xr:uid="{13987856-9812-48FC-99B0-65FDDEC37C58}"/>
    <cellStyle name="Normal 12 3 7 2 5 4" xfId="32925" xr:uid="{4854D75C-BD46-4CE9-8F5A-A0B350DDB53C}"/>
    <cellStyle name="Normal 12 3 7 2 5 4 2" xfId="32926" xr:uid="{B8E8E061-BA87-4DE9-9B94-3AC36648EE0B}"/>
    <cellStyle name="Normal 12 3 7 2 5 5" xfId="32927" xr:uid="{65DBD47D-5E94-4E03-A17F-0789816C3E36}"/>
    <cellStyle name="Normal 12 3 7 2 5 5 2" xfId="32928" xr:uid="{FF345366-3569-4DB5-A96A-3C8713395F96}"/>
    <cellStyle name="Normal 12 3 7 2 5 6" xfId="32929" xr:uid="{CBE2F9C4-09AF-4CC1-949D-8F2FF3CCCBC2}"/>
    <cellStyle name="Normal 12 3 7 2 5 6 2" xfId="32930" xr:uid="{477F11A9-3EF1-49DC-BC20-8202D3E3306B}"/>
    <cellStyle name="Normal 12 3 7 2 5 7" xfId="32931" xr:uid="{C8BE1968-A204-422B-B5B0-B5B15AFA746E}"/>
    <cellStyle name="Normal 12 3 7 2 5 7 2" xfId="32932" xr:uid="{264FE8A2-9C12-4593-B778-2E87F73A14F8}"/>
    <cellStyle name="Normal 12 3 7 2 5 8" xfId="32933" xr:uid="{09496DF5-3B8C-43BA-9F8B-797354B79EB5}"/>
    <cellStyle name="Normal 12 3 7 2 5_FY15" xfId="32934" xr:uid="{0DDB8339-980E-4E0E-A847-002636C13E21}"/>
    <cellStyle name="Normal 12 3 7 2 6" xfId="32935" xr:uid="{CD3792D5-CBB1-44CB-B539-C178249C8DE1}"/>
    <cellStyle name="Normal 12 3 7 2 6 2" xfId="32936" xr:uid="{4725095C-E125-4B09-B896-991CE74B9F72}"/>
    <cellStyle name="Normal 12 3 7 2 7" xfId="32937" xr:uid="{CC9F1F0A-B735-4BC7-918C-49FF23473606}"/>
    <cellStyle name="Normal 12 3 7 2 7 2" xfId="32938" xr:uid="{6ACF9C65-5551-43F2-8FF9-928FCDAD710D}"/>
    <cellStyle name="Normal 12 3 7 2 8" xfId="32939" xr:uid="{49BB4D4A-7BE5-41B0-AC6B-20339009E1CA}"/>
    <cellStyle name="Normal 12 3 7 2 8 2" xfId="32940" xr:uid="{B9C89933-9C41-4A73-829A-C66F3D6362C6}"/>
    <cellStyle name="Normal 12 3 7 2 9" xfId="32941" xr:uid="{E83C6221-446A-409A-B62D-C82A9189B62C}"/>
    <cellStyle name="Normal 12 3 7 2 9 2" xfId="32942" xr:uid="{832C5CEC-FC25-436C-B023-30CEA26A4BA6}"/>
    <cellStyle name="Normal 12 3 7 2_AAUP CBI Calc" xfId="32943" xr:uid="{1B5605FE-2D35-4875-AD44-1AB650218901}"/>
    <cellStyle name="Normal 12 3 7 3" xfId="32944" xr:uid="{716D9AA2-4C01-4A78-B24D-FCEC5E75868D}"/>
    <cellStyle name="Normal 12 3 7 3 10" xfId="32945" xr:uid="{C3000B71-4C6A-45C7-B0E9-3F1563AA8DC3}"/>
    <cellStyle name="Normal 12 3 7 3 2" xfId="32946" xr:uid="{36FD34DF-1F48-4602-ADBE-2D2C8D03B333}"/>
    <cellStyle name="Normal 12 3 7 3 2 2" xfId="32947" xr:uid="{07D438D1-27D0-4294-95EA-5D127F8A5282}"/>
    <cellStyle name="Normal 12 3 7 3 2 2 2" xfId="32948" xr:uid="{DB12BF52-074A-45A4-BC83-BC149E770218}"/>
    <cellStyle name="Normal 12 3 7 3 2 2 2 2" xfId="32949" xr:uid="{0FF0F3FD-B17C-4A50-B477-644FA590C832}"/>
    <cellStyle name="Normal 12 3 7 3 2 2 3" xfId="32950" xr:uid="{616D3E80-86F7-43A3-AC62-613BA40A5F8F}"/>
    <cellStyle name="Normal 12 3 7 3 2 2 3 2" xfId="32951" xr:uid="{BD3500B1-9314-4933-A64F-847EC3FC1086}"/>
    <cellStyle name="Normal 12 3 7 3 2 2 4" xfId="32952" xr:uid="{4D3C49EC-BA5F-48BB-8FE9-D84E373B63C5}"/>
    <cellStyle name="Normal 12 3 7 3 2 2 4 2" xfId="32953" xr:uid="{9CC341F5-DB6A-419A-8D4A-AE231DEEFABC}"/>
    <cellStyle name="Normal 12 3 7 3 2 2 5" xfId="32954" xr:uid="{CF58D23C-C02D-4DBA-B8A8-BC694E99813A}"/>
    <cellStyle name="Normal 12 3 7 3 2 2 5 2" xfId="32955" xr:uid="{60753522-71BC-4793-81A2-DD86C51936A6}"/>
    <cellStyle name="Normal 12 3 7 3 2 2 6" xfId="32956" xr:uid="{6346267A-7C70-45BF-B7B3-284B667F0AAE}"/>
    <cellStyle name="Normal 12 3 7 3 2 2 6 2" xfId="32957" xr:uid="{2BBA3918-9F6E-4412-8BB2-2508961F931A}"/>
    <cellStyle name="Normal 12 3 7 3 2 2 7" xfId="32958" xr:uid="{7590D2B7-6C4A-4060-9DBC-E35FABB6D209}"/>
    <cellStyle name="Normal 12 3 7 3 2 2 7 2" xfId="32959" xr:uid="{26422F21-3326-4E30-BF58-A6D73A1922C7}"/>
    <cellStyle name="Normal 12 3 7 3 2 2 8" xfId="32960" xr:uid="{80394D1B-6255-4EE7-BA27-2C8E936983BE}"/>
    <cellStyle name="Normal 12 3 7 3 2 2_FY15" xfId="32961" xr:uid="{3915EB77-9D9C-4A8A-B492-F04E8BC4AD34}"/>
    <cellStyle name="Normal 12 3 7 3 2 3" xfId="32962" xr:uid="{C68E0AE2-0AE4-4D48-B70F-3D9EFDBF4F0D}"/>
    <cellStyle name="Normal 12 3 7 3 2 3 2" xfId="32963" xr:uid="{FF98C54E-67CF-4BD0-9883-42504BCE30C4}"/>
    <cellStyle name="Normal 12 3 7 3 2 4" xfId="32964" xr:uid="{8D282F7D-E720-4C09-B463-0CD825485E38}"/>
    <cellStyle name="Normal 12 3 7 3 2 4 2" xfId="32965" xr:uid="{70D8E946-95BD-4DDD-8B7A-A83DDE0336BD}"/>
    <cellStyle name="Normal 12 3 7 3 2 5" xfId="32966" xr:uid="{11031AAA-DFF1-4A50-8C96-894C20D55065}"/>
    <cellStyle name="Normal 12 3 7 3 2 5 2" xfId="32967" xr:uid="{822766ED-1FAF-4686-A506-DD137543832F}"/>
    <cellStyle name="Normal 12 3 7 3 2 6" xfId="32968" xr:uid="{60E4963E-65EF-4697-B18F-946D8637A3C7}"/>
    <cellStyle name="Normal 12 3 7 3 2 6 2" xfId="32969" xr:uid="{9C8D8B4E-966A-4594-8E73-6DBF6B25A143}"/>
    <cellStyle name="Normal 12 3 7 3 2 7" xfId="32970" xr:uid="{360692C0-38B0-4641-9AF0-489D3AE9F264}"/>
    <cellStyle name="Normal 12 3 7 3 2 7 2" xfId="32971" xr:uid="{8F8024BE-1150-4B64-9DDF-671F49D4EFAE}"/>
    <cellStyle name="Normal 12 3 7 3 2 8" xfId="32972" xr:uid="{04EDDF40-2EA4-4663-B5FD-F52E63408982}"/>
    <cellStyle name="Normal 12 3 7 3 2 8 2" xfId="32973" xr:uid="{CD5AF60C-81BE-46AB-AA36-BF9DE6EF2EE2}"/>
    <cellStyle name="Normal 12 3 7 3 2 9" xfId="32974" xr:uid="{63696A34-F516-4D66-A3A9-86B94E9275D2}"/>
    <cellStyle name="Normal 12 3 7 3 2_FY15" xfId="32975" xr:uid="{FE842ED0-AF49-478E-A06D-B19DF6CC4E37}"/>
    <cellStyle name="Normal 12 3 7 3 3" xfId="32976" xr:uid="{E7EEDE33-1F9B-4761-8E8E-B264B70D0512}"/>
    <cellStyle name="Normal 12 3 7 3 3 2" xfId="32977" xr:uid="{1770EC32-0B04-4B3F-9A34-4916F6208CD9}"/>
    <cellStyle name="Normal 12 3 7 3 3 2 2" xfId="32978" xr:uid="{00553631-17C9-43F7-B1D9-4DCBB2E5704A}"/>
    <cellStyle name="Normal 12 3 7 3 3 3" xfId="32979" xr:uid="{F1DF454D-B7A7-4B14-8041-FE0791260CFB}"/>
    <cellStyle name="Normal 12 3 7 3 3 3 2" xfId="32980" xr:uid="{FE0D7582-65FD-4235-B45B-541DA0C823D7}"/>
    <cellStyle name="Normal 12 3 7 3 3 4" xfId="32981" xr:uid="{68176A88-AF62-485A-A5F7-17BC71E01573}"/>
    <cellStyle name="Normal 12 3 7 3 3 4 2" xfId="32982" xr:uid="{C7F1EC91-5F03-4534-9075-066945E0C544}"/>
    <cellStyle name="Normal 12 3 7 3 3 5" xfId="32983" xr:uid="{32002C8D-E622-42B8-83FE-97AAAB35B4E3}"/>
    <cellStyle name="Normal 12 3 7 3 3 5 2" xfId="32984" xr:uid="{3963046E-A349-45A9-A0CD-E041BF3FB5A1}"/>
    <cellStyle name="Normal 12 3 7 3 3 6" xfId="32985" xr:uid="{7A3B4D75-59CE-4340-B3E9-78DA26BB3090}"/>
    <cellStyle name="Normal 12 3 7 3 3 6 2" xfId="32986" xr:uid="{3F65E243-C47E-48BD-A9C1-224B0997E219}"/>
    <cellStyle name="Normal 12 3 7 3 3 7" xfId="32987" xr:uid="{E3B52EBD-BA3D-4AE5-84A2-176FBBA6FF64}"/>
    <cellStyle name="Normal 12 3 7 3 3 7 2" xfId="32988" xr:uid="{F3E630EA-C5CA-43B6-BA81-2E7464CEB56E}"/>
    <cellStyle name="Normal 12 3 7 3 3 8" xfId="32989" xr:uid="{2FC9972E-43F2-4213-BF6A-7BCC415A8DDB}"/>
    <cellStyle name="Normal 12 3 7 3 3_FY15" xfId="32990" xr:uid="{5442644F-D5DF-4271-B51A-78C527778139}"/>
    <cellStyle name="Normal 12 3 7 3 4" xfId="32991" xr:uid="{A7B0E95F-134E-46CD-83EB-740C125A5BBD}"/>
    <cellStyle name="Normal 12 3 7 3 4 2" xfId="32992" xr:uid="{3F6B455F-712E-4427-B1FD-BFA1145BB6A8}"/>
    <cellStyle name="Normal 12 3 7 3 5" xfId="32993" xr:uid="{088D4039-1EE3-4FAE-BEEE-B9A152044C75}"/>
    <cellStyle name="Normal 12 3 7 3 5 2" xfId="32994" xr:uid="{4D87311E-49CE-4D7F-A8AB-A53DCA4B1DDE}"/>
    <cellStyle name="Normal 12 3 7 3 6" xfId="32995" xr:uid="{D612DE0F-2137-47AE-906B-9F39620889F5}"/>
    <cellStyle name="Normal 12 3 7 3 6 2" xfId="32996" xr:uid="{1D82C020-82A4-44EB-B2D6-31EE656C7AF0}"/>
    <cellStyle name="Normal 12 3 7 3 7" xfId="32997" xr:uid="{8E7F7E92-9ABC-49E9-B679-161DD245DED7}"/>
    <cellStyle name="Normal 12 3 7 3 7 2" xfId="32998" xr:uid="{BFDE6D12-E7A1-47F0-A034-EB38F19D51A8}"/>
    <cellStyle name="Normal 12 3 7 3 8" xfId="32999" xr:uid="{F0C0F74D-D44B-4543-B483-26B3D56A6ABA}"/>
    <cellStyle name="Normal 12 3 7 3 8 2" xfId="33000" xr:uid="{81320BCB-A263-49E4-9A01-BBFE23FAC266}"/>
    <cellStyle name="Normal 12 3 7 3 9" xfId="33001" xr:uid="{53084C78-1AFA-4747-8601-9E295F3C7F56}"/>
    <cellStyle name="Normal 12 3 7 3 9 2" xfId="33002" xr:uid="{D3A02EBF-DE5D-4FA3-AD0C-9445942FAD13}"/>
    <cellStyle name="Normal 12 3 7 3_AAUP CBI Calc" xfId="33003" xr:uid="{FEDE3CD4-0493-40D4-B9B5-5BEBA6E6815A}"/>
    <cellStyle name="Normal 12 3 7 4" xfId="33004" xr:uid="{146488B1-0E38-4724-8B5C-F1F691AC89D8}"/>
    <cellStyle name="Normal 12 3 7 4 10" xfId="33005" xr:uid="{BA7C77C2-2FFB-40A4-BB42-E1E54FBFE1D1}"/>
    <cellStyle name="Normal 12 3 7 4 2" xfId="33006" xr:uid="{E5DF0B31-7189-4DBD-B065-2C2B3C0B2D10}"/>
    <cellStyle name="Normal 12 3 7 4 2 2" xfId="33007" xr:uid="{B4DB3157-4E62-4D38-9E25-6C88F21C7FC9}"/>
    <cellStyle name="Normal 12 3 7 4 2 2 2" xfId="33008" xr:uid="{4D6AF42B-36AC-4C4A-A7AF-7EF8F02C8046}"/>
    <cellStyle name="Normal 12 3 7 4 2 2 2 2" xfId="33009" xr:uid="{4D822633-F317-448A-8A0F-C362176EC1F8}"/>
    <cellStyle name="Normal 12 3 7 4 2 2 3" xfId="33010" xr:uid="{641584D4-C644-47B7-ADF8-E8E81EC3BC61}"/>
    <cellStyle name="Normal 12 3 7 4 2 2 3 2" xfId="33011" xr:uid="{FF6E6329-8656-4D07-9F6D-BB7C83998361}"/>
    <cellStyle name="Normal 12 3 7 4 2 2 4" xfId="33012" xr:uid="{9FF5BDB1-FA31-4DED-B7D1-AF86E13EA36D}"/>
    <cellStyle name="Normal 12 3 7 4 2 2 4 2" xfId="33013" xr:uid="{E7C8C63E-CEB8-47F1-91CC-53B75BB69802}"/>
    <cellStyle name="Normal 12 3 7 4 2 2 5" xfId="33014" xr:uid="{A6E64BB9-AA3F-4E7A-ABCC-274EA4B56FAF}"/>
    <cellStyle name="Normal 12 3 7 4 2 2 5 2" xfId="33015" xr:uid="{AA0C3625-5860-4998-93D5-20CD745C1ADF}"/>
    <cellStyle name="Normal 12 3 7 4 2 2 6" xfId="33016" xr:uid="{F56ED2DF-01C8-43E2-9690-A4080CB9D846}"/>
    <cellStyle name="Normal 12 3 7 4 2 2 6 2" xfId="33017" xr:uid="{137EED82-0B21-4639-90AE-4D61C5C23FDF}"/>
    <cellStyle name="Normal 12 3 7 4 2 2 7" xfId="33018" xr:uid="{72D50AE0-C5AE-4887-9490-3B0FD37AD3DA}"/>
    <cellStyle name="Normal 12 3 7 4 2 2 7 2" xfId="33019" xr:uid="{330EDDE1-0B60-448D-A639-306FFDD798E1}"/>
    <cellStyle name="Normal 12 3 7 4 2 2 8" xfId="33020" xr:uid="{BC939FAF-BCC5-4BF5-A769-183D88EEF905}"/>
    <cellStyle name="Normal 12 3 7 4 2 2_FY15" xfId="33021" xr:uid="{7930DC43-F573-4652-A7A1-A1EB72949A30}"/>
    <cellStyle name="Normal 12 3 7 4 2 3" xfId="33022" xr:uid="{E7DE6E0E-ED01-4131-B5B5-4DCD1FD7F682}"/>
    <cellStyle name="Normal 12 3 7 4 2 3 2" xfId="33023" xr:uid="{9DD3A8CA-080C-40E9-95DF-9004118AF36C}"/>
    <cellStyle name="Normal 12 3 7 4 2 4" xfId="33024" xr:uid="{A785A9D5-E0A0-42CE-8C05-A3AE76822AD4}"/>
    <cellStyle name="Normal 12 3 7 4 2 4 2" xfId="33025" xr:uid="{50E5C1BB-0868-4D51-B155-BEF508F0B863}"/>
    <cellStyle name="Normal 12 3 7 4 2 5" xfId="33026" xr:uid="{C2755802-E74E-4BFC-AB72-36F20E578FF1}"/>
    <cellStyle name="Normal 12 3 7 4 2 5 2" xfId="33027" xr:uid="{F516AE65-67A8-4736-B73B-544F76659237}"/>
    <cellStyle name="Normal 12 3 7 4 2 6" xfId="33028" xr:uid="{A4640AA3-5AF8-4FF1-987A-8CACE7D91063}"/>
    <cellStyle name="Normal 12 3 7 4 2 6 2" xfId="33029" xr:uid="{9B636F08-A933-4A90-BC8F-612A99012717}"/>
    <cellStyle name="Normal 12 3 7 4 2 7" xfId="33030" xr:uid="{FA120245-0DD5-4A10-A1C7-C441AB0AACAF}"/>
    <cellStyle name="Normal 12 3 7 4 2 7 2" xfId="33031" xr:uid="{C4DFD3F4-D143-4B73-914D-7915BE76A9A6}"/>
    <cellStyle name="Normal 12 3 7 4 2 8" xfId="33032" xr:uid="{3E767870-A737-40FA-BA5B-136C9E68F76E}"/>
    <cellStyle name="Normal 12 3 7 4 2 8 2" xfId="33033" xr:uid="{222E3F4D-2272-4C88-8934-5A2C786E3EEA}"/>
    <cellStyle name="Normal 12 3 7 4 2 9" xfId="33034" xr:uid="{DD7E8D14-3C6E-4C99-8075-465CD5F90B4E}"/>
    <cellStyle name="Normal 12 3 7 4 2_FY15" xfId="33035" xr:uid="{290F6031-A895-4DDE-B89B-D63BE12A7EB0}"/>
    <cellStyle name="Normal 12 3 7 4 3" xfId="33036" xr:uid="{66C79772-677E-4BF1-8364-767D51927BDC}"/>
    <cellStyle name="Normal 12 3 7 4 3 2" xfId="33037" xr:uid="{1D3DD7E3-FF3C-414D-9F0D-4A612081B438}"/>
    <cellStyle name="Normal 12 3 7 4 3 2 2" xfId="33038" xr:uid="{A74F81B9-6E46-4FEC-9FB0-9062BF486657}"/>
    <cellStyle name="Normal 12 3 7 4 3 3" xfId="33039" xr:uid="{8C3A4BDE-5C2A-4DA0-8FB4-62D465033067}"/>
    <cellStyle name="Normal 12 3 7 4 3 3 2" xfId="33040" xr:uid="{85E4483F-6483-4E41-84A0-B5FD8CC7B565}"/>
    <cellStyle name="Normal 12 3 7 4 3 4" xfId="33041" xr:uid="{3986BCDA-3C6A-44E3-86FD-D604E54E037F}"/>
    <cellStyle name="Normal 12 3 7 4 3 4 2" xfId="33042" xr:uid="{271B48E6-40A3-4DBB-A8A5-7460350B3DD1}"/>
    <cellStyle name="Normal 12 3 7 4 3 5" xfId="33043" xr:uid="{2AC915EE-04E2-48DD-85C8-4057C1255AC9}"/>
    <cellStyle name="Normal 12 3 7 4 3 5 2" xfId="33044" xr:uid="{89653A27-9D48-463A-9297-D1F6C987DF40}"/>
    <cellStyle name="Normal 12 3 7 4 3 6" xfId="33045" xr:uid="{434AAFAF-E225-48EA-A728-5A1693D0DA19}"/>
    <cellStyle name="Normal 12 3 7 4 3 6 2" xfId="33046" xr:uid="{0C6A6C5B-B384-47EC-8C83-BF0FA740490F}"/>
    <cellStyle name="Normal 12 3 7 4 3 7" xfId="33047" xr:uid="{D3E5459A-7654-4D99-A8B2-8B38BC8E828C}"/>
    <cellStyle name="Normal 12 3 7 4 3 7 2" xfId="33048" xr:uid="{8502A635-43EE-4638-8B18-76419D799269}"/>
    <cellStyle name="Normal 12 3 7 4 3 8" xfId="33049" xr:uid="{6032449B-A722-44BA-887B-3BAAF5DB4444}"/>
    <cellStyle name="Normal 12 3 7 4 3_FY15" xfId="33050" xr:uid="{570B40C2-9917-42EC-B20D-BC921E491B6A}"/>
    <cellStyle name="Normal 12 3 7 4 4" xfId="33051" xr:uid="{2C0D1CD3-D833-4FBC-9627-7432A63D920B}"/>
    <cellStyle name="Normal 12 3 7 4 4 2" xfId="33052" xr:uid="{ABA0208D-7E78-4C76-83FB-2E653048B6F1}"/>
    <cellStyle name="Normal 12 3 7 4 5" xfId="33053" xr:uid="{8E0996AA-68CB-42D0-A7FD-29FF18ECB904}"/>
    <cellStyle name="Normal 12 3 7 4 5 2" xfId="33054" xr:uid="{7D020933-1B9F-423C-8E6C-599DEC413EB5}"/>
    <cellStyle name="Normal 12 3 7 4 6" xfId="33055" xr:uid="{78E5558F-9ED1-452D-ACF5-99F803788151}"/>
    <cellStyle name="Normal 12 3 7 4 6 2" xfId="33056" xr:uid="{BE9089A9-C6AA-4811-85C6-AFEAF4551C2A}"/>
    <cellStyle name="Normal 12 3 7 4 7" xfId="33057" xr:uid="{0E5D66D7-C59F-41D3-ACFF-313EC7325B96}"/>
    <cellStyle name="Normal 12 3 7 4 7 2" xfId="33058" xr:uid="{466CF3E6-C643-475D-BA12-B447CA2210F6}"/>
    <cellStyle name="Normal 12 3 7 4 8" xfId="33059" xr:uid="{6D1C49C3-2AC9-47DE-A399-CB23E8FAD473}"/>
    <cellStyle name="Normal 12 3 7 4 8 2" xfId="33060" xr:uid="{1FB0E42F-036B-4091-92F9-62B608E2C5EF}"/>
    <cellStyle name="Normal 12 3 7 4 9" xfId="33061" xr:uid="{90CC2629-E9D8-4299-9C68-F2DC610D5019}"/>
    <cellStyle name="Normal 12 3 7 4 9 2" xfId="33062" xr:uid="{0D4F19D1-D806-4E9F-9074-F6FDF40D40A4}"/>
    <cellStyle name="Normal 12 3 7 4_AAUP CBI Calc" xfId="33063" xr:uid="{8B2BB4C6-FE7A-49B6-840D-5A59972CCF0D}"/>
    <cellStyle name="Normal 12 3 7 5" xfId="33064" xr:uid="{0523A115-29A5-4128-8B82-272257C3AFBC}"/>
    <cellStyle name="Normal 12 3 7 5 10" xfId="33065" xr:uid="{BBB67242-124A-4B71-83D1-A54A6DE3A9C9}"/>
    <cellStyle name="Normal 12 3 7 5 2" xfId="33066" xr:uid="{62D8150B-05EC-470F-99CF-55A6330DA752}"/>
    <cellStyle name="Normal 12 3 7 5 2 2" xfId="33067" xr:uid="{388FDBA7-819D-424D-ADE0-7A7B5049115B}"/>
    <cellStyle name="Normal 12 3 7 5 2 2 2" xfId="33068" xr:uid="{324566B5-1B29-44B8-8890-20A51271957E}"/>
    <cellStyle name="Normal 12 3 7 5 2 2 2 2" xfId="33069" xr:uid="{F973344C-289E-4412-8A9C-D6691790E570}"/>
    <cellStyle name="Normal 12 3 7 5 2 2 3" xfId="33070" xr:uid="{6FBDAC57-8874-4DB0-A52E-7A267D85D7F8}"/>
    <cellStyle name="Normal 12 3 7 5 2 2 3 2" xfId="33071" xr:uid="{80D56D0B-23B5-419F-B4F8-DD38568AF2BB}"/>
    <cellStyle name="Normal 12 3 7 5 2 2 4" xfId="33072" xr:uid="{AD784303-DBBC-41BE-94C6-A79D6BCAE8F9}"/>
    <cellStyle name="Normal 12 3 7 5 2 2 4 2" xfId="33073" xr:uid="{5345AEC0-5AB0-4AB9-8D2E-1F146E4D8D65}"/>
    <cellStyle name="Normal 12 3 7 5 2 2 5" xfId="33074" xr:uid="{C7A34626-F4A6-4A08-A366-00714C86BC18}"/>
    <cellStyle name="Normal 12 3 7 5 2 2 5 2" xfId="33075" xr:uid="{F6AA62B2-4527-4B20-AA84-F8F0C8016823}"/>
    <cellStyle name="Normal 12 3 7 5 2 2 6" xfId="33076" xr:uid="{9694CCA2-69CD-4910-B425-811407C1408E}"/>
    <cellStyle name="Normal 12 3 7 5 2 2 6 2" xfId="33077" xr:uid="{9332ED3B-612B-4680-B7CB-DE824CE8D4C2}"/>
    <cellStyle name="Normal 12 3 7 5 2 2 7" xfId="33078" xr:uid="{BC84CDE5-853D-4548-ACA6-F1C2434C92C2}"/>
    <cellStyle name="Normal 12 3 7 5 2 2 7 2" xfId="33079" xr:uid="{1EC5D82C-D445-4A84-806F-04C78D046B39}"/>
    <cellStyle name="Normal 12 3 7 5 2 2 8" xfId="33080" xr:uid="{F406D3D6-300B-403A-A3FF-9B7D9273315F}"/>
    <cellStyle name="Normal 12 3 7 5 2 2_FY15" xfId="33081" xr:uid="{848FE156-E2CB-47DC-A247-2E5A138806B1}"/>
    <cellStyle name="Normal 12 3 7 5 2 3" xfId="33082" xr:uid="{BEE10EDC-631F-42F8-8066-FA8ED9AD76EB}"/>
    <cellStyle name="Normal 12 3 7 5 2 3 2" xfId="33083" xr:uid="{E20F1F06-692E-4810-B036-9394669D5D28}"/>
    <cellStyle name="Normal 12 3 7 5 2 4" xfId="33084" xr:uid="{B6C2AB4C-BE17-4277-AA58-333C43540830}"/>
    <cellStyle name="Normal 12 3 7 5 2 4 2" xfId="33085" xr:uid="{7DB010F1-2340-4533-BE18-6DCC08706D57}"/>
    <cellStyle name="Normal 12 3 7 5 2 5" xfId="33086" xr:uid="{9434BEC0-4982-42CC-B99E-AD7C0B8B7502}"/>
    <cellStyle name="Normal 12 3 7 5 2 5 2" xfId="33087" xr:uid="{3547698C-9F56-4C7A-9A6D-3F0F3CBD8362}"/>
    <cellStyle name="Normal 12 3 7 5 2 6" xfId="33088" xr:uid="{5D83A338-63CC-42E0-8FCD-AEF890CAA935}"/>
    <cellStyle name="Normal 12 3 7 5 2 6 2" xfId="33089" xr:uid="{D3959C27-E05E-4AAF-897D-03DC048F53EE}"/>
    <cellStyle name="Normal 12 3 7 5 2 7" xfId="33090" xr:uid="{53CE83CA-ED9C-49FC-9E23-CFCC069DE357}"/>
    <cellStyle name="Normal 12 3 7 5 2 7 2" xfId="33091" xr:uid="{F091CEE3-FFB3-4B91-8072-A0ED5E6A0FF3}"/>
    <cellStyle name="Normal 12 3 7 5 2 8" xfId="33092" xr:uid="{6E24ED71-62BC-4FEB-B8EB-BC5CD84893E0}"/>
    <cellStyle name="Normal 12 3 7 5 2 8 2" xfId="33093" xr:uid="{680EEB55-449D-446E-AC95-46DB4557B33E}"/>
    <cellStyle name="Normal 12 3 7 5 2 9" xfId="33094" xr:uid="{B25661A1-A47C-4718-8E1E-700270F84FFB}"/>
    <cellStyle name="Normal 12 3 7 5 2_FY15" xfId="33095" xr:uid="{E0A9BC4F-3F49-4008-9F12-8772D4EC0EEA}"/>
    <cellStyle name="Normal 12 3 7 5 3" xfId="33096" xr:uid="{6A8B4AE1-8121-4FB6-A5BE-420675C8FE7D}"/>
    <cellStyle name="Normal 12 3 7 5 3 2" xfId="33097" xr:uid="{C64F3BD7-CDE5-4050-9153-0049D452A3CD}"/>
    <cellStyle name="Normal 12 3 7 5 3 2 2" xfId="33098" xr:uid="{1969CC6C-20C8-4B6A-A3A5-1EE7B860CB35}"/>
    <cellStyle name="Normal 12 3 7 5 3 3" xfId="33099" xr:uid="{9EC80E9F-8777-4563-88EC-F24BF413BD80}"/>
    <cellStyle name="Normal 12 3 7 5 3 3 2" xfId="33100" xr:uid="{1767F7D6-915E-453D-AED0-E71ED2898896}"/>
    <cellStyle name="Normal 12 3 7 5 3 4" xfId="33101" xr:uid="{FB09F1FC-4839-4302-BDAE-2C2EB6662A22}"/>
    <cellStyle name="Normal 12 3 7 5 3 4 2" xfId="33102" xr:uid="{B2063049-9B73-4523-B0A8-A8BA4568B8F9}"/>
    <cellStyle name="Normal 12 3 7 5 3 5" xfId="33103" xr:uid="{716CDDA2-233A-4A52-A34F-A84B00480A7B}"/>
    <cellStyle name="Normal 12 3 7 5 3 5 2" xfId="33104" xr:uid="{1F16B90A-8ED6-4E53-8492-DA3C033DBE3B}"/>
    <cellStyle name="Normal 12 3 7 5 3 6" xfId="33105" xr:uid="{3EDFEE2D-616B-4F5D-B4DD-1C9FF6E61D66}"/>
    <cellStyle name="Normal 12 3 7 5 3 6 2" xfId="33106" xr:uid="{C764BE63-6104-42DC-A282-DD28F8DFC617}"/>
    <cellStyle name="Normal 12 3 7 5 3 7" xfId="33107" xr:uid="{953CC2DA-22B5-432F-A360-92DFAB4C0FB9}"/>
    <cellStyle name="Normal 12 3 7 5 3 7 2" xfId="33108" xr:uid="{B9524A4C-61A4-434B-9AF2-19808544E719}"/>
    <cellStyle name="Normal 12 3 7 5 3 8" xfId="33109" xr:uid="{47FE3C9E-4AD6-4846-B189-7E173B80C2C1}"/>
    <cellStyle name="Normal 12 3 7 5 3_FY15" xfId="33110" xr:uid="{F6FDAF74-DD24-4BE7-930D-541CBBBCE198}"/>
    <cellStyle name="Normal 12 3 7 5 4" xfId="33111" xr:uid="{BF601AD6-45DF-42B9-8DD6-96F18ECBE613}"/>
    <cellStyle name="Normal 12 3 7 5 4 2" xfId="33112" xr:uid="{75E72B20-95F7-4035-ACFC-95B815B6D84E}"/>
    <cellStyle name="Normal 12 3 7 5 5" xfId="33113" xr:uid="{CD62E3DD-2C65-4EEF-9E52-39ED916DC594}"/>
    <cellStyle name="Normal 12 3 7 5 5 2" xfId="33114" xr:uid="{82B5049E-4CC1-4FDB-98B5-13EC3C9638F0}"/>
    <cellStyle name="Normal 12 3 7 5 6" xfId="33115" xr:uid="{4FDD5ABE-4E92-40AB-A459-06002BE97125}"/>
    <cellStyle name="Normal 12 3 7 5 6 2" xfId="33116" xr:uid="{29A3283C-3BCF-4F26-8F4E-BC1CBA1230DA}"/>
    <cellStyle name="Normal 12 3 7 5 7" xfId="33117" xr:uid="{89F30DEE-5E7C-41DD-8B32-00788FC1EF5D}"/>
    <cellStyle name="Normal 12 3 7 5 7 2" xfId="33118" xr:uid="{0DF5C6A1-B8C0-40FF-9531-8D486DA9A5D8}"/>
    <cellStyle name="Normal 12 3 7 5 8" xfId="33119" xr:uid="{7C53A2F7-7E2D-4C58-B5E2-8AD2CB2BEC42}"/>
    <cellStyle name="Normal 12 3 7 5 8 2" xfId="33120" xr:uid="{7F2E2602-0814-4624-9993-C2FB2AE503EF}"/>
    <cellStyle name="Normal 12 3 7 5 9" xfId="33121" xr:uid="{79C6D579-A852-4AE3-AF7E-9BC162E33F87}"/>
    <cellStyle name="Normal 12 3 7 5 9 2" xfId="33122" xr:uid="{003C169F-9B6E-423B-A2D0-FE840CFD1115}"/>
    <cellStyle name="Normal 12 3 7 5_AAUP CBI Calc" xfId="33123" xr:uid="{B7D0D45A-E5E1-403F-B2EF-13AC20015BB6}"/>
    <cellStyle name="Normal 12 3 7 6" xfId="33124" xr:uid="{31E3A665-9569-4A85-A372-7D1113563C1D}"/>
    <cellStyle name="Normal 12 3 7 6 10" xfId="33125" xr:uid="{49670086-B8A2-42CC-B6DE-87B8BB52A46C}"/>
    <cellStyle name="Normal 12 3 7 6 2" xfId="33126" xr:uid="{1A99F17D-2D1A-423B-8C60-562D50FC9A47}"/>
    <cellStyle name="Normal 12 3 7 6 2 2" xfId="33127" xr:uid="{7109DEC1-D821-4288-BD64-1AD8F6E717ED}"/>
    <cellStyle name="Normal 12 3 7 6 2 2 2" xfId="33128" xr:uid="{C8C3B90A-CA59-47E4-9F60-19A8ED1E28F3}"/>
    <cellStyle name="Normal 12 3 7 6 2 2 2 2" xfId="33129" xr:uid="{C9633F3D-1A5C-403F-8941-13E83E8057DD}"/>
    <cellStyle name="Normal 12 3 7 6 2 2 3" xfId="33130" xr:uid="{3B7483E5-A1AA-43B6-9CC9-0B72C84C0135}"/>
    <cellStyle name="Normal 12 3 7 6 2 2 3 2" xfId="33131" xr:uid="{C67FAF1A-4CC1-4F10-9BCA-2D2E84EFBE31}"/>
    <cellStyle name="Normal 12 3 7 6 2 2 4" xfId="33132" xr:uid="{8B419189-9DC2-4DEA-964C-4CB5E12E8900}"/>
    <cellStyle name="Normal 12 3 7 6 2 2 4 2" xfId="33133" xr:uid="{02581BDF-5FCB-4ECF-B8D8-B5D1814E2653}"/>
    <cellStyle name="Normal 12 3 7 6 2 2 5" xfId="33134" xr:uid="{6EF3E836-189F-40AE-9BF8-BF5E4B86D9B8}"/>
    <cellStyle name="Normal 12 3 7 6 2 2 5 2" xfId="33135" xr:uid="{9E6D19D6-1E0A-43A6-8039-37638D3C3DA9}"/>
    <cellStyle name="Normal 12 3 7 6 2 2 6" xfId="33136" xr:uid="{59CEE65A-F4AE-4825-BDFF-B81E5313402B}"/>
    <cellStyle name="Normal 12 3 7 6 2 2 6 2" xfId="33137" xr:uid="{F504873B-1A24-4F40-8710-9D02D205DF20}"/>
    <cellStyle name="Normal 12 3 7 6 2 2 7" xfId="33138" xr:uid="{4FBB6551-22A8-4DBB-B278-A72875F0A133}"/>
    <cellStyle name="Normal 12 3 7 6 2 2 7 2" xfId="33139" xr:uid="{335407DD-A43D-4292-9BE8-8544EB6CD4E1}"/>
    <cellStyle name="Normal 12 3 7 6 2 2 8" xfId="33140" xr:uid="{55E97170-2C5E-4507-B6ED-789501807C05}"/>
    <cellStyle name="Normal 12 3 7 6 2 2_FY15" xfId="33141" xr:uid="{EF7E2890-03A5-448F-9816-66DFDEA867A5}"/>
    <cellStyle name="Normal 12 3 7 6 2 3" xfId="33142" xr:uid="{0DC5435C-4F41-4023-85B8-DFF82DDCE5FC}"/>
    <cellStyle name="Normal 12 3 7 6 2 3 2" xfId="33143" xr:uid="{96A79865-919E-41D3-BDD0-5C59E424BCD4}"/>
    <cellStyle name="Normal 12 3 7 6 2 4" xfId="33144" xr:uid="{D070CE78-E42D-4CB7-AEBB-1CD3C1EFD4BC}"/>
    <cellStyle name="Normal 12 3 7 6 2 4 2" xfId="33145" xr:uid="{2255EFA8-FA8E-47A4-A572-43F480768049}"/>
    <cellStyle name="Normal 12 3 7 6 2 5" xfId="33146" xr:uid="{848A65A2-9C4F-45A8-A29D-B9BD67AEE9FD}"/>
    <cellStyle name="Normal 12 3 7 6 2 5 2" xfId="33147" xr:uid="{6F725FF1-D96D-43CB-92F1-3329CD206776}"/>
    <cellStyle name="Normal 12 3 7 6 2 6" xfId="33148" xr:uid="{49A8E86E-5924-4456-869F-5FCF129EA761}"/>
    <cellStyle name="Normal 12 3 7 6 2 6 2" xfId="33149" xr:uid="{85ABC70F-ED95-48E3-8093-51D33923422A}"/>
    <cellStyle name="Normal 12 3 7 6 2 7" xfId="33150" xr:uid="{03BED8F0-64A0-4EB0-8ACA-B2F41482B137}"/>
    <cellStyle name="Normal 12 3 7 6 2 7 2" xfId="33151" xr:uid="{187810A5-4111-44FA-A451-4EEEC2F41992}"/>
    <cellStyle name="Normal 12 3 7 6 2 8" xfId="33152" xr:uid="{CDFDFB2A-1AA8-44EA-93A6-238EB799903F}"/>
    <cellStyle name="Normal 12 3 7 6 2 8 2" xfId="33153" xr:uid="{9291E4AD-D286-4B90-B742-06D4CADB432E}"/>
    <cellStyle name="Normal 12 3 7 6 2 9" xfId="33154" xr:uid="{F7B861A9-F58F-44B1-BD5D-AAED0CF40725}"/>
    <cellStyle name="Normal 12 3 7 6 2_FY15" xfId="33155" xr:uid="{2FCC315D-A3FE-4CBC-962B-2F3A3E283C06}"/>
    <cellStyle name="Normal 12 3 7 6 3" xfId="33156" xr:uid="{90B21C59-9BDF-4209-8B32-FEB5EEAAC94E}"/>
    <cellStyle name="Normal 12 3 7 6 3 2" xfId="33157" xr:uid="{F84658AF-4837-4B8F-9F7F-3283CC827434}"/>
    <cellStyle name="Normal 12 3 7 6 3 2 2" xfId="33158" xr:uid="{1605CCB9-DE1F-4949-83A6-80E7D9DE428E}"/>
    <cellStyle name="Normal 12 3 7 6 3 3" xfId="33159" xr:uid="{8D6C12A0-A4E9-4571-BF3B-16093A06D85B}"/>
    <cellStyle name="Normal 12 3 7 6 3 3 2" xfId="33160" xr:uid="{AC919DB6-EC73-479D-9AE5-FB5AA0070B38}"/>
    <cellStyle name="Normal 12 3 7 6 3 4" xfId="33161" xr:uid="{F9E2C9BD-25AE-4CE2-A820-3C907049415C}"/>
    <cellStyle name="Normal 12 3 7 6 3 4 2" xfId="33162" xr:uid="{99EBBC56-3523-4C35-99A7-674C501A8066}"/>
    <cellStyle name="Normal 12 3 7 6 3 5" xfId="33163" xr:uid="{255649B8-22F7-44BB-9B94-7474E4C34F6D}"/>
    <cellStyle name="Normal 12 3 7 6 3 5 2" xfId="33164" xr:uid="{2A5BECA8-0FE3-43F4-B112-B83ACE4C6F16}"/>
    <cellStyle name="Normal 12 3 7 6 3 6" xfId="33165" xr:uid="{06F7073D-B058-42B2-BCA5-B438E60B0C30}"/>
    <cellStyle name="Normal 12 3 7 6 3 6 2" xfId="33166" xr:uid="{0AE5B959-1BBD-4F02-B867-24729B5EE8F9}"/>
    <cellStyle name="Normal 12 3 7 6 3 7" xfId="33167" xr:uid="{B6B00A50-FE6C-433F-954F-C77971F6F4D6}"/>
    <cellStyle name="Normal 12 3 7 6 3 7 2" xfId="33168" xr:uid="{E039FD33-2750-43CE-8162-5669141BD808}"/>
    <cellStyle name="Normal 12 3 7 6 3 8" xfId="33169" xr:uid="{B3656815-FF3B-489E-AF22-F693DB967BFC}"/>
    <cellStyle name="Normal 12 3 7 6 3_FY15" xfId="33170" xr:uid="{59F617DF-34C1-409B-BB6F-5B86103FB568}"/>
    <cellStyle name="Normal 12 3 7 6 4" xfId="33171" xr:uid="{25807978-7DF8-45D1-AF67-0BFCBFDD1CF7}"/>
    <cellStyle name="Normal 12 3 7 6 4 2" xfId="33172" xr:uid="{9819F535-206D-4D17-BCF8-2F9CB3B72052}"/>
    <cellStyle name="Normal 12 3 7 6 5" xfId="33173" xr:uid="{DCEEFC21-4DE3-4F2F-90E7-8BF01AA4A40A}"/>
    <cellStyle name="Normal 12 3 7 6 5 2" xfId="33174" xr:uid="{E0E6D859-A52F-4930-8CF0-38E326A66E7F}"/>
    <cellStyle name="Normal 12 3 7 6 6" xfId="33175" xr:uid="{9D147BFC-0A6B-4E7B-AA74-8043093D1D1E}"/>
    <cellStyle name="Normal 12 3 7 6 6 2" xfId="33176" xr:uid="{75F1A67A-31BA-4AD2-87CF-0E880370AE03}"/>
    <cellStyle name="Normal 12 3 7 6 7" xfId="33177" xr:uid="{F217B74C-2F5C-4002-B57A-94BCF75A6CE3}"/>
    <cellStyle name="Normal 12 3 7 6 7 2" xfId="33178" xr:uid="{F02E6F81-420D-495D-8AAA-5DC1EA322004}"/>
    <cellStyle name="Normal 12 3 7 6 8" xfId="33179" xr:uid="{8546AA26-F433-4A92-9E25-B4F6E51909B6}"/>
    <cellStyle name="Normal 12 3 7 6 8 2" xfId="33180" xr:uid="{4D210627-54B7-4FC0-B988-62B420CAC780}"/>
    <cellStyle name="Normal 12 3 7 6 9" xfId="33181" xr:uid="{3D1EBBC2-46B6-409F-835C-33CDC87D4979}"/>
    <cellStyle name="Normal 12 3 7 6 9 2" xfId="33182" xr:uid="{E617523F-2099-4A0E-AD01-E5557E6B9C99}"/>
    <cellStyle name="Normal 12 3 7 6_AAUP CBI Calc" xfId="33183" xr:uid="{7278C987-73FD-40A2-9DC4-772584A095B0}"/>
    <cellStyle name="Normal 12 3 7 7" xfId="33184" xr:uid="{14972520-B85C-4B14-ABA6-F32F75314079}"/>
    <cellStyle name="Normal 12 3 7 7 2" xfId="33185" xr:uid="{16260EF2-31D7-4005-92DB-262CEB539599}"/>
    <cellStyle name="Normal 12 3 7 7 2 2" xfId="33186" xr:uid="{80522684-067D-4FAE-B51B-29E4744B1FB6}"/>
    <cellStyle name="Normal 12 3 7 7 2 2 2" xfId="33187" xr:uid="{422E50B6-A670-4DC7-8900-AC94D0BCFE33}"/>
    <cellStyle name="Normal 12 3 7 7 2 3" xfId="33188" xr:uid="{72FAB0BA-309F-4C1F-8FEB-EE349ADB9EBF}"/>
    <cellStyle name="Normal 12 3 7 7 2 3 2" xfId="33189" xr:uid="{EDEFC714-C434-4FE7-B0BA-9AECF9D078D9}"/>
    <cellStyle name="Normal 12 3 7 7 2 4" xfId="33190" xr:uid="{B70C4459-C36F-460A-BC7E-715868B6A389}"/>
    <cellStyle name="Normal 12 3 7 7 2 4 2" xfId="33191" xr:uid="{D30BAF76-6441-4ABC-80C2-E02E69308122}"/>
    <cellStyle name="Normal 12 3 7 7 2 5" xfId="33192" xr:uid="{B86D2C01-AF09-47E8-A72A-35D065167039}"/>
    <cellStyle name="Normal 12 3 7 7 2 5 2" xfId="33193" xr:uid="{8553033B-E652-4E4D-B7F4-664F88438FAE}"/>
    <cellStyle name="Normal 12 3 7 7 2 6" xfId="33194" xr:uid="{8FC66EAC-C616-482C-A5BB-9B3B5C3A8059}"/>
    <cellStyle name="Normal 12 3 7 7 2 6 2" xfId="33195" xr:uid="{F476644D-FD30-4D6B-94D9-886EDDC72C8F}"/>
    <cellStyle name="Normal 12 3 7 7 2 7" xfId="33196" xr:uid="{E9E95228-29F0-45EF-9B60-B32E8A06FC18}"/>
    <cellStyle name="Normal 12 3 7 7 2 7 2" xfId="33197" xr:uid="{8F5650AF-8669-4D84-8167-06FD5CDCBD38}"/>
    <cellStyle name="Normal 12 3 7 7 2 8" xfId="33198" xr:uid="{32B6D744-7A6F-418A-B351-B4DCE97CBF2E}"/>
    <cellStyle name="Normal 12 3 7 7 2_FY15" xfId="33199" xr:uid="{8B78F8E7-9947-43AC-979E-283ABD76219F}"/>
    <cellStyle name="Normal 12 3 7 7 3" xfId="33200" xr:uid="{0CBC7F3A-7B68-40C9-BFBD-F72C14A937C4}"/>
    <cellStyle name="Normal 12 3 7 7 3 2" xfId="33201" xr:uid="{C990B19B-6884-43C4-818E-0DA40FB0921B}"/>
    <cellStyle name="Normal 12 3 7 7 4" xfId="33202" xr:uid="{8BBEE085-D651-4A55-B511-5EBA17162A75}"/>
    <cellStyle name="Normal 12 3 7 7 4 2" xfId="33203" xr:uid="{1C915207-F3AF-4FDD-84AA-78E6F5C209E5}"/>
    <cellStyle name="Normal 12 3 7 7 5" xfId="33204" xr:uid="{950D128B-BD75-4988-A93B-FDB70FC6075D}"/>
    <cellStyle name="Normal 12 3 7 7 5 2" xfId="33205" xr:uid="{D8F4183D-F79C-462F-BE2D-735A00BCB4A4}"/>
    <cellStyle name="Normal 12 3 7 7 6" xfId="33206" xr:uid="{2F86366A-8584-4E57-A0B1-1B0248F4BDAE}"/>
    <cellStyle name="Normal 12 3 7 7 6 2" xfId="33207" xr:uid="{A2D022D1-29FE-47B2-9024-13A361B533B0}"/>
    <cellStyle name="Normal 12 3 7 7 7" xfId="33208" xr:uid="{1E422208-2927-48DF-9668-19A4BFC39BF1}"/>
    <cellStyle name="Normal 12 3 7 7 7 2" xfId="33209" xr:uid="{935ED18A-C524-407C-82A2-071ED5D2BBC7}"/>
    <cellStyle name="Normal 12 3 7 7 8" xfId="33210" xr:uid="{AEB673BF-ADD6-44EC-A143-5BAB3C92CA56}"/>
    <cellStyle name="Normal 12 3 7 7 8 2" xfId="33211" xr:uid="{FA9531AC-A3C2-490C-8FC8-ECFDF6671057}"/>
    <cellStyle name="Normal 12 3 7 7 9" xfId="33212" xr:uid="{3B12BFA2-DCA5-4E4C-928C-0BCC7C5F8068}"/>
    <cellStyle name="Normal 12 3 7 7_FY15" xfId="33213" xr:uid="{C6C7FF0A-91DA-4CB5-BBEA-DC156E1AA062}"/>
    <cellStyle name="Normal 12 3 7 8" xfId="33214" xr:uid="{68F77633-CDAB-4D53-97AB-0E0EAD365C86}"/>
    <cellStyle name="Normal 12 3 7 8 2" xfId="33215" xr:uid="{04CEF3FE-7D60-452C-920F-DB16B787F69A}"/>
    <cellStyle name="Normal 12 3 7 8 2 2" xfId="33216" xr:uid="{D41A0862-85E9-4AF6-8E4A-7C36309B02CB}"/>
    <cellStyle name="Normal 12 3 7 8 2 2 2" xfId="33217" xr:uid="{3C8080E9-4D16-4A30-8AF4-E7DDF53B5ED8}"/>
    <cellStyle name="Normal 12 3 7 8 2 3" xfId="33218" xr:uid="{4F3C3C6E-4274-460B-80C5-999057C0340A}"/>
    <cellStyle name="Normal 12 3 7 8 2 3 2" xfId="33219" xr:uid="{0D9677CA-5343-4C04-9ECE-B763CDFEE123}"/>
    <cellStyle name="Normal 12 3 7 8 2 4" xfId="33220" xr:uid="{658E97DE-AE7C-428C-8C7B-6250CA58C864}"/>
    <cellStyle name="Normal 12 3 7 8 2 4 2" xfId="33221" xr:uid="{C217FAC2-6A29-4F71-B2CE-E1929B3F616B}"/>
    <cellStyle name="Normal 12 3 7 8 2 5" xfId="33222" xr:uid="{9B8F81E8-D5DE-4D98-B194-45E44FB9CA0A}"/>
    <cellStyle name="Normal 12 3 7 8 2 5 2" xfId="33223" xr:uid="{8803A6D2-3F24-4D6D-813A-5A8A39B7D903}"/>
    <cellStyle name="Normal 12 3 7 8 2 6" xfId="33224" xr:uid="{5D80EE95-70D1-40E9-A3D4-F916C40C087E}"/>
    <cellStyle name="Normal 12 3 7 8 2 6 2" xfId="33225" xr:uid="{6C1B5A91-7849-4D1F-A284-D5AFADAFD115}"/>
    <cellStyle name="Normal 12 3 7 8 2 7" xfId="33226" xr:uid="{834F8354-2E00-4DE4-A05F-292832C9DB73}"/>
    <cellStyle name="Normal 12 3 7 8 2 7 2" xfId="33227" xr:uid="{37A9CFE8-83A6-48E7-9517-3B54517123E0}"/>
    <cellStyle name="Normal 12 3 7 8 2 8" xfId="33228" xr:uid="{D5D2BD27-4040-4509-A52B-7619D94FDD5B}"/>
    <cellStyle name="Normal 12 3 7 8 2_FY15" xfId="33229" xr:uid="{484A9C5B-4DC9-4ED3-867F-04148FC75BE0}"/>
    <cellStyle name="Normal 12 3 7 8 3" xfId="33230" xr:uid="{FCBD2C28-600F-4D72-8947-EB8687326684}"/>
    <cellStyle name="Normal 12 3 7 8 3 2" xfId="33231" xr:uid="{1EE21E4D-8D06-4014-8F5B-5BC2297144BD}"/>
    <cellStyle name="Normal 12 3 7 8 4" xfId="33232" xr:uid="{70DD39B4-FC66-4A9E-BAF1-44E0CA6F0BCE}"/>
    <cellStyle name="Normal 12 3 7 8 4 2" xfId="33233" xr:uid="{641EF0F1-CBAA-49D9-9458-8E2605CD09DB}"/>
    <cellStyle name="Normal 12 3 7 8 5" xfId="33234" xr:uid="{71977B86-C396-4E49-8794-B39AA3EF91ED}"/>
    <cellStyle name="Normal 12 3 7 8 5 2" xfId="33235" xr:uid="{92FFC8CB-8AED-4409-828A-342F7408FF32}"/>
    <cellStyle name="Normal 12 3 7 8 6" xfId="33236" xr:uid="{EF08F90B-D807-4A0E-B967-BD37F07698F5}"/>
    <cellStyle name="Normal 12 3 7 8 6 2" xfId="33237" xr:uid="{3721DC03-E996-49A7-B9CD-5A4821A48B44}"/>
    <cellStyle name="Normal 12 3 7 8 7" xfId="33238" xr:uid="{7F4FCE15-021A-4CB2-BF42-84AC678E26B7}"/>
    <cellStyle name="Normal 12 3 7 8 7 2" xfId="33239" xr:uid="{6D387341-0D33-434B-83DA-3BE8EC9BED2F}"/>
    <cellStyle name="Normal 12 3 7 8 8" xfId="33240" xr:uid="{925C8AA0-6439-4D07-AFE8-E404EAB17222}"/>
    <cellStyle name="Normal 12 3 7 8 8 2" xfId="33241" xr:uid="{E097FAE8-D1D9-41B5-BB73-AE9AB5BCA42A}"/>
    <cellStyle name="Normal 12 3 7 8 9" xfId="33242" xr:uid="{6609B806-8E03-43B4-82DB-AFB32CF80C81}"/>
    <cellStyle name="Normal 12 3 7 8_FY15" xfId="33243" xr:uid="{88F6413B-9AA5-41FD-8D05-2A17B59FB357}"/>
    <cellStyle name="Normal 12 3 7 9" xfId="33244" xr:uid="{1861C42A-0A79-49F4-9020-3DE1BDAFD3A5}"/>
    <cellStyle name="Normal 12 3 7 9 2" xfId="33245" xr:uid="{BECD4DCD-C5A4-44BC-9FE4-150B9E565087}"/>
    <cellStyle name="Normal 12 3 7 9 2 2" xfId="33246" xr:uid="{D2D2CCE1-998E-4F3E-B676-D27A17269EE4}"/>
    <cellStyle name="Normal 12 3 7 9 3" xfId="33247" xr:uid="{308A1770-EC0E-48F4-ABF4-5CE49E0FB0CE}"/>
    <cellStyle name="Normal 12 3 7 9 3 2" xfId="33248" xr:uid="{8FCF2EE2-394F-4748-A513-B46F5C5014B1}"/>
    <cellStyle name="Normal 12 3 7 9 4" xfId="33249" xr:uid="{7579CB4F-95EF-43DA-8C38-1B7A96C0CD95}"/>
    <cellStyle name="Normal 12 3 7 9 4 2" xfId="33250" xr:uid="{CD7C808E-30D0-4A39-AD56-CB003D9B653D}"/>
    <cellStyle name="Normal 12 3 7 9 5" xfId="33251" xr:uid="{07C57CC5-5A6F-426F-8DAC-B3E813AA9316}"/>
    <cellStyle name="Normal 12 3 7 9 5 2" xfId="33252" xr:uid="{8706CAB9-FF61-4BDC-AB0A-E093373724B1}"/>
    <cellStyle name="Normal 12 3 7 9 6" xfId="33253" xr:uid="{4B55E56D-9D81-45C2-A6FC-D67E64A3E71C}"/>
    <cellStyle name="Normal 12 3 7 9 6 2" xfId="33254" xr:uid="{E8DAF081-B9B1-44D6-AF7B-B3D9D2875AD3}"/>
    <cellStyle name="Normal 12 3 7 9 7" xfId="33255" xr:uid="{C41B2A9B-69E0-4B70-B9CF-4BF3547A9A01}"/>
    <cellStyle name="Normal 12 3 7 9 7 2" xfId="33256" xr:uid="{CF84B3CE-974B-492D-9C82-B79F7DF6DCFF}"/>
    <cellStyle name="Normal 12 3 7 9 8" xfId="33257" xr:uid="{4616BF27-363A-427F-B443-960F3EB94752}"/>
    <cellStyle name="Normal 12 3 7 9_FY15" xfId="33258" xr:uid="{99B67E68-BB3E-4C97-92BA-DCB33F7C89A4}"/>
    <cellStyle name="Normal 12 3 7_AAUP CBI Calc" xfId="33259" xr:uid="{4CB886A0-909D-4FC3-95D0-13DEA76398B6}"/>
    <cellStyle name="Normal 12 3 8" xfId="33260" xr:uid="{07453D9D-FD9D-4AFF-8D1E-E8E44EAF67A5}"/>
    <cellStyle name="Normal 12 3 8 10" xfId="33261" xr:uid="{BF337745-58F8-4712-AE98-46C85E18FD81}"/>
    <cellStyle name="Normal 12 3 8 10 2" xfId="33262" xr:uid="{6CEDBEC5-3B1C-44A1-975E-86012C1AD9EE}"/>
    <cellStyle name="Normal 12 3 8 11" xfId="33263" xr:uid="{6E8F2C8E-BF4A-4195-82D5-52161C0733A6}"/>
    <cellStyle name="Normal 12 3 8 11 2" xfId="33264" xr:uid="{A3FAE238-10AE-4402-811E-A2EE14486B73}"/>
    <cellStyle name="Normal 12 3 8 12" xfId="33265" xr:uid="{A76235E0-FC43-46EC-843B-AE350958EDF8}"/>
    <cellStyle name="Normal 12 3 8 12 2" xfId="33266" xr:uid="{89BDD283-B0AB-4555-A4D5-12434DD0B171}"/>
    <cellStyle name="Normal 12 3 8 13" xfId="33267" xr:uid="{BC6E5B27-9CFC-4A2D-8DEB-06596CB226D3}"/>
    <cellStyle name="Normal 12 3 8 13 2" xfId="33268" xr:uid="{02701ADF-A0CD-4B76-96C6-97380E1B71B8}"/>
    <cellStyle name="Normal 12 3 8 14" xfId="33269" xr:uid="{2A5CC9DD-59B8-400F-8880-A8B6CADE89B3}"/>
    <cellStyle name="Normal 12 3 8 14 2" xfId="33270" xr:uid="{9E91C95F-A9DA-4569-A62E-CA4C31000066}"/>
    <cellStyle name="Normal 12 3 8 15" xfId="33271" xr:uid="{713EC512-7C6A-47FE-AD90-6A21328ED040}"/>
    <cellStyle name="Normal 12 3 8 2" xfId="33272" xr:uid="{334C8024-C590-4E93-988B-A860024DBED1}"/>
    <cellStyle name="Normal 12 3 8 2 10" xfId="33273" xr:uid="{58A3A27E-8F69-4F26-ABFC-F626C022C3E9}"/>
    <cellStyle name="Normal 12 3 8 2 10 2" xfId="33274" xr:uid="{ED899B9D-0540-4B03-809F-E519E9A7E255}"/>
    <cellStyle name="Normal 12 3 8 2 11" xfId="33275" xr:uid="{E508B35B-3135-4949-9458-3C80E459AB1E}"/>
    <cellStyle name="Normal 12 3 8 2 2" xfId="33276" xr:uid="{F0885E1D-2223-4586-A6AB-2FFE4C242D58}"/>
    <cellStyle name="Normal 12 3 8 2 2 2" xfId="33277" xr:uid="{F623FC06-9EAF-4436-8410-90BAE4989D74}"/>
    <cellStyle name="Normal 12 3 8 2 2 2 2" xfId="33278" xr:uid="{A843932C-1D4D-4249-9F31-D482A21D2CA6}"/>
    <cellStyle name="Normal 12 3 8 2 2 2 2 2" xfId="33279" xr:uid="{EBF2CE3A-A1B3-4EA7-B8DD-E42863B0EA03}"/>
    <cellStyle name="Normal 12 3 8 2 2 2 3" xfId="33280" xr:uid="{AF1DF6C5-89E1-4043-A5B5-2AA74D24335F}"/>
    <cellStyle name="Normal 12 3 8 2 2 2 3 2" xfId="33281" xr:uid="{16266A57-940C-4D7B-AB99-78B0AADD06BB}"/>
    <cellStyle name="Normal 12 3 8 2 2 2 4" xfId="33282" xr:uid="{611C0AF8-DD7E-4FBE-8234-9B390F113D2A}"/>
    <cellStyle name="Normal 12 3 8 2 2 2 4 2" xfId="33283" xr:uid="{A7EC2C60-903A-4BC1-8EAF-36CA7195AF53}"/>
    <cellStyle name="Normal 12 3 8 2 2 2 5" xfId="33284" xr:uid="{584E5199-FD32-4AF6-942A-BCB065E247FD}"/>
    <cellStyle name="Normal 12 3 8 2 2 2 5 2" xfId="33285" xr:uid="{DA174B4F-9EB1-4D04-B693-516EA4A58BC5}"/>
    <cellStyle name="Normal 12 3 8 2 2 2 6" xfId="33286" xr:uid="{E80ECE94-E550-4886-8BA6-1F232E6D1356}"/>
    <cellStyle name="Normal 12 3 8 2 2 2 6 2" xfId="33287" xr:uid="{78467986-4D77-4B78-B1ED-C92A18A4391A}"/>
    <cellStyle name="Normal 12 3 8 2 2 2 7" xfId="33288" xr:uid="{09CFE8B6-632B-4345-9C4E-CDB3F2523A49}"/>
    <cellStyle name="Normal 12 3 8 2 2 2 7 2" xfId="33289" xr:uid="{0DDA18AC-EA82-4995-B89D-31C733843CE8}"/>
    <cellStyle name="Normal 12 3 8 2 2 2 8" xfId="33290" xr:uid="{D4CCF4F8-5309-4783-8AFB-798C1DCE9C21}"/>
    <cellStyle name="Normal 12 3 8 2 2 2_FY15" xfId="33291" xr:uid="{8EA35C23-6914-422C-983E-E6769892D079}"/>
    <cellStyle name="Normal 12 3 8 2 2 3" xfId="33292" xr:uid="{1D56A74B-E212-4E88-869E-C435EFDD854A}"/>
    <cellStyle name="Normal 12 3 8 2 2 3 2" xfId="33293" xr:uid="{008AF280-E920-4A10-A264-93C8C2C3EE54}"/>
    <cellStyle name="Normal 12 3 8 2 2 4" xfId="33294" xr:uid="{2015D01F-8B0E-420B-9778-8F35D6E7CDE1}"/>
    <cellStyle name="Normal 12 3 8 2 2 4 2" xfId="33295" xr:uid="{D94A0B71-01E1-4655-AD87-153F34655BD0}"/>
    <cellStyle name="Normal 12 3 8 2 2 5" xfId="33296" xr:uid="{43480D69-2C83-4B10-BFA7-4086F43316D7}"/>
    <cellStyle name="Normal 12 3 8 2 2 5 2" xfId="33297" xr:uid="{2D1659BE-7402-42E0-B5E0-871F6DCA52E1}"/>
    <cellStyle name="Normal 12 3 8 2 2 6" xfId="33298" xr:uid="{548E90D4-A187-41E6-AA83-329DE79C3562}"/>
    <cellStyle name="Normal 12 3 8 2 2 6 2" xfId="33299" xr:uid="{9DCE7FDB-5361-48EA-9A78-DA47404B020D}"/>
    <cellStyle name="Normal 12 3 8 2 2 7" xfId="33300" xr:uid="{C3E0F993-7FAB-48E3-BF3B-F7F318DC8BAF}"/>
    <cellStyle name="Normal 12 3 8 2 2 7 2" xfId="33301" xr:uid="{D99C356F-1AF9-4C69-B8C9-91B8AF79C4C6}"/>
    <cellStyle name="Normal 12 3 8 2 2 8" xfId="33302" xr:uid="{B4E60852-33C8-4603-9BF0-536D0999BD7A}"/>
    <cellStyle name="Normal 12 3 8 2 2 8 2" xfId="33303" xr:uid="{F389E107-796D-4487-B4A2-900F8E375CA6}"/>
    <cellStyle name="Normal 12 3 8 2 2 9" xfId="33304" xr:uid="{D8E56EFA-1FA9-49B7-A0E6-7FB1963EF004}"/>
    <cellStyle name="Normal 12 3 8 2 2_FY15" xfId="33305" xr:uid="{E0280CD8-5BA0-4B3B-B1B9-4CA714D84B6B}"/>
    <cellStyle name="Normal 12 3 8 2 3" xfId="33306" xr:uid="{E9AB5151-E214-4169-A98A-C5CA088D1132}"/>
    <cellStyle name="Normal 12 3 8 2 3 2" xfId="33307" xr:uid="{655AA394-3FBC-4FDC-AE95-33DE1BFE0EF1}"/>
    <cellStyle name="Normal 12 3 8 2 3 2 2" xfId="33308" xr:uid="{CDBFA0DC-12B9-44A7-87A1-E58BFF0DBCAF}"/>
    <cellStyle name="Normal 12 3 8 2 3 2 2 2" xfId="33309" xr:uid="{735F64A9-7605-47B7-BE82-238297DB0447}"/>
    <cellStyle name="Normal 12 3 8 2 3 2 3" xfId="33310" xr:uid="{0AF4AF68-4634-423D-ACAE-13945AE52ADB}"/>
    <cellStyle name="Normal 12 3 8 2 3 2 3 2" xfId="33311" xr:uid="{C1317BE6-B9B5-4CD6-8272-76E6AA38CE09}"/>
    <cellStyle name="Normal 12 3 8 2 3 2 4" xfId="33312" xr:uid="{4AC4DC37-133F-4748-847B-361BC0500058}"/>
    <cellStyle name="Normal 12 3 8 2 3 2 4 2" xfId="33313" xr:uid="{1F16289E-0737-4A72-AB4D-D4A4760B99A7}"/>
    <cellStyle name="Normal 12 3 8 2 3 2 5" xfId="33314" xr:uid="{704328D4-227A-44AB-B399-64A23C53E94A}"/>
    <cellStyle name="Normal 12 3 8 2 3 2 5 2" xfId="33315" xr:uid="{195567A7-80FE-4D1B-B372-8E77067F478D}"/>
    <cellStyle name="Normal 12 3 8 2 3 2 6" xfId="33316" xr:uid="{FAA54ADC-3E61-4C44-B4EC-951FC19B7AC5}"/>
    <cellStyle name="Normal 12 3 8 2 3 2 6 2" xfId="33317" xr:uid="{BC1465B8-ADF9-4C96-A694-F2F301016245}"/>
    <cellStyle name="Normal 12 3 8 2 3 2 7" xfId="33318" xr:uid="{6DA60D7D-F16B-4A63-A202-47A97A1980A7}"/>
    <cellStyle name="Normal 12 3 8 2 3 2 7 2" xfId="33319" xr:uid="{45C1B355-4241-40B6-B626-5C4F5F787334}"/>
    <cellStyle name="Normal 12 3 8 2 3 2 8" xfId="33320" xr:uid="{653B9416-89B9-4653-AC87-493F1BFDF57A}"/>
    <cellStyle name="Normal 12 3 8 2 3 2_FY15" xfId="33321" xr:uid="{ACDB3725-9D85-44B2-9907-B04C74152474}"/>
    <cellStyle name="Normal 12 3 8 2 3 3" xfId="33322" xr:uid="{16B6A376-2120-4DE5-8FE8-68E7C7ECDACD}"/>
    <cellStyle name="Normal 12 3 8 2 3 3 2" xfId="33323" xr:uid="{9509D30D-F42B-46AE-80D1-2ABB9EDFB7AD}"/>
    <cellStyle name="Normal 12 3 8 2 3 4" xfId="33324" xr:uid="{3FCE717F-53D4-45D2-9EF4-A60CC6949D83}"/>
    <cellStyle name="Normal 12 3 8 2 3 4 2" xfId="33325" xr:uid="{4CEA2B14-253F-490A-B396-4C53FF4FC986}"/>
    <cellStyle name="Normal 12 3 8 2 3 5" xfId="33326" xr:uid="{31BDA3BE-D9B9-45D4-9667-5B57836EC36A}"/>
    <cellStyle name="Normal 12 3 8 2 3 5 2" xfId="33327" xr:uid="{444B5C9D-8C1E-4C08-A3F9-24EE705730DF}"/>
    <cellStyle name="Normal 12 3 8 2 3 6" xfId="33328" xr:uid="{1DD6A035-D1D4-477D-9991-709C48D1ADDC}"/>
    <cellStyle name="Normal 12 3 8 2 3 6 2" xfId="33329" xr:uid="{1C8AC823-B845-439A-B17E-A94EA9DF9CD3}"/>
    <cellStyle name="Normal 12 3 8 2 3 7" xfId="33330" xr:uid="{BB6DEF23-6787-4419-8CF3-A78C020741F6}"/>
    <cellStyle name="Normal 12 3 8 2 3 7 2" xfId="33331" xr:uid="{F2EDE7C1-0F16-4682-89F1-65C1C1FFF00A}"/>
    <cellStyle name="Normal 12 3 8 2 3 8" xfId="33332" xr:uid="{8B0982C2-CD32-4C80-B5EE-8AD9DD1B4AC8}"/>
    <cellStyle name="Normal 12 3 8 2 3 8 2" xfId="33333" xr:uid="{CAA41A74-7337-4BE3-A945-E5BC2B71DABE}"/>
    <cellStyle name="Normal 12 3 8 2 3 9" xfId="33334" xr:uid="{94523CC7-3E84-4B71-BBD8-077488F507C4}"/>
    <cellStyle name="Normal 12 3 8 2 3_FY15" xfId="33335" xr:uid="{7E3BA8A4-14B0-4650-9D8C-83C6AA512C18}"/>
    <cellStyle name="Normal 12 3 8 2 4" xfId="33336" xr:uid="{23166890-1A3C-4EFB-8859-A1A496A3D3F8}"/>
    <cellStyle name="Normal 12 3 8 2 4 2" xfId="33337" xr:uid="{387AB762-7DA9-4CEE-9672-19061EB2D9B7}"/>
    <cellStyle name="Normal 12 3 8 2 4 2 2" xfId="33338" xr:uid="{24C71D23-743F-48B2-BB15-05CD7C22DE72}"/>
    <cellStyle name="Normal 12 3 8 2 4 3" xfId="33339" xr:uid="{A282B31C-E27D-4812-9723-D9AF59587BA5}"/>
    <cellStyle name="Normal 12 3 8 2 4 3 2" xfId="33340" xr:uid="{BC290B6B-EDDE-4EE0-841B-366A48D12C2D}"/>
    <cellStyle name="Normal 12 3 8 2 4 4" xfId="33341" xr:uid="{8FE911AD-71BA-4F4C-918B-3DC8FAE58CE4}"/>
    <cellStyle name="Normal 12 3 8 2 4 4 2" xfId="33342" xr:uid="{5C1794D7-0618-41DC-A7B3-2E71276677D8}"/>
    <cellStyle name="Normal 12 3 8 2 4 5" xfId="33343" xr:uid="{F9802857-56E8-4387-88E0-0BC79667BBC7}"/>
    <cellStyle name="Normal 12 3 8 2 4 5 2" xfId="33344" xr:uid="{005C60C3-399C-47AD-9AB1-B2D2047BD5AE}"/>
    <cellStyle name="Normal 12 3 8 2 4 6" xfId="33345" xr:uid="{F9905553-DE89-45F1-9B4E-2C102ACDB440}"/>
    <cellStyle name="Normal 12 3 8 2 4 6 2" xfId="33346" xr:uid="{7A7A3034-08B4-4295-96A6-CDCD5236499B}"/>
    <cellStyle name="Normal 12 3 8 2 4 7" xfId="33347" xr:uid="{89AB5D1A-2E35-4A99-A459-142A88E823FF}"/>
    <cellStyle name="Normal 12 3 8 2 4 7 2" xfId="33348" xr:uid="{429A7BEE-3312-49C9-9BC2-ECA4771B677D}"/>
    <cellStyle name="Normal 12 3 8 2 4 8" xfId="33349" xr:uid="{B523D4F1-FDFF-4FEB-810A-063EF7F1ADC8}"/>
    <cellStyle name="Normal 12 3 8 2 4_FY15" xfId="33350" xr:uid="{9A5812BA-D190-4E72-953B-59C11008722E}"/>
    <cellStyle name="Normal 12 3 8 2 5" xfId="33351" xr:uid="{F994BE85-3E58-4D71-A9DC-313DDF182847}"/>
    <cellStyle name="Normal 12 3 8 2 5 2" xfId="33352" xr:uid="{093B2828-A03E-4FEC-8790-B145824EB089}"/>
    <cellStyle name="Normal 12 3 8 2 6" xfId="33353" xr:uid="{22D1DD91-6FDF-45BE-8E25-2494FE1276EF}"/>
    <cellStyle name="Normal 12 3 8 2 6 2" xfId="33354" xr:uid="{9E563FC8-6402-45EB-9C1B-332A2B0FFEA5}"/>
    <cellStyle name="Normal 12 3 8 2 7" xfId="33355" xr:uid="{16C880FA-945A-4077-BC23-1C4C9DFB46F7}"/>
    <cellStyle name="Normal 12 3 8 2 7 2" xfId="33356" xr:uid="{6F87B1CC-E1AE-4759-BBC3-259D72A0BF7F}"/>
    <cellStyle name="Normal 12 3 8 2 8" xfId="33357" xr:uid="{8ABF8C5B-9065-441E-903E-0995803A5DF0}"/>
    <cellStyle name="Normal 12 3 8 2 8 2" xfId="33358" xr:uid="{2D13DF1E-53F4-477A-81FE-502D1AD88CBE}"/>
    <cellStyle name="Normal 12 3 8 2 9" xfId="33359" xr:uid="{D0DCD8B6-CEE2-4C2E-9EE1-6C340D38885A}"/>
    <cellStyle name="Normal 12 3 8 2 9 2" xfId="33360" xr:uid="{D35A9FEA-6043-453B-8F86-4DB50A8AD3A8}"/>
    <cellStyle name="Normal 12 3 8 2_AAUP CBI Calc" xfId="33361" xr:uid="{1AF1CDB4-1F51-4B38-97AC-AE5D6CFCF9C4}"/>
    <cellStyle name="Normal 12 3 8 3" xfId="33362" xr:uid="{C1F61A93-3EA0-47CA-8DFF-C1B4E34E68C2}"/>
    <cellStyle name="Normal 12 3 8 3 10" xfId="33363" xr:uid="{602932AB-A432-4E58-B544-4897F867D7BC}"/>
    <cellStyle name="Normal 12 3 8 3 2" xfId="33364" xr:uid="{E2AF22CF-FD73-45FA-AEB0-9A8714399A2D}"/>
    <cellStyle name="Normal 12 3 8 3 2 2" xfId="33365" xr:uid="{7831B4F0-BDE2-470D-82A2-1160FDB13D8F}"/>
    <cellStyle name="Normal 12 3 8 3 2 2 2" xfId="33366" xr:uid="{1DFD472A-83DA-4444-90AD-EDA7F2188976}"/>
    <cellStyle name="Normal 12 3 8 3 2 2 2 2" xfId="33367" xr:uid="{A3D116D7-6E1F-4A6F-90F2-C7ECF9E65A38}"/>
    <cellStyle name="Normal 12 3 8 3 2 2 3" xfId="33368" xr:uid="{0C611D76-D021-4DD7-B023-4F5411874835}"/>
    <cellStyle name="Normal 12 3 8 3 2 2 3 2" xfId="33369" xr:uid="{9E573008-2A43-49FC-815D-E328D04367FB}"/>
    <cellStyle name="Normal 12 3 8 3 2 2 4" xfId="33370" xr:uid="{C549C23D-BA07-41D6-9729-1B74E1FF5417}"/>
    <cellStyle name="Normal 12 3 8 3 2 2 4 2" xfId="33371" xr:uid="{45870FD8-4004-443F-9D2C-D038985150D0}"/>
    <cellStyle name="Normal 12 3 8 3 2 2 5" xfId="33372" xr:uid="{48BF5AF0-F397-4F98-9186-903E06A200EC}"/>
    <cellStyle name="Normal 12 3 8 3 2 2 5 2" xfId="33373" xr:uid="{C61EAA66-E4EF-4F5C-9D75-A991D155F7D4}"/>
    <cellStyle name="Normal 12 3 8 3 2 2 6" xfId="33374" xr:uid="{31EADC4B-0D7E-4C4B-B8DA-EDF23D54B3BD}"/>
    <cellStyle name="Normal 12 3 8 3 2 2 6 2" xfId="33375" xr:uid="{AD34B84A-3C71-4507-90E7-420192C1D9B0}"/>
    <cellStyle name="Normal 12 3 8 3 2 2 7" xfId="33376" xr:uid="{4F701292-6DE0-4636-B212-FD2CF1E7D908}"/>
    <cellStyle name="Normal 12 3 8 3 2 2 7 2" xfId="33377" xr:uid="{9B47BD8A-46DE-4F31-9A3F-BC2573D04A93}"/>
    <cellStyle name="Normal 12 3 8 3 2 2 8" xfId="33378" xr:uid="{07F4C9EA-340A-4702-9A68-74FF36E7D7C4}"/>
    <cellStyle name="Normal 12 3 8 3 2 2_FY15" xfId="33379" xr:uid="{63B05DE0-A9FA-4E08-A04C-E51E2ABFC132}"/>
    <cellStyle name="Normal 12 3 8 3 2 3" xfId="33380" xr:uid="{8BA40201-40D8-4739-A29E-297B1F337699}"/>
    <cellStyle name="Normal 12 3 8 3 2 3 2" xfId="33381" xr:uid="{D08790A1-7B2E-4C2D-960B-34E116D19766}"/>
    <cellStyle name="Normal 12 3 8 3 2 4" xfId="33382" xr:uid="{DA3B2DF8-3B20-4F3E-9906-F3845C15834F}"/>
    <cellStyle name="Normal 12 3 8 3 2 4 2" xfId="33383" xr:uid="{A586F6C7-5485-4FD1-8ED2-F08B7C8BFBDA}"/>
    <cellStyle name="Normal 12 3 8 3 2 5" xfId="33384" xr:uid="{E2ECA331-3791-45AD-8C33-D2651A432C3A}"/>
    <cellStyle name="Normal 12 3 8 3 2 5 2" xfId="33385" xr:uid="{F3A7AC92-0E13-4920-AA1B-84F6EB4FE21B}"/>
    <cellStyle name="Normal 12 3 8 3 2 6" xfId="33386" xr:uid="{3982582C-A2CE-4351-B21C-4468C9AB73B3}"/>
    <cellStyle name="Normal 12 3 8 3 2 6 2" xfId="33387" xr:uid="{A5E04024-0BD8-4564-A20E-2AE123479847}"/>
    <cellStyle name="Normal 12 3 8 3 2 7" xfId="33388" xr:uid="{EC2400F1-AED3-4852-A788-F7996239AF45}"/>
    <cellStyle name="Normal 12 3 8 3 2 7 2" xfId="33389" xr:uid="{E11A7973-B577-4A83-B3B5-2EA04FC26AD7}"/>
    <cellStyle name="Normal 12 3 8 3 2 8" xfId="33390" xr:uid="{B296CD50-A7A9-4B21-A245-3CF8AABD5252}"/>
    <cellStyle name="Normal 12 3 8 3 2 8 2" xfId="33391" xr:uid="{4AFD2B26-AA02-4C45-8C9E-937461C4BB8C}"/>
    <cellStyle name="Normal 12 3 8 3 2 9" xfId="33392" xr:uid="{606B715C-4453-49FA-AA90-7CA83C6FE209}"/>
    <cellStyle name="Normal 12 3 8 3 2_FY15" xfId="33393" xr:uid="{5722F8A3-30CC-4DB9-AA59-E8B5F8D74068}"/>
    <cellStyle name="Normal 12 3 8 3 3" xfId="33394" xr:uid="{861D1ED9-5548-4542-A9AB-9F4B10301A9F}"/>
    <cellStyle name="Normal 12 3 8 3 3 2" xfId="33395" xr:uid="{23A1BD49-E62F-4DFB-B8DC-D818F273E259}"/>
    <cellStyle name="Normal 12 3 8 3 3 2 2" xfId="33396" xr:uid="{01DB7635-7BB4-486B-B824-722107B878B2}"/>
    <cellStyle name="Normal 12 3 8 3 3 3" xfId="33397" xr:uid="{BBB026A8-D28E-4CF0-9154-956719978136}"/>
    <cellStyle name="Normal 12 3 8 3 3 3 2" xfId="33398" xr:uid="{4B61B6DE-1570-431C-AEBF-5B39D9215C19}"/>
    <cellStyle name="Normal 12 3 8 3 3 4" xfId="33399" xr:uid="{EA97DC34-830D-46FF-AC3C-3C189BEE6206}"/>
    <cellStyle name="Normal 12 3 8 3 3 4 2" xfId="33400" xr:uid="{5DCCE9ED-7441-4B5D-B627-C46020E1F734}"/>
    <cellStyle name="Normal 12 3 8 3 3 5" xfId="33401" xr:uid="{8AF2BA43-6E04-4EAB-B96C-20442B762539}"/>
    <cellStyle name="Normal 12 3 8 3 3 5 2" xfId="33402" xr:uid="{14D33D16-8B72-4E8E-BB62-A43FFAAAD5F5}"/>
    <cellStyle name="Normal 12 3 8 3 3 6" xfId="33403" xr:uid="{885EBAA4-24BA-4E81-A43B-04D3110FCF55}"/>
    <cellStyle name="Normal 12 3 8 3 3 6 2" xfId="33404" xr:uid="{62AED04D-71C1-4643-84A5-81B8C152494D}"/>
    <cellStyle name="Normal 12 3 8 3 3 7" xfId="33405" xr:uid="{AEE5F640-400B-4BA0-89ED-B78AF3FAE3D6}"/>
    <cellStyle name="Normal 12 3 8 3 3 7 2" xfId="33406" xr:uid="{97999F95-7D9C-4C66-8ADE-A26EDBAF3ED9}"/>
    <cellStyle name="Normal 12 3 8 3 3 8" xfId="33407" xr:uid="{6C206649-DC6B-4F2D-A0BE-F03BB089166B}"/>
    <cellStyle name="Normal 12 3 8 3 3_FY15" xfId="33408" xr:uid="{023C76D9-AB16-4C26-A57B-5B64FB977AC4}"/>
    <cellStyle name="Normal 12 3 8 3 4" xfId="33409" xr:uid="{A05E0FF7-7A70-4960-BDEE-2658A05074C8}"/>
    <cellStyle name="Normal 12 3 8 3 4 2" xfId="33410" xr:uid="{C12366B9-EF80-4743-BCF3-382CAAC7868F}"/>
    <cellStyle name="Normal 12 3 8 3 5" xfId="33411" xr:uid="{AEAE6671-F56B-4CFC-9454-F3B2BAC6CDBB}"/>
    <cellStyle name="Normal 12 3 8 3 5 2" xfId="33412" xr:uid="{A6261172-1263-473B-BF60-06F2FE8E53F6}"/>
    <cellStyle name="Normal 12 3 8 3 6" xfId="33413" xr:uid="{CA073ABF-1D32-4A37-B31D-E10508666AA0}"/>
    <cellStyle name="Normal 12 3 8 3 6 2" xfId="33414" xr:uid="{C871E384-983C-4ED7-966B-AECC95F47E0A}"/>
    <cellStyle name="Normal 12 3 8 3 7" xfId="33415" xr:uid="{A1A12DAC-2BE7-4663-B464-F83168AE26D4}"/>
    <cellStyle name="Normal 12 3 8 3 7 2" xfId="33416" xr:uid="{33E26781-525F-4DC0-BC69-38AE13765BA3}"/>
    <cellStyle name="Normal 12 3 8 3 8" xfId="33417" xr:uid="{ED933417-6F1C-4B25-ABA9-D7D3741FDC5B}"/>
    <cellStyle name="Normal 12 3 8 3 8 2" xfId="33418" xr:uid="{C454574B-6C77-4D6F-9548-950806087ABE}"/>
    <cellStyle name="Normal 12 3 8 3 9" xfId="33419" xr:uid="{7C80D225-B848-4D58-AE42-1823C0E49684}"/>
    <cellStyle name="Normal 12 3 8 3 9 2" xfId="33420" xr:uid="{D144D440-0A80-4DF9-B8A2-FD7BF7E44B21}"/>
    <cellStyle name="Normal 12 3 8 3_AAUP CBI Calc" xfId="33421" xr:uid="{37CBFACE-F6BE-4F77-B204-FE2231161FB9}"/>
    <cellStyle name="Normal 12 3 8 4" xfId="33422" xr:uid="{E46905E8-AC74-4F9A-A4AF-984990646183}"/>
    <cellStyle name="Normal 12 3 8 4 10" xfId="33423" xr:uid="{86D45F12-B99D-4786-92B9-E8FDBF5AC791}"/>
    <cellStyle name="Normal 12 3 8 4 2" xfId="33424" xr:uid="{C519AF7A-9B88-4EBC-BA81-71C591DE50B3}"/>
    <cellStyle name="Normal 12 3 8 4 2 2" xfId="33425" xr:uid="{2E040C37-5B8D-4089-89DA-AD90373E1A3F}"/>
    <cellStyle name="Normal 12 3 8 4 2 2 2" xfId="33426" xr:uid="{7E83B873-F4E4-4998-ADAB-15827FDF0044}"/>
    <cellStyle name="Normal 12 3 8 4 2 2 2 2" xfId="33427" xr:uid="{F8C897AA-4B0C-42B5-8A2B-23F9A7517B11}"/>
    <cellStyle name="Normal 12 3 8 4 2 2 3" xfId="33428" xr:uid="{D5CB173A-0677-4933-98EA-6FD1713A1222}"/>
    <cellStyle name="Normal 12 3 8 4 2 2 3 2" xfId="33429" xr:uid="{0EB81CC4-2DA6-4CA8-93A9-BBE8EC3B62EB}"/>
    <cellStyle name="Normal 12 3 8 4 2 2 4" xfId="33430" xr:uid="{7FEBCD0C-6315-4B24-866A-0244DFC50415}"/>
    <cellStyle name="Normal 12 3 8 4 2 2 4 2" xfId="33431" xr:uid="{5218E5E0-F1E3-4ABC-AF5D-91305854F27F}"/>
    <cellStyle name="Normal 12 3 8 4 2 2 5" xfId="33432" xr:uid="{F7252B6D-0574-44E1-B70C-CAD7D0EEB4DF}"/>
    <cellStyle name="Normal 12 3 8 4 2 2 5 2" xfId="33433" xr:uid="{E2B4E384-DDA2-478D-8283-ACEB0C77D482}"/>
    <cellStyle name="Normal 12 3 8 4 2 2 6" xfId="33434" xr:uid="{8F933536-EA48-479B-9641-350D25FA66E9}"/>
    <cellStyle name="Normal 12 3 8 4 2 2 6 2" xfId="33435" xr:uid="{E7D115DA-D600-44C7-8793-2E43BCE52812}"/>
    <cellStyle name="Normal 12 3 8 4 2 2 7" xfId="33436" xr:uid="{27E97B77-EBB1-4A0B-8D85-919AFA00209E}"/>
    <cellStyle name="Normal 12 3 8 4 2 2 7 2" xfId="33437" xr:uid="{2D9728E0-D6E9-4972-BB15-388086EFE1DA}"/>
    <cellStyle name="Normal 12 3 8 4 2 2 8" xfId="33438" xr:uid="{DA0F004C-6486-4068-9EF0-3CC50E5D3426}"/>
    <cellStyle name="Normal 12 3 8 4 2 2_FY15" xfId="33439" xr:uid="{E04B52BA-AEE9-45C3-BF64-01248EE9C2C8}"/>
    <cellStyle name="Normal 12 3 8 4 2 3" xfId="33440" xr:uid="{2BBA753D-7396-4D6D-BD6D-11E51C3CD140}"/>
    <cellStyle name="Normal 12 3 8 4 2 3 2" xfId="33441" xr:uid="{EDCC5AED-4690-42EC-8397-440807709803}"/>
    <cellStyle name="Normal 12 3 8 4 2 4" xfId="33442" xr:uid="{DAE7E178-E46D-4485-9AEA-2C5A1A4615DD}"/>
    <cellStyle name="Normal 12 3 8 4 2 4 2" xfId="33443" xr:uid="{19191688-974A-49E4-A515-4E560B45DDCA}"/>
    <cellStyle name="Normal 12 3 8 4 2 5" xfId="33444" xr:uid="{6F9D1688-F73B-4332-87A8-69E2F900488A}"/>
    <cellStyle name="Normal 12 3 8 4 2 5 2" xfId="33445" xr:uid="{5841F5BF-62BC-4CA3-A845-F6D7479727DF}"/>
    <cellStyle name="Normal 12 3 8 4 2 6" xfId="33446" xr:uid="{C371AFE7-BB5F-49F3-9AC5-CB478DDE47EB}"/>
    <cellStyle name="Normal 12 3 8 4 2 6 2" xfId="33447" xr:uid="{B385D469-09A3-441B-9925-417E8AD140FA}"/>
    <cellStyle name="Normal 12 3 8 4 2 7" xfId="33448" xr:uid="{F176C5B5-1DD8-493E-A871-095964A2A596}"/>
    <cellStyle name="Normal 12 3 8 4 2 7 2" xfId="33449" xr:uid="{759A46A3-E3FE-4FEC-BDFE-B922F663C4AD}"/>
    <cellStyle name="Normal 12 3 8 4 2 8" xfId="33450" xr:uid="{B430C730-2DB2-496A-9048-FEF252161496}"/>
    <cellStyle name="Normal 12 3 8 4 2 8 2" xfId="33451" xr:uid="{FF65A394-A3CF-4705-A6EE-F19AA7F54831}"/>
    <cellStyle name="Normal 12 3 8 4 2 9" xfId="33452" xr:uid="{31871164-A73B-469F-8F74-861E38BD5821}"/>
    <cellStyle name="Normal 12 3 8 4 2_FY15" xfId="33453" xr:uid="{C70818F5-4CA9-4F6C-BD25-4EDE22812E71}"/>
    <cellStyle name="Normal 12 3 8 4 3" xfId="33454" xr:uid="{23C373F6-4C18-4A56-B7DB-89603FBA4163}"/>
    <cellStyle name="Normal 12 3 8 4 3 2" xfId="33455" xr:uid="{D0E33987-FD07-439B-88B5-56190DCA2F78}"/>
    <cellStyle name="Normal 12 3 8 4 3 2 2" xfId="33456" xr:uid="{B5DC0077-E719-4DEE-9FAB-CEF3CE201530}"/>
    <cellStyle name="Normal 12 3 8 4 3 3" xfId="33457" xr:uid="{95EF5956-5DDD-40DE-81C6-66B6E15C55B1}"/>
    <cellStyle name="Normal 12 3 8 4 3 3 2" xfId="33458" xr:uid="{6B698EB6-1BE2-49E1-8DA3-C2A344735E95}"/>
    <cellStyle name="Normal 12 3 8 4 3 4" xfId="33459" xr:uid="{0F75A7B6-3768-4A1E-8E52-BBB74228C032}"/>
    <cellStyle name="Normal 12 3 8 4 3 4 2" xfId="33460" xr:uid="{B00C174D-1046-4BF8-ADBC-F324F87A2E1A}"/>
    <cellStyle name="Normal 12 3 8 4 3 5" xfId="33461" xr:uid="{106B87E5-DA0F-4C78-B919-80D0B5795014}"/>
    <cellStyle name="Normal 12 3 8 4 3 5 2" xfId="33462" xr:uid="{F9C34A32-AD12-4840-9176-EB66D28CA2F9}"/>
    <cellStyle name="Normal 12 3 8 4 3 6" xfId="33463" xr:uid="{1B445E49-8BE1-4B36-8F22-A38444C4541E}"/>
    <cellStyle name="Normal 12 3 8 4 3 6 2" xfId="33464" xr:uid="{F9FFFBBB-61BC-46AE-8DDF-F7EEA4EF4A57}"/>
    <cellStyle name="Normal 12 3 8 4 3 7" xfId="33465" xr:uid="{AB85F835-DD71-488E-B5EF-0F4B90B4247D}"/>
    <cellStyle name="Normal 12 3 8 4 3 7 2" xfId="33466" xr:uid="{94264404-35E8-4F4F-9693-4C2CCBAEE387}"/>
    <cellStyle name="Normal 12 3 8 4 3 8" xfId="33467" xr:uid="{2C644AC4-99CC-4F62-AF53-E27E4D6745E4}"/>
    <cellStyle name="Normal 12 3 8 4 3_FY15" xfId="33468" xr:uid="{4EA56AF6-8D38-4E73-817F-B1FE2950A9C5}"/>
    <cellStyle name="Normal 12 3 8 4 4" xfId="33469" xr:uid="{271D2A62-4239-46A4-89B7-AA6A6EC79B91}"/>
    <cellStyle name="Normal 12 3 8 4 4 2" xfId="33470" xr:uid="{D3AF26BF-915D-4964-BFFE-D2DC4260965F}"/>
    <cellStyle name="Normal 12 3 8 4 5" xfId="33471" xr:uid="{3CCAE997-B5BB-41B7-BF48-DD887D091D94}"/>
    <cellStyle name="Normal 12 3 8 4 5 2" xfId="33472" xr:uid="{49A51BC3-5B66-4F6B-97F5-BE9F59171DF6}"/>
    <cellStyle name="Normal 12 3 8 4 6" xfId="33473" xr:uid="{74FE5712-C756-411A-854B-60F479EB5CBB}"/>
    <cellStyle name="Normal 12 3 8 4 6 2" xfId="33474" xr:uid="{7BFAB487-E0FD-48A9-8D4C-E5A68152CE24}"/>
    <cellStyle name="Normal 12 3 8 4 7" xfId="33475" xr:uid="{1D13CD32-2630-4271-825C-42D3ED1FCE06}"/>
    <cellStyle name="Normal 12 3 8 4 7 2" xfId="33476" xr:uid="{E3185015-F8FE-4BEC-9C74-B9D304A6234B}"/>
    <cellStyle name="Normal 12 3 8 4 8" xfId="33477" xr:uid="{F3EC6E59-6C3E-4E9B-9D28-0790E7337AD1}"/>
    <cellStyle name="Normal 12 3 8 4 8 2" xfId="33478" xr:uid="{E6F74756-8370-493E-8C59-1359C97DC278}"/>
    <cellStyle name="Normal 12 3 8 4 9" xfId="33479" xr:uid="{300EB463-0B7C-4686-A003-4BE07E1BFC7C}"/>
    <cellStyle name="Normal 12 3 8 4 9 2" xfId="33480" xr:uid="{5EB7C2E4-D091-4CA4-8EEE-D1917E89275E}"/>
    <cellStyle name="Normal 12 3 8 4_AAUP CBI Calc" xfId="33481" xr:uid="{D4A6C1D8-D290-47A8-8ED0-B5EA5CCCA2F4}"/>
    <cellStyle name="Normal 12 3 8 5" xfId="33482" xr:uid="{A19F3BDA-F549-4C99-A827-527CA3A80778}"/>
    <cellStyle name="Normal 12 3 8 5 10" xfId="33483" xr:uid="{4FE05424-B3CD-4B7E-B5B1-4264E6D0E0A4}"/>
    <cellStyle name="Normal 12 3 8 5 2" xfId="33484" xr:uid="{6AAA56BA-6D51-4A03-B2B7-FB8E6355B406}"/>
    <cellStyle name="Normal 12 3 8 5 2 2" xfId="33485" xr:uid="{8C053ACD-FF67-46BF-BB15-091E605BEE7D}"/>
    <cellStyle name="Normal 12 3 8 5 2 2 2" xfId="33486" xr:uid="{8EB01231-448D-488A-9F72-C618FA748F24}"/>
    <cellStyle name="Normal 12 3 8 5 2 2 2 2" xfId="33487" xr:uid="{3321B9F1-9234-4739-B6AC-A20AB7237761}"/>
    <cellStyle name="Normal 12 3 8 5 2 2 3" xfId="33488" xr:uid="{8B1809D9-FE48-4F14-A400-856862A83613}"/>
    <cellStyle name="Normal 12 3 8 5 2 2 3 2" xfId="33489" xr:uid="{8EF82A04-65A2-4930-A656-7EAADE3E4E87}"/>
    <cellStyle name="Normal 12 3 8 5 2 2 4" xfId="33490" xr:uid="{F09A530B-49A6-4E11-BB9B-3FD84814067B}"/>
    <cellStyle name="Normal 12 3 8 5 2 2 4 2" xfId="33491" xr:uid="{9E6BEC6E-6895-4E03-93E0-473726E48066}"/>
    <cellStyle name="Normal 12 3 8 5 2 2 5" xfId="33492" xr:uid="{413D72BD-C19C-4371-872F-FC367C116EEE}"/>
    <cellStyle name="Normal 12 3 8 5 2 2 5 2" xfId="33493" xr:uid="{7584ECF3-A2B7-48EE-883B-E62C40E3DE89}"/>
    <cellStyle name="Normal 12 3 8 5 2 2 6" xfId="33494" xr:uid="{765C14D4-EDFE-4A8B-B0A3-DCC4C801ECAB}"/>
    <cellStyle name="Normal 12 3 8 5 2 2 6 2" xfId="33495" xr:uid="{0E15979D-B1B0-420E-A3D6-B3C4B291AA47}"/>
    <cellStyle name="Normal 12 3 8 5 2 2 7" xfId="33496" xr:uid="{86CD9595-E031-42DA-8395-444E33A58662}"/>
    <cellStyle name="Normal 12 3 8 5 2 2 7 2" xfId="33497" xr:uid="{83570B9E-C300-41C8-B0CC-86665DE5DB8A}"/>
    <cellStyle name="Normal 12 3 8 5 2 2 8" xfId="33498" xr:uid="{E084794E-64CE-4467-A4DB-4E0DE53D21B9}"/>
    <cellStyle name="Normal 12 3 8 5 2 2_FY15" xfId="33499" xr:uid="{1668CC42-9ACC-4E41-AE06-DEF1D60F9704}"/>
    <cellStyle name="Normal 12 3 8 5 2 3" xfId="33500" xr:uid="{4639E7DF-B9D1-4170-BA2E-CB2CBBFF56D6}"/>
    <cellStyle name="Normal 12 3 8 5 2 3 2" xfId="33501" xr:uid="{70905F94-6355-4266-AE83-9DF113BD4E84}"/>
    <cellStyle name="Normal 12 3 8 5 2 4" xfId="33502" xr:uid="{D704C93B-04E6-40D5-8888-43AF7CACB29C}"/>
    <cellStyle name="Normal 12 3 8 5 2 4 2" xfId="33503" xr:uid="{F737284D-D491-4141-9A78-AEA537A88CF0}"/>
    <cellStyle name="Normal 12 3 8 5 2 5" xfId="33504" xr:uid="{E38B545C-CA88-486D-A434-9D7D87C9A5C5}"/>
    <cellStyle name="Normal 12 3 8 5 2 5 2" xfId="33505" xr:uid="{67FBC446-B1CD-4D8F-8B40-B55C14C34287}"/>
    <cellStyle name="Normal 12 3 8 5 2 6" xfId="33506" xr:uid="{DD4B7C18-1CBE-48A5-B1E1-7803ED453476}"/>
    <cellStyle name="Normal 12 3 8 5 2 6 2" xfId="33507" xr:uid="{61538428-8DF1-4973-8DCF-BE00949B6AFE}"/>
    <cellStyle name="Normal 12 3 8 5 2 7" xfId="33508" xr:uid="{002525C2-B0F9-49DE-9CC6-8DA05EBF0C00}"/>
    <cellStyle name="Normal 12 3 8 5 2 7 2" xfId="33509" xr:uid="{CB267706-4966-4345-A34E-C571CAA5E843}"/>
    <cellStyle name="Normal 12 3 8 5 2 8" xfId="33510" xr:uid="{CAED4445-6596-4AAA-86DB-28226663A2EE}"/>
    <cellStyle name="Normal 12 3 8 5 2 8 2" xfId="33511" xr:uid="{2B923B00-714B-44F3-9735-B9E17DC9E669}"/>
    <cellStyle name="Normal 12 3 8 5 2 9" xfId="33512" xr:uid="{3874469E-5926-4D74-9582-E414D6D954BB}"/>
    <cellStyle name="Normal 12 3 8 5 2_FY15" xfId="33513" xr:uid="{B4A5DB7E-DCBF-49EF-B3E0-7ED0523A7817}"/>
    <cellStyle name="Normal 12 3 8 5 3" xfId="33514" xr:uid="{7CD695E6-3DFD-45A7-B0B8-143B9C84FDD4}"/>
    <cellStyle name="Normal 12 3 8 5 3 2" xfId="33515" xr:uid="{CEDC63C0-0D29-477D-869E-BD4B08F852BF}"/>
    <cellStyle name="Normal 12 3 8 5 3 2 2" xfId="33516" xr:uid="{1BF73EF5-6609-44B7-91D4-F77968FBAFDC}"/>
    <cellStyle name="Normal 12 3 8 5 3 3" xfId="33517" xr:uid="{4F07764A-4D75-4E5E-ABC2-A9A36AA95009}"/>
    <cellStyle name="Normal 12 3 8 5 3 3 2" xfId="33518" xr:uid="{F32BE8F4-8F7F-46C0-957C-11B65512A6BC}"/>
    <cellStyle name="Normal 12 3 8 5 3 4" xfId="33519" xr:uid="{A6E9DBE5-9485-4921-953B-64BD24DD92D8}"/>
    <cellStyle name="Normal 12 3 8 5 3 4 2" xfId="33520" xr:uid="{DFA65419-9DA9-431E-88C5-378761595A3E}"/>
    <cellStyle name="Normal 12 3 8 5 3 5" xfId="33521" xr:uid="{8FB711AF-DD0D-4798-AB32-856DB1411352}"/>
    <cellStyle name="Normal 12 3 8 5 3 5 2" xfId="33522" xr:uid="{6C6DCE32-8BF8-497A-8FB2-C27AD4D673E5}"/>
    <cellStyle name="Normal 12 3 8 5 3 6" xfId="33523" xr:uid="{E99BE356-042E-4AA6-BAFC-D4297AEE794A}"/>
    <cellStyle name="Normal 12 3 8 5 3 6 2" xfId="33524" xr:uid="{282E3AA0-857D-471C-A0E2-488A86C11C89}"/>
    <cellStyle name="Normal 12 3 8 5 3 7" xfId="33525" xr:uid="{8F6BF625-F5FD-49A7-8ACC-4D7BC66B1990}"/>
    <cellStyle name="Normal 12 3 8 5 3 7 2" xfId="33526" xr:uid="{BBE7C1E4-6DFA-44DA-83FE-6F6C9F4AB57A}"/>
    <cellStyle name="Normal 12 3 8 5 3 8" xfId="33527" xr:uid="{BCDDFD89-A1E6-4F5D-B9FB-115CB6D0EDA8}"/>
    <cellStyle name="Normal 12 3 8 5 3_FY15" xfId="33528" xr:uid="{DB1A5A87-2023-4BAB-AFC2-8054D5B5A050}"/>
    <cellStyle name="Normal 12 3 8 5 4" xfId="33529" xr:uid="{D34AB53A-715D-41EE-94C3-8EC24C77CD8B}"/>
    <cellStyle name="Normal 12 3 8 5 4 2" xfId="33530" xr:uid="{036A88BD-70BC-4ED7-9CCE-6895C88DF371}"/>
    <cellStyle name="Normal 12 3 8 5 5" xfId="33531" xr:uid="{733BB963-3D8B-4D42-8E1F-DC16CA23B554}"/>
    <cellStyle name="Normal 12 3 8 5 5 2" xfId="33532" xr:uid="{287E7BC8-7BBD-451B-B851-967A8D109D1B}"/>
    <cellStyle name="Normal 12 3 8 5 6" xfId="33533" xr:uid="{A6387522-633C-48F9-8284-2187D62B0A76}"/>
    <cellStyle name="Normal 12 3 8 5 6 2" xfId="33534" xr:uid="{ADC0A0B1-2B88-4748-AEF0-6141043AA96E}"/>
    <cellStyle name="Normal 12 3 8 5 7" xfId="33535" xr:uid="{A8ABAC80-0A8C-4478-B8F7-CD0FBA78CECA}"/>
    <cellStyle name="Normal 12 3 8 5 7 2" xfId="33536" xr:uid="{8A551ACF-8985-4F91-8C92-7A73CE8B0BA3}"/>
    <cellStyle name="Normal 12 3 8 5 8" xfId="33537" xr:uid="{F4AB5FA9-C13A-4FE2-829A-31A47C8B0C2F}"/>
    <cellStyle name="Normal 12 3 8 5 8 2" xfId="33538" xr:uid="{366D469E-9483-4A0C-AAC7-58F492D49405}"/>
    <cellStyle name="Normal 12 3 8 5 9" xfId="33539" xr:uid="{D924C8C4-05BB-4C31-A593-5D37ADB6F11A}"/>
    <cellStyle name="Normal 12 3 8 5 9 2" xfId="33540" xr:uid="{7EE221FE-2969-4FE0-85A9-230163A8FFE0}"/>
    <cellStyle name="Normal 12 3 8 5_AAUP CBI Calc" xfId="33541" xr:uid="{8BEF8D95-1EB2-4E1E-9257-0E8ECE93DAB7}"/>
    <cellStyle name="Normal 12 3 8 6" xfId="33542" xr:uid="{0FA4315F-D632-44CE-B81B-B33C20CF5BDB}"/>
    <cellStyle name="Normal 12 3 8 6 2" xfId="33543" xr:uid="{EB9AEC1F-E9D7-44D2-A491-B69CABD57673}"/>
    <cellStyle name="Normal 12 3 8 6 2 2" xfId="33544" xr:uid="{4F49A353-8C4D-4799-B232-763B832F025B}"/>
    <cellStyle name="Normal 12 3 8 6 2 2 2" xfId="33545" xr:uid="{BB49B3F5-C1EA-45E3-9AB7-9839B3F8BF72}"/>
    <cellStyle name="Normal 12 3 8 6 2 3" xfId="33546" xr:uid="{F9E069CD-B386-494E-AEB4-447A6CF42657}"/>
    <cellStyle name="Normal 12 3 8 6 2 3 2" xfId="33547" xr:uid="{F87AC2B9-127E-4EA9-9993-590E8E00F0CC}"/>
    <cellStyle name="Normal 12 3 8 6 2 4" xfId="33548" xr:uid="{5426F07F-DF47-4557-AE64-3C9AB1CA2992}"/>
    <cellStyle name="Normal 12 3 8 6 2 4 2" xfId="33549" xr:uid="{B7706414-401F-427E-8951-2CA5CE85F93E}"/>
    <cellStyle name="Normal 12 3 8 6 2 5" xfId="33550" xr:uid="{F1B6D8C9-3F18-403C-A6C6-E62997518E28}"/>
    <cellStyle name="Normal 12 3 8 6 2 5 2" xfId="33551" xr:uid="{0E49B495-9826-4710-8AB8-523C1B41B3B3}"/>
    <cellStyle name="Normal 12 3 8 6 2 6" xfId="33552" xr:uid="{121A0ABF-F6EB-4BAE-B1A2-8C5E3D923363}"/>
    <cellStyle name="Normal 12 3 8 6 2 6 2" xfId="33553" xr:uid="{A6EECD4F-B9E0-465D-80D8-03D0F849B65B}"/>
    <cellStyle name="Normal 12 3 8 6 2 7" xfId="33554" xr:uid="{36F57046-313E-47DA-8AB4-4E684FBB9157}"/>
    <cellStyle name="Normal 12 3 8 6 2 7 2" xfId="33555" xr:uid="{6F82E155-1153-47FC-89E3-0431B46FB197}"/>
    <cellStyle name="Normal 12 3 8 6 2 8" xfId="33556" xr:uid="{0A219D03-0686-4C5D-B928-6BC513F76FA5}"/>
    <cellStyle name="Normal 12 3 8 6 2_FY15" xfId="33557" xr:uid="{F2750C62-33C2-4915-89D1-3F099170FA10}"/>
    <cellStyle name="Normal 12 3 8 6 3" xfId="33558" xr:uid="{FFAB6359-E7F7-445F-BEE2-E41E08B61068}"/>
    <cellStyle name="Normal 12 3 8 6 3 2" xfId="33559" xr:uid="{24B67A00-1B84-453D-B948-B08755424247}"/>
    <cellStyle name="Normal 12 3 8 6 4" xfId="33560" xr:uid="{B9235CA8-B4E8-4438-A950-639D45BAEDDC}"/>
    <cellStyle name="Normal 12 3 8 6 4 2" xfId="33561" xr:uid="{90F4D055-991B-4003-BAD6-048F40041893}"/>
    <cellStyle name="Normal 12 3 8 6 5" xfId="33562" xr:uid="{DAA86674-B82A-448D-9267-468A0B2CA279}"/>
    <cellStyle name="Normal 12 3 8 6 5 2" xfId="33563" xr:uid="{0DDE6BF1-9BCA-4C0D-B8B2-D7966F049265}"/>
    <cellStyle name="Normal 12 3 8 6 6" xfId="33564" xr:uid="{F85B800B-1D30-409B-8E79-7EC6D1C24742}"/>
    <cellStyle name="Normal 12 3 8 6 6 2" xfId="33565" xr:uid="{6B640790-CAE6-4982-9562-9C82D91F6FC5}"/>
    <cellStyle name="Normal 12 3 8 6 7" xfId="33566" xr:uid="{8C62FFFF-2AEF-45F2-A4BF-48BB366CD791}"/>
    <cellStyle name="Normal 12 3 8 6 7 2" xfId="33567" xr:uid="{5D0E03FC-7A76-43EE-8F54-E1EC470FC52B}"/>
    <cellStyle name="Normal 12 3 8 6 8" xfId="33568" xr:uid="{6FB9982D-2829-4EB7-9CF5-A6FC17235239}"/>
    <cellStyle name="Normal 12 3 8 6 8 2" xfId="33569" xr:uid="{C1ABC37A-3CDC-493F-8B64-AF0B1789A952}"/>
    <cellStyle name="Normal 12 3 8 6 9" xfId="33570" xr:uid="{6B7C0EB1-609C-4E2E-954F-F886ABB5254D}"/>
    <cellStyle name="Normal 12 3 8 6_FY15" xfId="33571" xr:uid="{64BB3FA3-F046-48D4-A960-AEA620716B87}"/>
    <cellStyle name="Normal 12 3 8 7" xfId="33572" xr:uid="{E1590E14-6F20-4EF9-83A2-1B8D47C87907}"/>
    <cellStyle name="Normal 12 3 8 7 2" xfId="33573" xr:uid="{FACC1D8F-F9E2-49DA-8C00-C16F2BB45E5D}"/>
    <cellStyle name="Normal 12 3 8 7 2 2" xfId="33574" xr:uid="{4C499E1A-0992-4501-9984-0B9F470E63FA}"/>
    <cellStyle name="Normal 12 3 8 7 2 2 2" xfId="33575" xr:uid="{9453937E-C39F-4BDC-9F33-B58BF73CCC35}"/>
    <cellStyle name="Normal 12 3 8 7 2 3" xfId="33576" xr:uid="{D939BEBE-8DD1-46EC-A52C-82529483587A}"/>
    <cellStyle name="Normal 12 3 8 7 2 3 2" xfId="33577" xr:uid="{19E8E24E-CCA8-42B3-9790-F5AF996592AF}"/>
    <cellStyle name="Normal 12 3 8 7 2 4" xfId="33578" xr:uid="{15498CD5-6CCA-4309-8794-6A18D82F70FD}"/>
    <cellStyle name="Normal 12 3 8 7 2 4 2" xfId="33579" xr:uid="{E6363FF1-4D33-4B02-A284-F5648434B023}"/>
    <cellStyle name="Normal 12 3 8 7 2 5" xfId="33580" xr:uid="{D870AF4F-FC4C-4279-BA6D-C96A3BC07267}"/>
    <cellStyle name="Normal 12 3 8 7 2 5 2" xfId="33581" xr:uid="{38A8C983-EAE1-4C94-A6F3-85B904FC80B0}"/>
    <cellStyle name="Normal 12 3 8 7 2 6" xfId="33582" xr:uid="{EEB4024E-D90F-472E-BEAA-60D0730E430D}"/>
    <cellStyle name="Normal 12 3 8 7 2 6 2" xfId="33583" xr:uid="{B2DA1457-2AF2-4E35-A243-FF8420612696}"/>
    <cellStyle name="Normal 12 3 8 7 2 7" xfId="33584" xr:uid="{7AF0D166-7FCD-4CAA-BDEC-BB1C6A020BE2}"/>
    <cellStyle name="Normal 12 3 8 7 2 7 2" xfId="33585" xr:uid="{8A2B4831-E85C-45CD-9A64-ACE155DD8F53}"/>
    <cellStyle name="Normal 12 3 8 7 2 8" xfId="33586" xr:uid="{498FC9B5-B143-4572-A258-1C1F63C25533}"/>
    <cellStyle name="Normal 12 3 8 7 2_FY15" xfId="33587" xr:uid="{AA952FC0-ACA5-40C3-963C-18CBD5717713}"/>
    <cellStyle name="Normal 12 3 8 7 3" xfId="33588" xr:uid="{A6CEFF5B-6E85-4429-A29D-5E4C99A98ECE}"/>
    <cellStyle name="Normal 12 3 8 7 3 2" xfId="33589" xr:uid="{95673210-36DD-41D1-8B12-DFD0F8A42149}"/>
    <cellStyle name="Normal 12 3 8 7 4" xfId="33590" xr:uid="{0760BDEC-77F1-433A-A2FC-DFE33F07D76D}"/>
    <cellStyle name="Normal 12 3 8 7 4 2" xfId="33591" xr:uid="{C7B3109F-EBA3-4FB6-ABD0-08376FCEDC58}"/>
    <cellStyle name="Normal 12 3 8 7 5" xfId="33592" xr:uid="{AFBCA9A1-3DAB-4135-872F-4F01B7122368}"/>
    <cellStyle name="Normal 12 3 8 7 5 2" xfId="33593" xr:uid="{62D39092-8265-4B65-8247-EA93383564CF}"/>
    <cellStyle name="Normal 12 3 8 7 6" xfId="33594" xr:uid="{314D487E-26EA-470B-B2C0-29DB1210F2E5}"/>
    <cellStyle name="Normal 12 3 8 7 6 2" xfId="33595" xr:uid="{E0A1AF50-7DA6-4F3E-924B-DA42243F4DFC}"/>
    <cellStyle name="Normal 12 3 8 7 7" xfId="33596" xr:uid="{66F30AC3-B804-45DC-8314-2A18A279DF18}"/>
    <cellStyle name="Normal 12 3 8 7 7 2" xfId="33597" xr:uid="{8AFE2269-56A5-4BC1-A906-94EC7ACA1F60}"/>
    <cellStyle name="Normal 12 3 8 7 8" xfId="33598" xr:uid="{79EE63AE-DFC6-4B6B-9453-DC4ACD1F9C57}"/>
    <cellStyle name="Normal 12 3 8 7 8 2" xfId="33599" xr:uid="{4EB788F9-13DC-4DFC-AF02-41ED77A9680F}"/>
    <cellStyle name="Normal 12 3 8 7 9" xfId="33600" xr:uid="{FA8CD7C8-C6BC-484D-BFFA-5360DC840727}"/>
    <cellStyle name="Normal 12 3 8 7_FY15" xfId="33601" xr:uid="{701AAA42-68FF-470D-A7E3-740AC7501F90}"/>
    <cellStyle name="Normal 12 3 8 8" xfId="33602" xr:uid="{33AF4B6D-F087-472B-B426-40EBF85E5B90}"/>
    <cellStyle name="Normal 12 3 8 8 2" xfId="33603" xr:uid="{7B7C3F2E-8AF3-4012-ABF3-F9059EA344AB}"/>
    <cellStyle name="Normal 12 3 8 8 2 2" xfId="33604" xr:uid="{39771870-A35B-4F09-BB47-4759109E7CEA}"/>
    <cellStyle name="Normal 12 3 8 8 3" xfId="33605" xr:uid="{1D0B5548-5559-4CE9-B123-ED95AB96DA32}"/>
    <cellStyle name="Normal 12 3 8 8 3 2" xfId="33606" xr:uid="{58DB77B7-C4C1-4A7D-B6E0-ADB0F862D822}"/>
    <cellStyle name="Normal 12 3 8 8 4" xfId="33607" xr:uid="{BE835EF2-539C-4897-A1FD-4285ACB55DC8}"/>
    <cellStyle name="Normal 12 3 8 8 4 2" xfId="33608" xr:uid="{F8CBE751-8BFE-48BC-9420-D09C958904AD}"/>
    <cellStyle name="Normal 12 3 8 8 5" xfId="33609" xr:uid="{31FF426C-ABFB-4BB7-A2F9-6A2871FB97CB}"/>
    <cellStyle name="Normal 12 3 8 8 5 2" xfId="33610" xr:uid="{5C649D7D-8D4C-42D3-A1DB-DE2AA6D68122}"/>
    <cellStyle name="Normal 12 3 8 8 6" xfId="33611" xr:uid="{04EF5E17-240A-4920-8B04-D2E57B72FB79}"/>
    <cellStyle name="Normal 12 3 8 8 6 2" xfId="33612" xr:uid="{FFD42E37-55DC-4A47-B6BA-69E6C8DDC02F}"/>
    <cellStyle name="Normal 12 3 8 8 7" xfId="33613" xr:uid="{BE8B3606-2BA4-4A51-A859-2A2109F6FF7C}"/>
    <cellStyle name="Normal 12 3 8 8 7 2" xfId="33614" xr:uid="{50BE345A-17CE-4D95-AEEA-9F61B2198A15}"/>
    <cellStyle name="Normal 12 3 8 8 8" xfId="33615" xr:uid="{74E6D520-85F4-4056-9CBA-2A6A550752C5}"/>
    <cellStyle name="Normal 12 3 8 8_FY15" xfId="33616" xr:uid="{146D4A7A-682D-4B76-A516-6142C8BB26E9}"/>
    <cellStyle name="Normal 12 3 8 9" xfId="33617" xr:uid="{30AF0E7B-AC77-4AD1-9208-7BD3F4B2E5C2}"/>
    <cellStyle name="Normal 12 3 8 9 2" xfId="33618" xr:uid="{6BBB06E2-F1FD-47C1-82D4-86A034D1F253}"/>
    <cellStyle name="Normal 12 3 8_AAUP CBI Calc" xfId="33619" xr:uid="{F1B37572-894B-41AC-A021-33C3FAAD6BC6}"/>
    <cellStyle name="Normal 12 3 9" xfId="33620" xr:uid="{353ABDF8-F221-406E-8728-0F2B88A88C25}"/>
    <cellStyle name="Normal 12 3 9 10" xfId="33621" xr:uid="{F3DA8449-A774-4F8E-9957-36CC6359EE18}"/>
    <cellStyle name="Normal 12 3 9 10 2" xfId="33622" xr:uid="{C7FB13F8-9825-4A70-9D3F-937AEE1DE6EB}"/>
    <cellStyle name="Normal 12 3 9 11" xfId="33623" xr:uid="{2FF74B99-87C2-4F73-ABBC-86BE109FE14A}"/>
    <cellStyle name="Normal 12 3 9 11 2" xfId="33624" xr:uid="{137E2676-55B1-4807-BF88-B1D919F223C2}"/>
    <cellStyle name="Normal 12 3 9 12" xfId="33625" xr:uid="{6B95E307-BEFB-438B-939A-3737F5424F41}"/>
    <cellStyle name="Normal 12 3 9 2" xfId="33626" xr:uid="{5EA2540A-7E44-4812-BFED-390947F5A7C3}"/>
    <cellStyle name="Normal 12 3 9 2 10" xfId="33627" xr:uid="{FDC5FC4C-F04F-40FE-BA81-1E761508A62E}"/>
    <cellStyle name="Normal 12 3 9 2 10 2" xfId="33628" xr:uid="{4AB77D17-11B2-423B-9A5D-BD800C9EAF31}"/>
    <cellStyle name="Normal 12 3 9 2 11" xfId="33629" xr:uid="{1A17F44A-A306-4D1A-8372-C2052C690476}"/>
    <cellStyle name="Normal 12 3 9 2 2" xfId="33630" xr:uid="{68B8D7E4-2E8F-451A-BE21-B1A000056037}"/>
    <cellStyle name="Normal 12 3 9 2 2 2" xfId="33631" xr:uid="{B86D929F-967F-4C8D-9999-597241458306}"/>
    <cellStyle name="Normal 12 3 9 2 2 2 2" xfId="33632" xr:uid="{7E6300C6-D61A-4384-9DF1-16ACCEA2A05E}"/>
    <cellStyle name="Normal 12 3 9 2 2 2 2 2" xfId="33633" xr:uid="{38D86078-4DCF-4DFD-825F-6E8CF925C70A}"/>
    <cellStyle name="Normal 12 3 9 2 2 2 3" xfId="33634" xr:uid="{B4C9AC72-DD57-4053-ABE1-CF84B1E3F5CE}"/>
    <cellStyle name="Normal 12 3 9 2 2 2 3 2" xfId="33635" xr:uid="{F852D98C-ED21-4FCE-92C9-8825D903E8B9}"/>
    <cellStyle name="Normal 12 3 9 2 2 2 4" xfId="33636" xr:uid="{3FE1709B-560A-45E7-92E8-87FD80E23CC7}"/>
    <cellStyle name="Normal 12 3 9 2 2 2 4 2" xfId="33637" xr:uid="{BB7AC0C6-A759-4F53-B8BE-B90B6D93BA93}"/>
    <cellStyle name="Normal 12 3 9 2 2 2 5" xfId="33638" xr:uid="{085B2DB1-688F-43B2-A8D2-904FF3AFFC16}"/>
    <cellStyle name="Normal 12 3 9 2 2 2 5 2" xfId="33639" xr:uid="{158798E9-AB5F-47EA-8904-EA886031B783}"/>
    <cellStyle name="Normal 12 3 9 2 2 2 6" xfId="33640" xr:uid="{2542CA99-9A2B-45C1-B067-75EC5DE9E110}"/>
    <cellStyle name="Normal 12 3 9 2 2 2 6 2" xfId="33641" xr:uid="{ABF438E6-5E73-4851-AED0-43F675AE76B3}"/>
    <cellStyle name="Normal 12 3 9 2 2 2 7" xfId="33642" xr:uid="{52EB0208-16B4-4E97-B281-4057240964BC}"/>
    <cellStyle name="Normal 12 3 9 2 2 2 7 2" xfId="33643" xr:uid="{591028AF-B310-4ABA-8CA1-61EE7DFFB89B}"/>
    <cellStyle name="Normal 12 3 9 2 2 2 8" xfId="33644" xr:uid="{AC262112-8E61-4DB2-9642-06DD2D264C6B}"/>
    <cellStyle name="Normal 12 3 9 2 2 2_FY15" xfId="33645" xr:uid="{DA9F2436-75F3-4E06-9A43-3A91FD41BED4}"/>
    <cellStyle name="Normal 12 3 9 2 2 3" xfId="33646" xr:uid="{F53B1C89-1132-4982-9F95-94D72CD0FA31}"/>
    <cellStyle name="Normal 12 3 9 2 2 3 2" xfId="33647" xr:uid="{7665BF6E-A372-4DB7-BC06-785D876C2862}"/>
    <cellStyle name="Normal 12 3 9 2 2 4" xfId="33648" xr:uid="{2FE852C5-82ED-42FB-B3C4-DBEAC7490271}"/>
    <cellStyle name="Normal 12 3 9 2 2 4 2" xfId="33649" xr:uid="{E0722B6B-6707-4893-8345-24B69739E3C7}"/>
    <cellStyle name="Normal 12 3 9 2 2 5" xfId="33650" xr:uid="{3494FA12-4A7D-4813-AFE9-8952580D3734}"/>
    <cellStyle name="Normal 12 3 9 2 2 5 2" xfId="33651" xr:uid="{15DEC4B6-8E32-408A-BEE6-9FFA91C4AC47}"/>
    <cellStyle name="Normal 12 3 9 2 2 6" xfId="33652" xr:uid="{97765BF1-8E2A-4A22-AB07-D34C53CC7C48}"/>
    <cellStyle name="Normal 12 3 9 2 2 6 2" xfId="33653" xr:uid="{511C3DB2-3AD5-4CBA-ABA1-35EF48DFF492}"/>
    <cellStyle name="Normal 12 3 9 2 2 7" xfId="33654" xr:uid="{0C78DC01-AD6F-47A6-A55F-5F1CE47F2EEB}"/>
    <cellStyle name="Normal 12 3 9 2 2 7 2" xfId="33655" xr:uid="{0743C357-337C-4D32-B497-DEFB28D66C48}"/>
    <cellStyle name="Normal 12 3 9 2 2 8" xfId="33656" xr:uid="{5432147F-CE74-4C82-AFD9-9A22E9F35338}"/>
    <cellStyle name="Normal 12 3 9 2 2 8 2" xfId="33657" xr:uid="{F118944D-2C77-4177-8A38-5C136A6854E3}"/>
    <cellStyle name="Normal 12 3 9 2 2 9" xfId="33658" xr:uid="{EC865EA7-8045-4BD9-9EC3-7FDBAFD745B0}"/>
    <cellStyle name="Normal 12 3 9 2 2_FY15" xfId="33659" xr:uid="{643F8F9C-B582-415E-B19B-A2047697C60A}"/>
    <cellStyle name="Normal 12 3 9 2 3" xfId="33660" xr:uid="{394E649C-6CC8-4682-AD07-6244EA79B4A0}"/>
    <cellStyle name="Normal 12 3 9 2 3 2" xfId="33661" xr:uid="{935974CD-D218-42E5-BBFB-B76EB36FEB3D}"/>
    <cellStyle name="Normal 12 3 9 2 3 2 2" xfId="33662" xr:uid="{77FB3672-4E12-4341-AF40-035377A15840}"/>
    <cellStyle name="Normal 12 3 9 2 3 2 2 2" xfId="33663" xr:uid="{E1CF66F6-486B-4AF7-97DE-6B917D0F97FF}"/>
    <cellStyle name="Normal 12 3 9 2 3 2 3" xfId="33664" xr:uid="{12766AFB-8FF4-4A54-A5EA-78E46337EFE2}"/>
    <cellStyle name="Normal 12 3 9 2 3 2 3 2" xfId="33665" xr:uid="{0E9016DA-8184-496B-B292-56159BDD48C6}"/>
    <cellStyle name="Normal 12 3 9 2 3 2 4" xfId="33666" xr:uid="{2B81F541-19BD-4C2F-8AFF-70B9BD16701D}"/>
    <cellStyle name="Normal 12 3 9 2 3 2 4 2" xfId="33667" xr:uid="{5C03DF8D-2FF7-4205-B0EB-B7B8A4196323}"/>
    <cellStyle name="Normal 12 3 9 2 3 2 5" xfId="33668" xr:uid="{ACEFC1C9-C878-4DAC-B185-A16EAD0F1E81}"/>
    <cellStyle name="Normal 12 3 9 2 3 2 5 2" xfId="33669" xr:uid="{588684AD-7EDA-480D-ABFB-99120B929AC9}"/>
    <cellStyle name="Normal 12 3 9 2 3 2 6" xfId="33670" xr:uid="{434CDA16-D1E6-4A4E-9996-DEB7E75AC2DC}"/>
    <cellStyle name="Normal 12 3 9 2 3 2 6 2" xfId="33671" xr:uid="{EA1B1F56-1056-4401-A13A-B858F217BA62}"/>
    <cellStyle name="Normal 12 3 9 2 3 2 7" xfId="33672" xr:uid="{B8B18E69-480A-4C94-93C7-CCFAD33475E6}"/>
    <cellStyle name="Normal 12 3 9 2 3 2 7 2" xfId="33673" xr:uid="{E51CE2C3-DF50-4C83-8E3F-43C1024580C2}"/>
    <cellStyle name="Normal 12 3 9 2 3 2 8" xfId="33674" xr:uid="{EAAA8518-83E9-49DF-BE84-DDD1D63542EB}"/>
    <cellStyle name="Normal 12 3 9 2 3 2_FY15" xfId="33675" xr:uid="{7E49B82E-B542-4C0E-B852-CC64CC5FB046}"/>
    <cellStyle name="Normal 12 3 9 2 3 3" xfId="33676" xr:uid="{4133246F-DD93-40B4-A1C3-7C561183D14F}"/>
    <cellStyle name="Normal 12 3 9 2 3 3 2" xfId="33677" xr:uid="{AFAC6937-1942-4DBF-8EDB-117095B78528}"/>
    <cellStyle name="Normal 12 3 9 2 3 4" xfId="33678" xr:uid="{B440BF05-C8B4-456F-9EFD-F65D2A479E0E}"/>
    <cellStyle name="Normal 12 3 9 2 3 4 2" xfId="33679" xr:uid="{9A9C0850-419F-4DFE-9634-762A85FE811B}"/>
    <cellStyle name="Normal 12 3 9 2 3 5" xfId="33680" xr:uid="{ABF50572-845C-4B87-BE22-6643524C7E13}"/>
    <cellStyle name="Normal 12 3 9 2 3 5 2" xfId="33681" xr:uid="{D953F07A-3F47-4A42-BFCC-E9EF3856B092}"/>
    <cellStyle name="Normal 12 3 9 2 3 6" xfId="33682" xr:uid="{15C37981-F4C7-4AE7-9FFA-0B048DCAF782}"/>
    <cellStyle name="Normal 12 3 9 2 3 6 2" xfId="33683" xr:uid="{7B30097F-7F90-417D-A90B-6144DD344A53}"/>
    <cellStyle name="Normal 12 3 9 2 3 7" xfId="33684" xr:uid="{6503CBA4-9586-4263-B60B-BD25D2A15832}"/>
    <cellStyle name="Normal 12 3 9 2 3 7 2" xfId="33685" xr:uid="{21085512-AEAF-4131-AABE-891CE59C1D84}"/>
    <cellStyle name="Normal 12 3 9 2 3 8" xfId="33686" xr:uid="{B3894A5A-8D75-4799-B148-56DBA261D102}"/>
    <cellStyle name="Normal 12 3 9 2 3 8 2" xfId="33687" xr:uid="{991C68E3-D43F-4E1E-AD34-6C895B13F11C}"/>
    <cellStyle name="Normal 12 3 9 2 3 9" xfId="33688" xr:uid="{AC638476-38C1-49EC-AAB1-8226BD32FBFB}"/>
    <cellStyle name="Normal 12 3 9 2 3_FY15" xfId="33689" xr:uid="{74009937-806E-46F8-A32C-EF76CACBF59D}"/>
    <cellStyle name="Normal 12 3 9 2 4" xfId="33690" xr:uid="{FB96B1FD-0493-4AAC-9F6A-38B65CF43E24}"/>
    <cellStyle name="Normal 12 3 9 2 4 2" xfId="33691" xr:uid="{C1087175-AE6B-481F-B56C-1FE19B8B42CE}"/>
    <cellStyle name="Normal 12 3 9 2 4 2 2" xfId="33692" xr:uid="{B614B172-C080-4E42-9E72-064ABC80D0B1}"/>
    <cellStyle name="Normal 12 3 9 2 4 3" xfId="33693" xr:uid="{C82713CE-59BC-43D9-BF2C-10B2E8F78EE6}"/>
    <cellStyle name="Normal 12 3 9 2 4 3 2" xfId="33694" xr:uid="{F48E5F64-23F8-4447-ABCF-5F9B5C713366}"/>
    <cellStyle name="Normal 12 3 9 2 4 4" xfId="33695" xr:uid="{E5F527EA-3FBD-43CC-A137-32E62BAC8868}"/>
    <cellStyle name="Normal 12 3 9 2 4 4 2" xfId="33696" xr:uid="{A877E651-4CFF-4BA7-8ACD-3CD56D22C664}"/>
    <cellStyle name="Normal 12 3 9 2 4 5" xfId="33697" xr:uid="{61C47A9B-3884-4662-830E-27FE63E69797}"/>
    <cellStyle name="Normal 12 3 9 2 4 5 2" xfId="33698" xr:uid="{EB19E563-9B70-4D21-AEE8-020DBE27C2DB}"/>
    <cellStyle name="Normal 12 3 9 2 4 6" xfId="33699" xr:uid="{0756A234-074A-4783-8A35-44FEA4E85840}"/>
    <cellStyle name="Normal 12 3 9 2 4 6 2" xfId="33700" xr:uid="{5658EB90-7137-46D0-8C3A-8009C1317658}"/>
    <cellStyle name="Normal 12 3 9 2 4 7" xfId="33701" xr:uid="{8030D0B8-38C4-4108-889B-C6209C708C5B}"/>
    <cellStyle name="Normal 12 3 9 2 4 7 2" xfId="33702" xr:uid="{670E65E8-30CE-471B-9F15-ACDA3211793E}"/>
    <cellStyle name="Normal 12 3 9 2 4 8" xfId="33703" xr:uid="{B1069882-2FBA-461F-889B-DDAD4DD71255}"/>
    <cellStyle name="Normal 12 3 9 2 4_FY15" xfId="33704" xr:uid="{43A8B033-4CA3-4F52-9E01-D75A0D67E3BF}"/>
    <cellStyle name="Normal 12 3 9 2 5" xfId="33705" xr:uid="{36BE7625-154C-43DA-B04E-2045E64737F9}"/>
    <cellStyle name="Normal 12 3 9 2 5 2" xfId="33706" xr:uid="{2EBAD5E3-2FCC-4259-820C-82724D4D64B7}"/>
    <cellStyle name="Normal 12 3 9 2 6" xfId="33707" xr:uid="{0C510D3C-9952-40FB-9783-1651CC504675}"/>
    <cellStyle name="Normal 12 3 9 2 6 2" xfId="33708" xr:uid="{37D3A117-84F4-458E-A334-18BF36447109}"/>
    <cellStyle name="Normal 12 3 9 2 7" xfId="33709" xr:uid="{2395329B-A9CA-488A-B975-B80E7B2E0FFA}"/>
    <cellStyle name="Normal 12 3 9 2 7 2" xfId="33710" xr:uid="{333D3329-087C-4C8C-84BC-A013065D600A}"/>
    <cellStyle name="Normal 12 3 9 2 8" xfId="33711" xr:uid="{F5594F39-DD60-4BEA-B70B-F9547D983D00}"/>
    <cellStyle name="Normal 12 3 9 2 8 2" xfId="33712" xr:uid="{3965A7BB-BE36-41C7-8A7F-CFF818285BFF}"/>
    <cellStyle name="Normal 12 3 9 2 9" xfId="33713" xr:uid="{F7B831F3-1B41-4D71-AE7D-4555610A955B}"/>
    <cellStyle name="Normal 12 3 9 2 9 2" xfId="33714" xr:uid="{12795B15-E41C-40C6-A675-A1EC4D98B5BD}"/>
    <cellStyle name="Normal 12 3 9 2_AAUP CBI Calc" xfId="33715" xr:uid="{C7C81A34-33C4-40BB-AF9A-7A7E51F03611}"/>
    <cellStyle name="Normal 12 3 9 3" xfId="33716" xr:uid="{D87690E8-155A-44F7-8084-A72A1F28C06A}"/>
    <cellStyle name="Normal 12 3 9 3 2" xfId="33717" xr:uid="{0FA6E982-BFD0-45C1-85CD-05959747A1AA}"/>
    <cellStyle name="Normal 12 3 9 3 2 2" xfId="33718" xr:uid="{ED6E8647-4DAE-4C99-A272-170E3FC2BEC6}"/>
    <cellStyle name="Normal 12 3 9 3 2 2 2" xfId="33719" xr:uid="{8832A80B-8101-4049-A143-47726C180A05}"/>
    <cellStyle name="Normal 12 3 9 3 2 3" xfId="33720" xr:uid="{F833F62F-5894-414D-BF3A-AB58FAFEC54E}"/>
    <cellStyle name="Normal 12 3 9 3 2 3 2" xfId="33721" xr:uid="{A357C5B0-CA3A-4158-8E20-C1F11D858E89}"/>
    <cellStyle name="Normal 12 3 9 3 2 4" xfId="33722" xr:uid="{71272723-3365-49D0-B1F2-F40134A3742B}"/>
    <cellStyle name="Normal 12 3 9 3 2 4 2" xfId="33723" xr:uid="{BE8A4CFC-5BEA-4CCD-B194-652DD08AD920}"/>
    <cellStyle name="Normal 12 3 9 3 2 5" xfId="33724" xr:uid="{F8258579-297E-41B6-A24F-A7EAAC61B864}"/>
    <cellStyle name="Normal 12 3 9 3 2 5 2" xfId="33725" xr:uid="{F83854A3-EAC2-45BD-AC29-33E86701C732}"/>
    <cellStyle name="Normal 12 3 9 3 2 6" xfId="33726" xr:uid="{231DEF69-5333-4C16-BCD5-7FB58780EAA2}"/>
    <cellStyle name="Normal 12 3 9 3 2 6 2" xfId="33727" xr:uid="{E91C924D-4D94-4F4E-8297-88517D0AD4C1}"/>
    <cellStyle name="Normal 12 3 9 3 2 7" xfId="33728" xr:uid="{13400A9A-6A7D-4E69-96E2-C988EBF8D075}"/>
    <cellStyle name="Normal 12 3 9 3 2 7 2" xfId="33729" xr:uid="{6EAB2B91-7891-47C8-9ECB-ABBAB74A1C24}"/>
    <cellStyle name="Normal 12 3 9 3 2 8" xfId="33730" xr:uid="{4720A3E9-0850-4B0D-8047-698E86C5BF58}"/>
    <cellStyle name="Normal 12 3 9 3 2_FY15" xfId="33731" xr:uid="{BF710C4D-166D-4089-A55D-E8A0874A2774}"/>
    <cellStyle name="Normal 12 3 9 3 3" xfId="33732" xr:uid="{985AB87F-452E-4ED9-9EFF-72209699F8B8}"/>
    <cellStyle name="Normal 12 3 9 3 3 2" xfId="33733" xr:uid="{A031BCD4-E1A7-409E-A1AF-8F3E6730014F}"/>
    <cellStyle name="Normal 12 3 9 3 4" xfId="33734" xr:uid="{0A09277A-7430-4367-A233-F6FCD5DABB35}"/>
    <cellStyle name="Normal 12 3 9 3 4 2" xfId="33735" xr:uid="{373D919C-AC99-4A84-9B6B-CC1BA230B0D7}"/>
    <cellStyle name="Normal 12 3 9 3 5" xfId="33736" xr:uid="{6170761A-9A8B-4745-9ECD-0366DBAC55E3}"/>
    <cellStyle name="Normal 12 3 9 3 5 2" xfId="33737" xr:uid="{F958A2DA-CDE6-4442-85BA-F8885F28F54E}"/>
    <cellStyle name="Normal 12 3 9 3 6" xfId="33738" xr:uid="{914D67FE-814C-4C6A-8AB5-B1F833CF701E}"/>
    <cellStyle name="Normal 12 3 9 3 6 2" xfId="33739" xr:uid="{8ED64FEC-E2AF-4510-B6A5-A7714BC3F036}"/>
    <cellStyle name="Normal 12 3 9 3 7" xfId="33740" xr:uid="{D4995413-61C0-4449-8157-AACF9EAD653E}"/>
    <cellStyle name="Normal 12 3 9 3 7 2" xfId="33741" xr:uid="{827BABCB-AFA9-4FD1-B445-D682BBF5891B}"/>
    <cellStyle name="Normal 12 3 9 3 8" xfId="33742" xr:uid="{F82617E6-8E1E-483D-8A55-D3F2B5943EA2}"/>
    <cellStyle name="Normal 12 3 9 3 8 2" xfId="33743" xr:uid="{D3E3E3B7-817E-4424-AB1F-B415CA17D02C}"/>
    <cellStyle name="Normal 12 3 9 3 9" xfId="33744" xr:uid="{AFCAD9C0-B681-41D2-A709-72FB17E9487F}"/>
    <cellStyle name="Normal 12 3 9 3_FY15" xfId="33745" xr:uid="{E98E7FD7-95D8-4567-9F92-D9D958CAC312}"/>
    <cellStyle name="Normal 12 3 9 4" xfId="33746" xr:uid="{9E1BBEE2-A3F8-426F-9F78-5296A6A6139F}"/>
    <cellStyle name="Normal 12 3 9 4 2" xfId="33747" xr:uid="{C95D0557-02F3-43D3-A663-0D1FB10EB3A1}"/>
    <cellStyle name="Normal 12 3 9 4 2 2" xfId="33748" xr:uid="{38EB3E65-A0E4-451D-84AB-21102B9D3A0B}"/>
    <cellStyle name="Normal 12 3 9 4 2 2 2" xfId="33749" xr:uid="{BB514EB6-1C90-4DFE-9FA8-399467DEFFD2}"/>
    <cellStyle name="Normal 12 3 9 4 2 3" xfId="33750" xr:uid="{092C00F5-D8FD-4660-B675-6E9DE4453317}"/>
    <cellStyle name="Normal 12 3 9 4 2 3 2" xfId="33751" xr:uid="{E4BBC449-3D74-4321-B07E-2DAE681DE441}"/>
    <cellStyle name="Normal 12 3 9 4 2 4" xfId="33752" xr:uid="{9E339913-3982-44B0-8404-49E911620EDC}"/>
    <cellStyle name="Normal 12 3 9 4 2 4 2" xfId="33753" xr:uid="{7DBE5275-B834-40B3-BE6F-FF5E89270B07}"/>
    <cellStyle name="Normal 12 3 9 4 2 5" xfId="33754" xr:uid="{EF5C4B92-D972-4B0D-BCD7-B3120723CC8F}"/>
    <cellStyle name="Normal 12 3 9 4 2 5 2" xfId="33755" xr:uid="{D20D0B10-09E3-43D3-90C0-CC10C516E6BC}"/>
    <cellStyle name="Normal 12 3 9 4 2 6" xfId="33756" xr:uid="{BF30554F-8E1D-48BD-A3CF-E00C34479336}"/>
    <cellStyle name="Normal 12 3 9 4 2 6 2" xfId="33757" xr:uid="{952C9C51-71A4-4B85-B881-6FC1E61B80AF}"/>
    <cellStyle name="Normal 12 3 9 4 2 7" xfId="33758" xr:uid="{60A3E820-2795-4385-87C8-CD3FF23191D1}"/>
    <cellStyle name="Normal 12 3 9 4 2 7 2" xfId="33759" xr:uid="{144D9279-6C32-420F-BE7B-85F7C04BB9EF}"/>
    <cellStyle name="Normal 12 3 9 4 2 8" xfId="33760" xr:uid="{B976FF23-E06D-419A-85D4-E89B3E82A937}"/>
    <cellStyle name="Normal 12 3 9 4 2_FY15" xfId="33761" xr:uid="{B12CE327-B1F2-4C2A-BB48-6E80BAF43205}"/>
    <cellStyle name="Normal 12 3 9 4 3" xfId="33762" xr:uid="{CC29449A-3E0E-4912-ADA1-7D7CE0463231}"/>
    <cellStyle name="Normal 12 3 9 4 3 2" xfId="33763" xr:uid="{DE41CBA9-E3AF-4FB8-82B0-5F923A7B528E}"/>
    <cellStyle name="Normal 12 3 9 4 4" xfId="33764" xr:uid="{A13C2372-6B2C-41F2-A205-6DCB34170B34}"/>
    <cellStyle name="Normal 12 3 9 4 4 2" xfId="33765" xr:uid="{117AA49F-497D-4504-B6AB-36ADDD2177CB}"/>
    <cellStyle name="Normal 12 3 9 4 5" xfId="33766" xr:uid="{E5CEDC58-DE51-4985-B875-EDDDA0D8CB44}"/>
    <cellStyle name="Normal 12 3 9 4 5 2" xfId="33767" xr:uid="{FBF1C7FE-185D-48E9-BD1B-8C856A2929BD}"/>
    <cellStyle name="Normal 12 3 9 4 6" xfId="33768" xr:uid="{E003F1CD-6B48-4FB1-AEA0-AC1FEB8808EE}"/>
    <cellStyle name="Normal 12 3 9 4 6 2" xfId="33769" xr:uid="{B4B6B0EB-1A19-44EF-831E-DC9E1147A451}"/>
    <cellStyle name="Normal 12 3 9 4 7" xfId="33770" xr:uid="{479C1367-FEA7-48CD-8A7D-7CD69C25498D}"/>
    <cellStyle name="Normal 12 3 9 4 7 2" xfId="33771" xr:uid="{0918FDD9-48F0-4987-A84F-FBBC877C1366}"/>
    <cellStyle name="Normal 12 3 9 4 8" xfId="33772" xr:uid="{187600A2-6AD9-4098-A0E3-55065717E30F}"/>
    <cellStyle name="Normal 12 3 9 4 8 2" xfId="33773" xr:uid="{7D759970-31C9-4D57-87C8-9F0ECFB3B50B}"/>
    <cellStyle name="Normal 12 3 9 4 9" xfId="33774" xr:uid="{99408C1A-5DDA-4AAC-BA7D-0D4688D8920B}"/>
    <cellStyle name="Normal 12 3 9 4_FY15" xfId="33775" xr:uid="{FE929458-0379-48F9-B3C7-BF0786701BD5}"/>
    <cellStyle name="Normal 12 3 9 5" xfId="33776" xr:uid="{D7D709FB-EBE1-4479-BFC2-2B63503C9787}"/>
    <cellStyle name="Normal 12 3 9 5 2" xfId="33777" xr:uid="{17E1F9D5-B60D-4A6C-9203-F4CE357330E4}"/>
    <cellStyle name="Normal 12 3 9 5 2 2" xfId="33778" xr:uid="{6014C069-D8C6-4052-A0A3-E551310F6D40}"/>
    <cellStyle name="Normal 12 3 9 5 3" xfId="33779" xr:uid="{5687B21A-E971-4DF6-8398-484D8C80E715}"/>
    <cellStyle name="Normal 12 3 9 5 3 2" xfId="33780" xr:uid="{79FF2C17-12B9-4D0D-9D10-34A565C978A4}"/>
    <cellStyle name="Normal 12 3 9 5 4" xfId="33781" xr:uid="{48FA9287-3F20-45A9-8430-E24CECA47496}"/>
    <cellStyle name="Normal 12 3 9 5 4 2" xfId="33782" xr:uid="{07411370-5C95-4489-AE8D-8F09654735C9}"/>
    <cellStyle name="Normal 12 3 9 5 5" xfId="33783" xr:uid="{E58F02C6-7327-4AAB-B754-5937FB173635}"/>
    <cellStyle name="Normal 12 3 9 5 5 2" xfId="33784" xr:uid="{4F36AFCD-B9C6-43B0-A101-61FEBA812082}"/>
    <cellStyle name="Normal 12 3 9 5 6" xfId="33785" xr:uid="{E907B110-35E9-4037-9ADA-E0F40D6F3FC8}"/>
    <cellStyle name="Normal 12 3 9 5 6 2" xfId="33786" xr:uid="{74713334-DF2A-4ABD-A07F-8C1E7FE4FD94}"/>
    <cellStyle name="Normal 12 3 9 5 7" xfId="33787" xr:uid="{787445ED-CA0C-4900-9124-1555155E395A}"/>
    <cellStyle name="Normal 12 3 9 5 7 2" xfId="33788" xr:uid="{3FB1E2BA-8EE1-4E4E-907A-637BE3B7F4C2}"/>
    <cellStyle name="Normal 12 3 9 5 8" xfId="33789" xr:uid="{9A56112C-1E32-4339-B36A-67331CEAFAB8}"/>
    <cellStyle name="Normal 12 3 9 5_FY15" xfId="33790" xr:uid="{54EFE142-6A9E-4FE1-83AA-232EC84EF83A}"/>
    <cellStyle name="Normal 12 3 9 6" xfId="33791" xr:uid="{3777D1E2-39D9-492F-AA43-B6776660D67C}"/>
    <cellStyle name="Normal 12 3 9 6 2" xfId="33792" xr:uid="{074B8FF9-A83A-4CDA-AF0F-3597EFC00D88}"/>
    <cellStyle name="Normal 12 3 9 7" xfId="33793" xr:uid="{741C416C-FDBB-432D-90B2-AE8EC23817F8}"/>
    <cellStyle name="Normal 12 3 9 7 2" xfId="33794" xr:uid="{1239F872-0CBE-41DF-9709-44A50B8AEDC9}"/>
    <cellStyle name="Normal 12 3 9 8" xfId="33795" xr:uid="{2592C47A-C08C-4AB3-87EE-0AABAB329AD5}"/>
    <cellStyle name="Normal 12 3 9 8 2" xfId="33796" xr:uid="{202C3240-A506-48DF-ADA5-D2D3A141F548}"/>
    <cellStyle name="Normal 12 3 9 9" xfId="33797" xr:uid="{78712524-5E5A-4F29-88B2-ABC636811500}"/>
    <cellStyle name="Normal 12 3 9 9 2" xfId="33798" xr:uid="{F89A4396-26FE-4571-A9D2-2173D50E6400}"/>
    <cellStyle name="Normal 12 3 9_AAUP CBI Calc" xfId="33799" xr:uid="{F7CC3A29-E446-4497-89BD-88A4C1FA62B0}"/>
    <cellStyle name="Normal 12 3_AAUP CBI Calc" xfId="33800" xr:uid="{1C13D65B-05DC-48E5-9B22-618108933BC4}"/>
    <cellStyle name="Normal 12 30" xfId="33801" xr:uid="{E3CD1CB3-3642-4059-90BC-3395F75B9E4B}"/>
    <cellStyle name="Normal 12 30 2" xfId="33802" xr:uid="{7B842FBE-54FF-4699-A98D-26BC270D641B}"/>
    <cellStyle name="Normal 12 31" xfId="33803" xr:uid="{BFCC5730-B801-4150-B75B-DF234B64878D}"/>
    <cellStyle name="Normal 12 31 2" xfId="33804" xr:uid="{09162100-6CD8-452A-87EC-7B1A52FB6890}"/>
    <cellStyle name="Normal 12 32" xfId="33805" xr:uid="{93EF2B28-AC66-4AB8-A55B-D74946C0254E}"/>
    <cellStyle name="Normal 12 32 2" xfId="33806" xr:uid="{A3AD0437-0711-450B-A48F-E8E3249CD070}"/>
    <cellStyle name="Normal 12 33" xfId="33807" xr:uid="{0322942D-CF63-4E7B-833A-F3F3BB782E14}"/>
    <cellStyle name="Normal 12 34" xfId="33808" xr:uid="{80DCB593-DA4B-4EDF-A368-FE16E74473A4}"/>
    <cellStyle name="Normal 12 35" xfId="33809" xr:uid="{B26B7495-7B74-4A52-BB62-18303FB557C3}"/>
    <cellStyle name="Normal 12 36" xfId="33810" xr:uid="{4B34CC7B-6692-4A90-A4B3-C14A2F88DFCA}"/>
    <cellStyle name="Normal 12 4" xfId="33811" xr:uid="{A6136409-36AF-4891-8285-78DCF34B407C}"/>
    <cellStyle name="Normal 12 4 10" xfId="33812" xr:uid="{26D65A9F-1C44-4DEE-BFF6-72A97CD63E6F}"/>
    <cellStyle name="Normal 12 4 10 10" xfId="33813" xr:uid="{F96BF747-A983-42AB-870B-6DE7651BADCF}"/>
    <cellStyle name="Normal 12 4 10 10 2" xfId="33814" xr:uid="{4627B7C6-D288-4E43-A167-A0A93703CCF0}"/>
    <cellStyle name="Normal 12 4 10 11" xfId="33815" xr:uid="{8BD6B062-7366-4F3C-8E99-24D5C47D4C73}"/>
    <cellStyle name="Normal 12 4 10 2" xfId="33816" xr:uid="{227BE387-B550-4EFA-8DC9-741E2BFE190C}"/>
    <cellStyle name="Normal 12 4 10 2 10" xfId="33817" xr:uid="{58DABA33-D88E-4266-BA7C-FD4F15DAF1C1}"/>
    <cellStyle name="Normal 12 4 10 2 2" xfId="33818" xr:uid="{B353EFFB-7F1B-43B9-B60D-6CF336139613}"/>
    <cellStyle name="Normal 12 4 10 2 2 2" xfId="33819" xr:uid="{A06107AD-7DE3-420B-A48A-11D8AA2C81B1}"/>
    <cellStyle name="Normal 12 4 10 2 2 2 2" xfId="33820" xr:uid="{A56115E2-9ECC-4B95-A2BF-6DA165F5C7C2}"/>
    <cellStyle name="Normal 12 4 10 2 2 2 2 2" xfId="33821" xr:uid="{4C827E22-41C2-40E5-8915-33B8B9CBF556}"/>
    <cellStyle name="Normal 12 4 10 2 2 2 3" xfId="33822" xr:uid="{39AE4857-0A3E-4C40-9F9E-2A4902DC6E77}"/>
    <cellStyle name="Normal 12 4 10 2 2 2 3 2" xfId="33823" xr:uid="{1BCE8586-F015-43CB-8099-0C7B2DFFE240}"/>
    <cellStyle name="Normal 12 4 10 2 2 2 4" xfId="33824" xr:uid="{9A7AA8FB-7A7E-4CAC-B4CD-19C5051B2FD3}"/>
    <cellStyle name="Normal 12 4 10 2 2 2 4 2" xfId="33825" xr:uid="{C56B23BE-B087-4915-A321-6C77E6D88C6A}"/>
    <cellStyle name="Normal 12 4 10 2 2 2 5" xfId="33826" xr:uid="{208830D8-3F81-4A0A-B816-E3736BA3E140}"/>
    <cellStyle name="Normal 12 4 10 2 2 2 5 2" xfId="33827" xr:uid="{5D73DEE0-7FE3-475B-973E-631C7B03A135}"/>
    <cellStyle name="Normal 12 4 10 2 2 2 6" xfId="33828" xr:uid="{95E15924-28F2-4782-896D-5BC967F67F1F}"/>
    <cellStyle name="Normal 12 4 10 2 2 2 6 2" xfId="33829" xr:uid="{3D30F131-C7BA-45AE-9E1C-AF4209675239}"/>
    <cellStyle name="Normal 12 4 10 2 2 2 7" xfId="33830" xr:uid="{A90FADFC-E7EE-4641-9D70-7D7FD8E82E97}"/>
    <cellStyle name="Normal 12 4 10 2 2 2 7 2" xfId="33831" xr:uid="{E9A7082B-1682-4C53-9467-2C24A5D8F07C}"/>
    <cellStyle name="Normal 12 4 10 2 2 2 8" xfId="33832" xr:uid="{24119779-D576-4E5C-910A-7C7CB3979503}"/>
    <cellStyle name="Normal 12 4 10 2 2 2_FY15" xfId="33833" xr:uid="{0694BF0D-C765-428E-9E25-9609FC3698DD}"/>
    <cellStyle name="Normal 12 4 10 2 2 3" xfId="33834" xr:uid="{C22AF10C-5A84-41C1-A17C-E1BFAA881C02}"/>
    <cellStyle name="Normal 12 4 10 2 2 3 2" xfId="33835" xr:uid="{F9A95967-FC4A-4026-B8F5-F21F7761B9CC}"/>
    <cellStyle name="Normal 12 4 10 2 2 4" xfId="33836" xr:uid="{2A740B00-E7A0-4AFE-940F-63BA77A84720}"/>
    <cellStyle name="Normal 12 4 10 2 2 4 2" xfId="33837" xr:uid="{44EE8321-690D-4800-9764-770A27B827BA}"/>
    <cellStyle name="Normal 12 4 10 2 2 5" xfId="33838" xr:uid="{10091F24-DE7E-44C6-BFE0-19818CD942FC}"/>
    <cellStyle name="Normal 12 4 10 2 2 5 2" xfId="33839" xr:uid="{4384FEF2-AB80-4C37-B420-9DA4EF607A3A}"/>
    <cellStyle name="Normal 12 4 10 2 2 6" xfId="33840" xr:uid="{989767B3-4EA3-4EA8-8480-6882F18E4006}"/>
    <cellStyle name="Normal 12 4 10 2 2 6 2" xfId="33841" xr:uid="{C30A7CDC-3EBF-434D-AA86-715F69F70FCA}"/>
    <cellStyle name="Normal 12 4 10 2 2 7" xfId="33842" xr:uid="{C6D0EA40-17EE-428A-846B-DF7FE04D39FE}"/>
    <cellStyle name="Normal 12 4 10 2 2 7 2" xfId="33843" xr:uid="{F6873600-FE97-4A5D-A277-AB068DE5512D}"/>
    <cellStyle name="Normal 12 4 10 2 2 8" xfId="33844" xr:uid="{95BD91CB-8480-46D4-8E30-E72E7C8ECEF3}"/>
    <cellStyle name="Normal 12 4 10 2 2 8 2" xfId="33845" xr:uid="{EACE6572-17D3-4499-9FB6-1520DF5F3F2C}"/>
    <cellStyle name="Normal 12 4 10 2 2 9" xfId="33846" xr:uid="{D2FAF33A-0AA5-4156-B316-A9EB54C8BC88}"/>
    <cellStyle name="Normal 12 4 10 2 2_FY15" xfId="33847" xr:uid="{C4CAF9D3-9002-4CFE-B5BE-191FBD716579}"/>
    <cellStyle name="Normal 12 4 10 2 3" xfId="33848" xr:uid="{130DF673-843A-4B6D-AF27-814DC0E67C07}"/>
    <cellStyle name="Normal 12 4 10 2 3 2" xfId="33849" xr:uid="{A964E9AC-5C30-4604-A209-4E8DAF7F0326}"/>
    <cellStyle name="Normal 12 4 10 2 3 2 2" xfId="33850" xr:uid="{F124BF70-EFBF-43FA-9BD2-6C36458DA549}"/>
    <cellStyle name="Normal 12 4 10 2 3 3" xfId="33851" xr:uid="{C87EE381-7E04-440C-A43A-45359D4D161E}"/>
    <cellStyle name="Normal 12 4 10 2 3 3 2" xfId="33852" xr:uid="{6D93D076-3C28-4328-B01A-E8517F080BCE}"/>
    <cellStyle name="Normal 12 4 10 2 3 4" xfId="33853" xr:uid="{AD8559BE-8CA3-4F1A-844B-B8F89573BED9}"/>
    <cellStyle name="Normal 12 4 10 2 3 4 2" xfId="33854" xr:uid="{71A8F918-DC90-4227-88EC-FE2C60A5B187}"/>
    <cellStyle name="Normal 12 4 10 2 3 5" xfId="33855" xr:uid="{15A6ED7C-3FFE-4001-8CA9-542AB832BAD7}"/>
    <cellStyle name="Normal 12 4 10 2 3 5 2" xfId="33856" xr:uid="{8DBA70F1-7C07-4CF1-B735-63B0FB63FC5C}"/>
    <cellStyle name="Normal 12 4 10 2 3 6" xfId="33857" xr:uid="{FB4FEB9D-A692-4C80-9BBA-5A8107EDF8F1}"/>
    <cellStyle name="Normal 12 4 10 2 3 6 2" xfId="33858" xr:uid="{46969B96-F488-4083-941F-A62834BAAD36}"/>
    <cellStyle name="Normal 12 4 10 2 3 7" xfId="33859" xr:uid="{B116A6A2-A302-4108-B06C-986CE6B67A24}"/>
    <cellStyle name="Normal 12 4 10 2 3 7 2" xfId="33860" xr:uid="{478EA55F-9739-47D0-B5A6-9C67E2FC3D78}"/>
    <cellStyle name="Normal 12 4 10 2 3 8" xfId="33861" xr:uid="{3ECE11D4-26A4-43F7-ABCE-C278A859FF3D}"/>
    <cellStyle name="Normal 12 4 10 2 3_FY15" xfId="33862" xr:uid="{2043871C-6270-4BE5-9C8F-E83D2754197F}"/>
    <cellStyle name="Normal 12 4 10 2 4" xfId="33863" xr:uid="{C6D0D570-34A2-4789-A297-5EA0A4B4A54B}"/>
    <cellStyle name="Normal 12 4 10 2 4 2" xfId="33864" xr:uid="{62C0C2AB-50A5-478D-8E4C-C7279A960CF9}"/>
    <cellStyle name="Normal 12 4 10 2 5" xfId="33865" xr:uid="{ED06E5B5-2C7A-4AF7-B601-91D41E343A97}"/>
    <cellStyle name="Normal 12 4 10 2 5 2" xfId="33866" xr:uid="{1264DE7C-99AE-41D6-AA9F-4925B56A4EFE}"/>
    <cellStyle name="Normal 12 4 10 2 6" xfId="33867" xr:uid="{30D62B64-7A2D-425F-8D5D-B77018D07CC2}"/>
    <cellStyle name="Normal 12 4 10 2 6 2" xfId="33868" xr:uid="{63C3D4CB-BCDC-488A-950C-F59C0AC8254A}"/>
    <cellStyle name="Normal 12 4 10 2 7" xfId="33869" xr:uid="{64D06115-703F-44B1-9A68-E63ADD579155}"/>
    <cellStyle name="Normal 12 4 10 2 7 2" xfId="33870" xr:uid="{D9F948D0-60FB-43FA-868C-43B79FED3407}"/>
    <cellStyle name="Normal 12 4 10 2 8" xfId="33871" xr:uid="{526F8693-0635-47FA-9BB8-55947E1F4927}"/>
    <cellStyle name="Normal 12 4 10 2 8 2" xfId="33872" xr:uid="{94B8A59E-96FF-48D9-A2D6-9B5296E7BDD8}"/>
    <cellStyle name="Normal 12 4 10 2 9" xfId="33873" xr:uid="{38039C49-4D54-4B23-941E-9BD236BC2194}"/>
    <cellStyle name="Normal 12 4 10 2 9 2" xfId="33874" xr:uid="{8A51D33F-66E2-4DD8-905C-A744D091D605}"/>
    <cellStyle name="Normal 12 4 10 2_FY15" xfId="33875" xr:uid="{8B19C0D3-1BA5-40FE-9777-645D56E2D240}"/>
    <cellStyle name="Normal 12 4 10 3" xfId="33876" xr:uid="{1D378A35-5652-4CE9-BD42-C073FF144D4A}"/>
    <cellStyle name="Normal 12 4 10 3 2" xfId="33877" xr:uid="{DDCD5373-0AEA-470E-B8C5-2C1B75FEF195}"/>
    <cellStyle name="Normal 12 4 10 3 2 2" xfId="33878" xr:uid="{D739F4B0-5F1D-4033-898E-EAA78195D53B}"/>
    <cellStyle name="Normal 12 4 10 3 2 2 2" xfId="33879" xr:uid="{60900E0A-B1D8-4345-ADB8-68C421F98C58}"/>
    <cellStyle name="Normal 12 4 10 3 2 3" xfId="33880" xr:uid="{FB9D6D96-9967-4F61-B64A-52CBDA480881}"/>
    <cellStyle name="Normal 12 4 10 3 2 3 2" xfId="33881" xr:uid="{4A514C4B-B0CB-43FA-8C7C-1184333168FF}"/>
    <cellStyle name="Normal 12 4 10 3 2 4" xfId="33882" xr:uid="{3B2D1227-3CA3-4D37-A67C-A20073337914}"/>
    <cellStyle name="Normal 12 4 10 3 2 4 2" xfId="33883" xr:uid="{E3202A88-EF2B-495E-B5C2-9FD749212A46}"/>
    <cellStyle name="Normal 12 4 10 3 2 5" xfId="33884" xr:uid="{B513643A-3311-41E9-B729-7C1CB7DAA823}"/>
    <cellStyle name="Normal 12 4 10 3 2 5 2" xfId="33885" xr:uid="{47D9B36F-25C4-4951-96ED-ABA6E4C910DA}"/>
    <cellStyle name="Normal 12 4 10 3 2 6" xfId="33886" xr:uid="{9EB53FCD-3E29-4B17-AA0E-3635B61A7237}"/>
    <cellStyle name="Normal 12 4 10 3 2 6 2" xfId="33887" xr:uid="{F1C45236-74DB-44D1-A76A-A30712FC955E}"/>
    <cellStyle name="Normal 12 4 10 3 2 7" xfId="33888" xr:uid="{26A1B16F-9CB7-46D5-99D1-64BE38BFA70B}"/>
    <cellStyle name="Normal 12 4 10 3 2 7 2" xfId="33889" xr:uid="{18418FB3-5A23-4B6E-80A1-4B8A6A9F760E}"/>
    <cellStyle name="Normal 12 4 10 3 2 8" xfId="33890" xr:uid="{15DF7671-F8A5-4807-9298-1C8AC3EADCD2}"/>
    <cellStyle name="Normal 12 4 10 3 2_FY15" xfId="33891" xr:uid="{321EEF27-F0FC-4822-B929-FF53A9DFBF00}"/>
    <cellStyle name="Normal 12 4 10 3 3" xfId="33892" xr:uid="{90854610-F441-4B60-95C8-B733970F5838}"/>
    <cellStyle name="Normal 12 4 10 3 3 2" xfId="33893" xr:uid="{9D5F9F48-6F0E-43A5-A60D-6A41C7F58D4B}"/>
    <cellStyle name="Normal 12 4 10 3 4" xfId="33894" xr:uid="{58918C04-DF94-4EC3-BD68-33CD2975519B}"/>
    <cellStyle name="Normal 12 4 10 3 4 2" xfId="33895" xr:uid="{4D5C5F1B-AFFA-4B40-9196-5584ABB145FD}"/>
    <cellStyle name="Normal 12 4 10 3 5" xfId="33896" xr:uid="{DE823FD1-8BF7-4C57-8FCE-63CA6CA7B029}"/>
    <cellStyle name="Normal 12 4 10 3 5 2" xfId="33897" xr:uid="{39BA02CD-F74B-4C0B-8714-07B6010145F9}"/>
    <cellStyle name="Normal 12 4 10 3 6" xfId="33898" xr:uid="{470282B7-4C38-4B2E-8365-0AF00BEF7BDE}"/>
    <cellStyle name="Normal 12 4 10 3 6 2" xfId="33899" xr:uid="{C2D59AA4-91DE-4BB0-85E0-1BC3C168CB20}"/>
    <cellStyle name="Normal 12 4 10 3 7" xfId="33900" xr:uid="{C18B1764-8AE9-4D93-88CC-9DB6F9A73A18}"/>
    <cellStyle name="Normal 12 4 10 3 7 2" xfId="33901" xr:uid="{30471B21-6A5E-4D42-A0A3-0078014EEB19}"/>
    <cellStyle name="Normal 12 4 10 3 8" xfId="33902" xr:uid="{FA86C678-DCA8-41A1-BD2B-C3AC56954652}"/>
    <cellStyle name="Normal 12 4 10 3 8 2" xfId="33903" xr:uid="{44D8D7F6-64D3-4699-9614-6B9795AC6A3F}"/>
    <cellStyle name="Normal 12 4 10 3 9" xfId="33904" xr:uid="{A40DA6A8-AD8D-4394-AAB0-AA0FE5BEC513}"/>
    <cellStyle name="Normal 12 4 10 3_FY15" xfId="33905" xr:uid="{F2C46134-8FFD-4C17-AAA9-BEBC0A8DD4F9}"/>
    <cellStyle name="Normal 12 4 10 4" xfId="33906" xr:uid="{FF855506-2577-47C2-B611-5D3101B9544F}"/>
    <cellStyle name="Normal 12 4 10 4 2" xfId="33907" xr:uid="{037D7841-1DBB-41DC-84A4-B6C840F0AC3E}"/>
    <cellStyle name="Normal 12 4 10 4 2 2" xfId="33908" xr:uid="{F178E1B0-0A53-4732-A493-FDDF4A676ED3}"/>
    <cellStyle name="Normal 12 4 10 4 3" xfId="33909" xr:uid="{6F9F0855-DC8B-45AA-A200-FBB010D3F360}"/>
    <cellStyle name="Normal 12 4 10 4 3 2" xfId="33910" xr:uid="{77F5E08B-762B-4D70-B08D-B24673D99939}"/>
    <cellStyle name="Normal 12 4 10 4 4" xfId="33911" xr:uid="{2AF78225-680F-4FF9-ADBE-CA7AA6188F64}"/>
    <cellStyle name="Normal 12 4 10 4 4 2" xfId="33912" xr:uid="{39F18B8D-3569-4C38-B365-33203FF0488F}"/>
    <cellStyle name="Normal 12 4 10 4 5" xfId="33913" xr:uid="{340C8156-3C12-41D2-82F7-1A50B63BB0CA}"/>
    <cellStyle name="Normal 12 4 10 4 5 2" xfId="33914" xr:uid="{32DD154E-EC03-4600-979F-CC44C6A788F8}"/>
    <cellStyle name="Normal 12 4 10 4 6" xfId="33915" xr:uid="{318B075E-8DFE-44DC-9A3A-A46AD2BBB192}"/>
    <cellStyle name="Normal 12 4 10 4 6 2" xfId="33916" xr:uid="{D657E6BF-12B6-4D0E-9C71-50F9D3897E79}"/>
    <cellStyle name="Normal 12 4 10 4 7" xfId="33917" xr:uid="{38F95F90-5E05-4836-A74F-C8526245C882}"/>
    <cellStyle name="Normal 12 4 10 4 7 2" xfId="33918" xr:uid="{DD9CD6A5-095F-4AC7-9607-8D4361706E16}"/>
    <cellStyle name="Normal 12 4 10 4 8" xfId="33919" xr:uid="{A9846A57-0BB2-4CB9-B8D5-573A72EE251A}"/>
    <cellStyle name="Normal 12 4 10 4_FY15" xfId="33920" xr:uid="{6ED9AF96-0B0A-4C9B-AFAE-D25F11486054}"/>
    <cellStyle name="Normal 12 4 10 5" xfId="33921" xr:uid="{43B5E227-3A3A-481C-BAF2-5D0909BD125D}"/>
    <cellStyle name="Normal 12 4 10 5 2" xfId="33922" xr:uid="{D6E2834D-7905-4006-AD8D-38BFD9FDCFDC}"/>
    <cellStyle name="Normal 12 4 10 6" xfId="33923" xr:uid="{8644D287-5DD6-4E23-A689-0FDA045C57A6}"/>
    <cellStyle name="Normal 12 4 10 6 2" xfId="33924" xr:uid="{CC664024-920D-43F1-A56E-28C0296F2795}"/>
    <cellStyle name="Normal 12 4 10 7" xfId="33925" xr:uid="{5E6854D0-4177-482D-8137-58D4C1BA3927}"/>
    <cellStyle name="Normal 12 4 10 7 2" xfId="33926" xr:uid="{23E85BB4-7CED-4008-A519-2869FD90DCA5}"/>
    <cellStyle name="Normal 12 4 10 8" xfId="33927" xr:uid="{11648A95-6DAD-49EB-A296-458076D5043C}"/>
    <cellStyle name="Normal 12 4 10 8 2" xfId="33928" xr:uid="{0FA708D6-9B29-4489-8971-0AF37B455D67}"/>
    <cellStyle name="Normal 12 4 10 9" xfId="33929" xr:uid="{1A6645E8-8C8F-4BE1-8028-333725CEB81D}"/>
    <cellStyle name="Normal 12 4 10 9 2" xfId="33930" xr:uid="{6AF5AC48-4C2F-42AB-AA00-4C193EC19940}"/>
    <cellStyle name="Normal 12 4 10_AAUP CBI Calc" xfId="33931" xr:uid="{056CDD08-2D8A-4F31-9AAC-09A7FAC9EB02}"/>
    <cellStyle name="Normal 12 4 11" xfId="33932" xr:uid="{FB6C076F-F01D-4D48-BE37-8A453BC35CF4}"/>
    <cellStyle name="Normal 12 4 11 10" xfId="33933" xr:uid="{6A66ED03-F98F-4612-8AAE-0B41498AB4D1}"/>
    <cellStyle name="Normal 12 4 11 10 2" xfId="33934" xr:uid="{BE5FD5E7-8877-4A40-923D-E169785209C9}"/>
    <cellStyle name="Normal 12 4 11 11" xfId="33935" xr:uid="{80E68041-4FA9-4F47-B8B6-08B269B5A52C}"/>
    <cellStyle name="Normal 12 4 11 2" xfId="33936" xr:uid="{92AFD8B9-8680-4927-9AB1-3A609FEFD129}"/>
    <cellStyle name="Normal 12 4 11 2 2" xfId="33937" xr:uid="{0F758A34-83DD-4561-AD5A-307D2261224E}"/>
    <cellStyle name="Normal 12 4 11 2 2 2" xfId="33938" xr:uid="{9C4279F5-0EAF-4369-B427-7BA760C7B548}"/>
    <cellStyle name="Normal 12 4 11 2 2 2 2" xfId="33939" xr:uid="{3727C6AF-8873-4986-B489-BCBECEE7AECE}"/>
    <cellStyle name="Normal 12 4 11 2 2 3" xfId="33940" xr:uid="{B3B0722A-15ED-4B78-AC6C-FFD7514B6A0A}"/>
    <cellStyle name="Normal 12 4 11 2 2 3 2" xfId="33941" xr:uid="{6EB1FB45-AFDA-43B2-8038-9223C6DCB5C6}"/>
    <cellStyle name="Normal 12 4 11 2 2 4" xfId="33942" xr:uid="{8253BEFF-E56D-455E-9AC0-786184595517}"/>
    <cellStyle name="Normal 12 4 11 2 2 4 2" xfId="33943" xr:uid="{8135481E-FE43-4CF4-9146-91ED9B883A9D}"/>
    <cellStyle name="Normal 12 4 11 2 2 5" xfId="33944" xr:uid="{86C0B837-5B76-48F7-9FED-99B45482EC83}"/>
    <cellStyle name="Normal 12 4 11 2 2 5 2" xfId="33945" xr:uid="{86D3E0FD-C387-483E-AFCF-2131560E1E12}"/>
    <cellStyle name="Normal 12 4 11 2 2 6" xfId="33946" xr:uid="{9E262748-7972-437E-8A05-37B58AA7B5B4}"/>
    <cellStyle name="Normal 12 4 11 2 2 6 2" xfId="33947" xr:uid="{6D7EB370-D258-4F4D-93EC-8A0682549CF9}"/>
    <cellStyle name="Normal 12 4 11 2 2 7" xfId="33948" xr:uid="{D9D6BB8F-4561-4241-A1D1-A1B698E94B07}"/>
    <cellStyle name="Normal 12 4 11 2 2 7 2" xfId="33949" xr:uid="{E2EB53F7-D2C5-4609-B1E9-9DB8F3C55748}"/>
    <cellStyle name="Normal 12 4 11 2 2 8" xfId="33950" xr:uid="{41058D70-C953-46B2-A5AD-6670E70D7413}"/>
    <cellStyle name="Normal 12 4 11 2 2_FY15" xfId="33951" xr:uid="{4C25A97D-FC31-4162-B394-CCE0FB5E3BEB}"/>
    <cellStyle name="Normal 12 4 11 2 3" xfId="33952" xr:uid="{6004A6A5-5FB8-4EB9-8BD4-7EE117CF74AA}"/>
    <cellStyle name="Normal 12 4 11 2 3 2" xfId="33953" xr:uid="{A22C762B-CD87-4FC7-96BB-8949375ACEA5}"/>
    <cellStyle name="Normal 12 4 11 2 4" xfId="33954" xr:uid="{0F56E2A7-1A58-4174-B5DE-DEC7F098A107}"/>
    <cellStyle name="Normal 12 4 11 2 4 2" xfId="33955" xr:uid="{101E6CC0-F8D9-4152-B3FE-E006C3B05FEA}"/>
    <cellStyle name="Normal 12 4 11 2 5" xfId="33956" xr:uid="{C7207F0B-D41B-4182-BCB4-7C64B99A4C53}"/>
    <cellStyle name="Normal 12 4 11 2 5 2" xfId="33957" xr:uid="{11AA81F8-5E68-4E80-BA9E-8B4994B8614F}"/>
    <cellStyle name="Normal 12 4 11 2 6" xfId="33958" xr:uid="{D09A8C0D-0426-4BD1-AD8C-ECB6EBCE675C}"/>
    <cellStyle name="Normal 12 4 11 2 6 2" xfId="33959" xr:uid="{CF6F0119-A4BD-488F-A42D-7BA67FFC80AC}"/>
    <cellStyle name="Normal 12 4 11 2 7" xfId="33960" xr:uid="{8FF2FA5D-C3C6-43C7-A362-9154EB551BFC}"/>
    <cellStyle name="Normal 12 4 11 2 7 2" xfId="33961" xr:uid="{7CB6AA0A-E02A-433E-87B1-E0CD92F2AE5B}"/>
    <cellStyle name="Normal 12 4 11 2 8" xfId="33962" xr:uid="{BF854F60-34A5-4E10-BA05-DD715D05B411}"/>
    <cellStyle name="Normal 12 4 11 2 8 2" xfId="33963" xr:uid="{E42F55EB-7553-41D0-A7C3-0438CE69C44C}"/>
    <cellStyle name="Normal 12 4 11 2 9" xfId="33964" xr:uid="{C14C5BCB-2E6A-40E2-A909-95CE54A2162E}"/>
    <cellStyle name="Normal 12 4 11 2_FY15" xfId="33965" xr:uid="{A8FA676D-F910-44A3-87B7-B3D312C2FEA9}"/>
    <cellStyle name="Normal 12 4 11 3" xfId="33966" xr:uid="{49BD1BEA-65B6-436C-90BF-07C43ECB5F20}"/>
    <cellStyle name="Normal 12 4 11 3 2" xfId="33967" xr:uid="{0D07C069-13F5-49EB-A7EA-75275C32DDA6}"/>
    <cellStyle name="Normal 12 4 11 3 2 2" xfId="33968" xr:uid="{C2D10BCD-1F78-4A33-86A4-08CAC022B5FD}"/>
    <cellStyle name="Normal 12 4 11 3 2 2 2" xfId="33969" xr:uid="{687EE63B-54D7-438C-A28B-59AE3B731055}"/>
    <cellStyle name="Normal 12 4 11 3 2 3" xfId="33970" xr:uid="{A058A3D3-C0FC-4592-8DC9-DDA3189204F1}"/>
    <cellStyle name="Normal 12 4 11 3 2 3 2" xfId="33971" xr:uid="{0A95CD45-8320-4AD3-9512-763B140AF8A8}"/>
    <cellStyle name="Normal 12 4 11 3 2 4" xfId="33972" xr:uid="{CA6663F6-823A-44A1-8893-11E7EE568714}"/>
    <cellStyle name="Normal 12 4 11 3 2 4 2" xfId="33973" xr:uid="{B28B2430-DA56-49D3-B44B-E4B18DA6A881}"/>
    <cellStyle name="Normal 12 4 11 3 2 5" xfId="33974" xr:uid="{8B3D2EF7-0A45-49E3-AA53-C51E022E7AB5}"/>
    <cellStyle name="Normal 12 4 11 3 2 5 2" xfId="33975" xr:uid="{0115C0E5-3CDD-4A85-B7E4-C05E2D3494B6}"/>
    <cellStyle name="Normal 12 4 11 3 2 6" xfId="33976" xr:uid="{1420BA49-5347-4A30-BF8D-1208B2AA251F}"/>
    <cellStyle name="Normal 12 4 11 3 2 6 2" xfId="33977" xr:uid="{31A788DD-4A10-4CF4-AC14-716BB8A0BA64}"/>
    <cellStyle name="Normal 12 4 11 3 2 7" xfId="33978" xr:uid="{153F470D-3828-4D65-9FC2-1A73030D4C9D}"/>
    <cellStyle name="Normal 12 4 11 3 2 7 2" xfId="33979" xr:uid="{30B98A24-8740-4B8C-8F93-0845527CAC31}"/>
    <cellStyle name="Normal 12 4 11 3 2 8" xfId="33980" xr:uid="{F74F937D-CD70-4394-8425-9A774A27784D}"/>
    <cellStyle name="Normal 12 4 11 3 2_FY15" xfId="33981" xr:uid="{6EE4BDC6-26E6-4B1F-8B1A-4287AB7E70C4}"/>
    <cellStyle name="Normal 12 4 11 3 3" xfId="33982" xr:uid="{3EAB5DAA-B715-4A0B-9E29-E31F846E536E}"/>
    <cellStyle name="Normal 12 4 11 3 3 2" xfId="33983" xr:uid="{21422394-B339-4E53-9CBD-CFD36046FF47}"/>
    <cellStyle name="Normal 12 4 11 3 4" xfId="33984" xr:uid="{E662BADA-AC2C-460F-A7B6-8DADBC392590}"/>
    <cellStyle name="Normal 12 4 11 3 4 2" xfId="33985" xr:uid="{296CA801-F8E5-4075-B4EB-5EBAD30DA8FC}"/>
    <cellStyle name="Normal 12 4 11 3 5" xfId="33986" xr:uid="{470B7B12-BA8A-4443-B795-D70130EE5AF7}"/>
    <cellStyle name="Normal 12 4 11 3 5 2" xfId="33987" xr:uid="{C73EF963-920E-4D5E-B02E-AA109D5F0A45}"/>
    <cellStyle name="Normal 12 4 11 3 6" xfId="33988" xr:uid="{D7CA45A9-65BA-4CDA-AD00-2206CBDE770B}"/>
    <cellStyle name="Normal 12 4 11 3 6 2" xfId="33989" xr:uid="{4F125A33-8F39-4412-BAD8-09D3515E3701}"/>
    <cellStyle name="Normal 12 4 11 3 7" xfId="33990" xr:uid="{F708EAA7-39A2-47A9-B3CE-235BE8D10C09}"/>
    <cellStyle name="Normal 12 4 11 3 7 2" xfId="33991" xr:uid="{F198E457-E6DF-48C9-8C96-392FB65FCFB6}"/>
    <cellStyle name="Normal 12 4 11 3 8" xfId="33992" xr:uid="{F080633B-2BEF-4513-BC11-8EC1BFAAF758}"/>
    <cellStyle name="Normal 12 4 11 3 8 2" xfId="33993" xr:uid="{FD096F96-5462-4FE1-9929-21771A6DC5CA}"/>
    <cellStyle name="Normal 12 4 11 3 9" xfId="33994" xr:uid="{033FB718-7994-4E7F-9F3C-0D5C87DFCCC3}"/>
    <cellStyle name="Normal 12 4 11 3_FY15" xfId="33995" xr:uid="{B212E4E7-8681-4F64-9249-26961A4CC729}"/>
    <cellStyle name="Normal 12 4 11 4" xfId="33996" xr:uid="{6C29F27D-67B1-448E-AF04-2C2C87C98D9E}"/>
    <cellStyle name="Normal 12 4 11 4 2" xfId="33997" xr:uid="{6403E046-A2CC-4F9B-B64A-916CCDEA594E}"/>
    <cellStyle name="Normal 12 4 11 4 2 2" xfId="33998" xr:uid="{E14553AA-2030-4F5D-9D69-707D5661F6A1}"/>
    <cellStyle name="Normal 12 4 11 4 3" xfId="33999" xr:uid="{517225E2-9C91-40D6-97B9-5B06476FCD2D}"/>
    <cellStyle name="Normal 12 4 11 4 3 2" xfId="34000" xr:uid="{14C567AB-CFC1-4C65-AC5B-0BE0630A46D7}"/>
    <cellStyle name="Normal 12 4 11 4 4" xfId="34001" xr:uid="{A5565A86-7D38-43A3-82C1-8B529737A836}"/>
    <cellStyle name="Normal 12 4 11 4 4 2" xfId="34002" xr:uid="{8A76F050-5E14-4365-BBF9-CBCAF97FDB38}"/>
    <cellStyle name="Normal 12 4 11 4 5" xfId="34003" xr:uid="{3AC81342-98E3-405E-9FC2-2883B3A23E96}"/>
    <cellStyle name="Normal 12 4 11 4 5 2" xfId="34004" xr:uid="{970D016C-81E2-4FC3-BA92-6B50C3DE6816}"/>
    <cellStyle name="Normal 12 4 11 4 6" xfId="34005" xr:uid="{3C87B087-5FA6-44EA-856B-2010C44169A0}"/>
    <cellStyle name="Normal 12 4 11 4 6 2" xfId="34006" xr:uid="{54051192-A3C2-43E6-A98F-A7F8DCD66A4C}"/>
    <cellStyle name="Normal 12 4 11 4 7" xfId="34007" xr:uid="{8CB73D01-82F1-4097-9BC3-B4E4436FDED4}"/>
    <cellStyle name="Normal 12 4 11 4 7 2" xfId="34008" xr:uid="{5F936BFF-B3CB-46AC-A731-C9B941C19CBB}"/>
    <cellStyle name="Normal 12 4 11 4 8" xfId="34009" xr:uid="{FB68084B-33BE-454C-A9DB-2964C794CEFF}"/>
    <cellStyle name="Normal 12 4 11 4_FY15" xfId="34010" xr:uid="{950DA37C-3167-45D9-9D1D-6271C2EC1958}"/>
    <cellStyle name="Normal 12 4 11 5" xfId="34011" xr:uid="{1DD6DE9F-A686-4C88-BB63-DC8DCA380F88}"/>
    <cellStyle name="Normal 12 4 11 5 2" xfId="34012" xr:uid="{DD98442E-0EC4-4038-A6DD-B7CB1A85062F}"/>
    <cellStyle name="Normal 12 4 11 6" xfId="34013" xr:uid="{AE4B2E7B-2E3E-4BD0-BFCF-632E551C586B}"/>
    <cellStyle name="Normal 12 4 11 6 2" xfId="34014" xr:uid="{4C02A3D5-C8BB-4A41-8B01-295E2E1B3FC3}"/>
    <cellStyle name="Normal 12 4 11 7" xfId="34015" xr:uid="{744069FF-5FEA-48CD-AB2D-C7A779EFF925}"/>
    <cellStyle name="Normal 12 4 11 7 2" xfId="34016" xr:uid="{E4BB0D90-3B79-4BC3-B3C3-0F011F6AD051}"/>
    <cellStyle name="Normal 12 4 11 8" xfId="34017" xr:uid="{EB460B65-F7A5-4F0A-B3FE-8CFD07EFEB02}"/>
    <cellStyle name="Normal 12 4 11 8 2" xfId="34018" xr:uid="{A4D5B581-C1C8-4821-A634-84C15406FEAB}"/>
    <cellStyle name="Normal 12 4 11 9" xfId="34019" xr:uid="{56A7C3AB-CF6D-45A9-8BC8-B15918BF7BF8}"/>
    <cellStyle name="Normal 12 4 11 9 2" xfId="34020" xr:uid="{F2B39735-C00B-4A6D-8E04-A31B1C463B08}"/>
    <cellStyle name="Normal 12 4 11_AAUP CBI Calc" xfId="34021" xr:uid="{5921C82F-9973-488F-9F90-7365413EB621}"/>
    <cellStyle name="Normal 12 4 12" xfId="34022" xr:uid="{AA1C4927-0838-4F2D-87CB-B82D70402738}"/>
    <cellStyle name="Normal 12 4 12 10" xfId="34023" xr:uid="{C90F0514-6192-4ED3-9828-F434DD00E870}"/>
    <cellStyle name="Normal 12 4 12 2" xfId="34024" xr:uid="{4C478658-C694-4A0B-A6BF-7F0C19BFC10E}"/>
    <cellStyle name="Normal 12 4 12 2 2" xfId="34025" xr:uid="{9617F490-A16E-4158-8A02-E04810DDFC49}"/>
    <cellStyle name="Normal 12 4 12 2 2 2" xfId="34026" xr:uid="{F21D687B-0D8D-49B6-AE7F-A5ADBDF1BEC2}"/>
    <cellStyle name="Normal 12 4 12 2 2 2 2" xfId="34027" xr:uid="{262BD288-9B6B-42D9-8F7C-CBEB88A05B9F}"/>
    <cellStyle name="Normal 12 4 12 2 2 3" xfId="34028" xr:uid="{F01FC13C-D4D9-4174-932F-C5CFD592ACB7}"/>
    <cellStyle name="Normal 12 4 12 2 2 3 2" xfId="34029" xr:uid="{3A509F7B-F3B9-44FB-A9AC-D92F1F5375BC}"/>
    <cellStyle name="Normal 12 4 12 2 2 4" xfId="34030" xr:uid="{61EB9B20-ABAE-4263-8F1B-57A9F3CCD4A5}"/>
    <cellStyle name="Normal 12 4 12 2 2 4 2" xfId="34031" xr:uid="{0361D413-6FB7-4632-9D95-CC4F6194AD4D}"/>
    <cellStyle name="Normal 12 4 12 2 2 5" xfId="34032" xr:uid="{B6576CC1-945E-4E0F-AE72-F6C2553D1533}"/>
    <cellStyle name="Normal 12 4 12 2 2 5 2" xfId="34033" xr:uid="{DAD4820B-7D55-4FA5-9E5A-D91DF18DC661}"/>
    <cellStyle name="Normal 12 4 12 2 2 6" xfId="34034" xr:uid="{2D6F7285-D1EC-4FDF-90FE-AFABD4B19BF5}"/>
    <cellStyle name="Normal 12 4 12 2 2 6 2" xfId="34035" xr:uid="{273C0891-F94D-42D1-9432-72120F9BEA7F}"/>
    <cellStyle name="Normal 12 4 12 2 2 7" xfId="34036" xr:uid="{DC8D9A82-901D-43D0-90C9-880B7915377A}"/>
    <cellStyle name="Normal 12 4 12 2 2 7 2" xfId="34037" xr:uid="{D5C4143F-D9DE-4C3F-A4A5-E725A56EBE0D}"/>
    <cellStyle name="Normal 12 4 12 2 2 8" xfId="34038" xr:uid="{01A098D9-0392-4DC6-852B-ED3BA394BCFC}"/>
    <cellStyle name="Normal 12 4 12 2 2_FY15" xfId="34039" xr:uid="{F4C33913-1101-42F1-8680-A36BCDE72938}"/>
    <cellStyle name="Normal 12 4 12 2 3" xfId="34040" xr:uid="{821CACE4-E2BE-4B74-9E51-4017FEF68CF2}"/>
    <cellStyle name="Normal 12 4 12 2 3 2" xfId="34041" xr:uid="{2D826F1F-9A70-4AF9-9B8F-715A870B27F5}"/>
    <cellStyle name="Normal 12 4 12 2 4" xfId="34042" xr:uid="{C69659F5-A3AD-4A18-9690-F931315C1828}"/>
    <cellStyle name="Normal 12 4 12 2 4 2" xfId="34043" xr:uid="{C71F2454-D507-4B96-8065-332E4E733511}"/>
    <cellStyle name="Normal 12 4 12 2 5" xfId="34044" xr:uid="{BF779FF0-6CFA-4015-B9A1-2C9591838B5C}"/>
    <cellStyle name="Normal 12 4 12 2 5 2" xfId="34045" xr:uid="{04CA2F9D-19E7-4496-A887-F7E25E2455A3}"/>
    <cellStyle name="Normal 12 4 12 2 6" xfId="34046" xr:uid="{34824F96-3097-4E02-8CC6-2AF5F6FD70B9}"/>
    <cellStyle name="Normal 12 4 12 2 6 2" xfId="34047" xr:uid="{8F801061-09E4-4B7F-8C52-9D93B0D5CFF5}"/>
    <cellStyle name="Normal 12 4 12 2 7" xfId="34048" xr:uid="{76174469-D72D-4794-B910-98D81B33C1D8}"/>
    <cellStyle name="Normal 12 4 12 2 7 2" xfId="34049" xr:uid="{7CB76251-45A8-4E98-B0AD-F35EFC975314}"/>
    <cellStyle name="Normal 12 4 12 2 8" xfId="34050" xr:uid="{B6ED76FD-B2D6-4638-9BC1-1676BB92B7FF}"/>
    <cellStyle name="Normal 12 4 12 2 8 2" xfId="34051" xr:uid="{72D7BB93-792B-4615-85E5-E436FA3629B3}"/>
    <cellStyle name="Normal 12 4 12 2 9" xfId="34052" xr:uid="{0E30C94B-7D9C-446F-B58E-010A06E7C1F8}"/>
    <cellStyle name="Normal 12 4 12 2_FY15" xfId="34053" xr:uid="{13569BD5-DF76-4D32-AE83-E026D4BDF073}"/>
    <cellStyle name="Normal 12 4 12 3" xfId="34054" xr:uid="{6BAB7D70-444A-4D9C-8A78-DFFBC6390572}"/>
    <cellStyle name="Normal 12 4 12 3 2" xfId="34055" xr:uid="{1347B63A-74DC-4E9F-A548-1BCB0A750CCB}"/>
    <cellStyle name="Normal 12 4 12 3 2 2" xfId="34056" xr:uid="{96D2B18D-9A2F-4651-A10F-3923F3D235EE}"/>
    <cellStyle name="Normal 12 4 12 3 3" xfId="34057" xr:uid="{77A80C2A-C701-4E0E-AAB2-2D32CABE3F67}"/>
    <cellStyle name="Normal 12 4 12 3 3 2" xfId="34058" xr:uid="{94A6A80C-D54D-40A1-AB39-3B1C092B6082}"/>
    <cellStyle name="Normal 12 4 12 3 4" xfId="34059" xr:uid="{6DB93A05-25DD-4515-B396-0FC15BA2BAA6}"/>
    <cellStyle name="Normal 12 4 12 3 4 2" xfId="34060" xr:uid="{196FB84E-A711-42DA-ADAC-CC0A38969EC9}"/>
    <cellStyle name="Normal 12 4 12 3 5" xfId="34061" xr:uid="{93E64083-6BC7-4E5E-B172-A4FD2C77887E}"/>
    <cellStyle name="Normal 12 4 12 3 5 2" xfId="34062" xr:uid="{B853E816-6D8F-4379-A8CD-1097845C7EE8}"/>
    <cellStyle name="Normal 12 4 12 3 6" xfId="34063" xr:uid="{B4A62944-621D-4609-870A-9408BFD2F811}"/>
    <cellStyle name="Normal 12 4 12 3 6 2" xfId="34064" xr:uid="{AA52D0EE-5173-48BC-8BEB-AFFC0E631D7F}"/>
    <cellStyle name="Normal 12 4 12 3 7" xfId="34065" xr:uid="{FCFFC032-1FD7-4560-A54B-0293E221C2A1}"/>
    <cellStyle name="Normal 12 4 12 3 7 2" xfId="34066" xr:uid="{27559962-DC25-4F45-9F11-56E36DA33842}"/>
    <cellStyle name="Normal 12 4 12 3 8" xfId="34067" xr:uid="{7C9B9047-DEFA-44FF-A297-10D0FE456DF9}"/>
    <cellStyle name="Normal 12 4 12 3_FY15" xfId="34068" xr:uid="{38D17D48-C607-4A4D-B74B-CBBE9BF29651}"/>
    <cellStyle name="Normal 12 4 12 4" xfId="34069" xr:uid="{D4CF68BE-CD63-4697-8188-34D4CF11E49D}"/>
    <cellStyle name="Normal 12 4 12 4 2" xfId="34070" xr:uid="{3B903D51-1D1C-4D31-B206-4D7399ADF2F9}"/>
    <cellStyle name="Normal 12 4 12 5" xfId="34071" xr:uid="{A61B186B-160A-48C7-A3A5-007E61D9AB56}"/>
    <cellStyle name="Normal 12 4 12 5 2" xfId="34072" xr:uid="{6AAC3000-204A-4905-98F1-75C33838D7BC}"/>
    <cellStyle name="Normal 12 4 12 6" xfId="34073" xr:uid="{3643FF54-611F-44FD-AAF6-D9893ED237EC}"/>
    <cellStyle name="Normal 12 4 12 6 2" xfId="34074" xr:uid="{6865C0EF-72CB-4B5A-8D86-F571F67F54D9}"/>
    <cellStyle name="Normal 12 4 12 7" xfId="34075" xr:uid="{CA062B7D-41C4-4B51-9091-8A33FBA35BFE}"/>
    <cellStyle name="Normal 12 4 12 7 2" xfId="34076" xr:uid="{B2E6C646-AA7D-4C5D-A4ED-160E950FA5B7}"/>
    <cellStyle name="Normal 12 4 12 8" xfId="34077" xr:uid="{F9213546-948F-46BD-884A-D277AFF13CBA}"/>
    <cellStyle name="Normal 12 4 12 8 2" xfId="34078" xr:uid="{0EDE8070-EA3D-45A7-AD2E-8C39F52F6133}"/>
    <cellStyle name="Normal 12 4 12 9" xfId="34079" xr:uid="{C8EF08F4-6658-4632-BD4D-9EAF01194137}"/>
    <cellStyle name="Normal 12 4 12 9 2" xfId="34080" xr:uid="{6D8F6993-2346-4896-BE9F-C0ABEBFE9A8E}"/>
    <cellStyle name="Normal 12 4 12_AAUP CBI Calc" xfId="34081" xr:uid="{AC9D88E7-2E53-4668-8474-E8D6E7127279}"/>
    <cellStyle name="Normal 12 4 13" xfId="34082" xr:uid="{0CC98C31-3BFE-403E-9944-29F11E718266}"/>
    <cellStyle name="Normal 12 4 13 10" xfId="34083" xr:uid="{B17E96B9-3A70-41F6-88C2-C0E9935D58ED}"/>
    <cellStyle name="Normal 12 4 13 2" xfId="34084" xr:uid="{65251AB3-0DEE-41FB-B5BE-2E5A9E239BFB}"/>
    <cellStyle name="Normal 12 4 13 2 2" xfId="34085" xr:uid="{119CE4E3-5E84-4378-9FF3-EC3FD3C5BB9F}"/>
    <cellStyle name="Normal 12 4 13 2 2 2" xfId="34086" xr:uid="{A00E77F4-5221-4AD0-985C-70B84FA16674}"/>
    <cellStyle name="Normal 12 4 13 2 2 2 2" xfId="34087" xr:uid="{314C1750-20B2-4865-B120-47E668ED1831}"/>
    <cellStyle name="Normal 12 4 13 2 2 3" xfId="34088" xr:uid="{EF187EBE-4F0B-4F03-809C-8B0E7ACCCB4C}"/>
    <cellStyle name="Normal 12 4 13 2 2 3 2" xfId="34089" xr:uid="{18081FB3-F404-4854-BD48-76627707BAC0}"/>
    <cellStyle name="Normal 12 4 13 2 2 4" xfId="34090" xr:uid="{65656228-505B-4597-86D0-B9F7609DAD0E}"/>
    <cellStyle name="Normal 12 4 13 2 2 4 2" xfId="34091" xr:uid="{2B53DF91-0809-48B0-8234-6D9A09F6953D}"/>
    <cellStyle name="Normal 12 4 13 2 2 5" xfId="34092" xr:uid="{E4037E4D-85E0-4D78-B27E-1F1A3C0E64AE}"/>
    <cellStyle name="Normal 12 4 13 2 2 5 2" xfId="34093" xr:uid="{C82A7691-C26E-4D22-92BC-E7FF4C4E6CE6}"/>
    <cellStyle name="Normal 12 4 13 2 2 6" xfId="34094" xr:uid="{71257298-88C2-4AC5-9979-AFAD20D73E5A}"/>
    <cellStyle name="Normal 12 4 13 2 2 6 2" xfId="34095" xr:uid="{AF243FEE-6275-4F00-B09C-ED8EE545D677}"/>
    <cellStyle name="Normal 12 4 13 2 2 7" xfId="34096" xr:uid="{AA77E5A9-5283-444D-BFF9-B8C2FE415C46}"/>
    <cellStyle name="Normal 12 4 13 2 2 7 2" xfId="34097" xr:uid="{22EE5281-CDB8-4F1C-ADD4-4CBEEB7F65AD}"/>
    <cellStyle name="Normal 12 4 13 2 2 8" xfId="34098" xr:uid="{FE51DDB3-6B1B-4370-8D57-96D8F3D82195}"/>
    <cellStyle name="Normal 12 4 13 2 2_FY15" xfId="34099" xr:uid="{DE84684E-86D4-4BCA-9A52-D88AC1209CEC}"/>
    <cellStyle name="Normal 12 4 13 2 3" xfId="34100" xr:uid="{E9E94AF5-0DDB-4189-8183-DF46ADAD64C0}"/>
    <cellStyle name="Normal 12 4 13 2 3 2" xfId="34101" xr:uid="{491DBAE2-494C-42FD-B019-B8984B57EDEA}"/>
    <cellStyle name="Normal 12 4 13 2 4" xfId="34102" xr:uid="{A8F71CF5-785A-4851-8AB5-A6A23BB49502}"/>
    <cellStyle name="Normal 12 4 13 2 4 2" xfId="34103" xr:uid="{366F4B09-A22C-495A-9BC0-F2DDE9911405}"/>
    <cellStyle name="Normal 12 4 13 2 5" xfId="34104" xr:uid="{3608A7A0-A239-4AEE-A6A5-A88516E5BF8E}"/>
    <cellStyle name="Normal 12 4 13 2 5 2" xfId="34105" xr:uid="{F09FC6F3-E914-4E0B-8FFA-6F628FD2C881}"/>
    <cellStyle name="Normal 12 4 13 2 6" xfId="34106" xr:uid="{48B763D1-B1BC-4FB5-AC90-5BE5024D6B14}"/>
    <cellStyle name="Normal 12 4 13 2 6 2" xfId="34107" xr:uid="{457ADD93-547E-4827-98A1-A9F5FA0B202E}"/>
    <cellStyle name="Normal 12 4 13 2 7" xfId="34108" xr:uid="{485A6E90-7E75-4EAD-BB5C-B55D37FA1BEB}"/>
    <cellStyle name="Normal 12 4 13 2 7 2" xfId="34109" xr:uid="{554F5A75-9D7B-455D-AFC2-108B01A46F1A}"/>
    <cellStyle name="Normal 12 4 13 2 8" xfId="34110" xr:uid="{60E2CCE5-62B8-4CCC-9310-15DFB3630F3F}"/>
    <cellStyle name="Normal 12 4 13 2 8 2" xfId="34111" xr:uid="{83387F77-AFD1-416D-B4BB-DDE4741F5B7C}"/>
    <cellStyle name="Normal 12 4 13 2 9" xfId="34112" xr:uid="{FE92A67F-E06C-443E-935D-74BCBE74E76F}"/>
    <cellStyle name="Normal 12 4 13 2_FY15" xfId="34113" xr:uid="{7387376F-E673-4071-AE31-C672D7B0F963}"/>
    <cellStyle name="Normal 12 4 13 3" xfId="34114" xr:uid="{6600A54C-E849-49B4-9BC7-B3FFD54CC426}"/>
    <cellStyle name="Normal 12 4 13 3 2" xfId="34115" xr:uid="{0D091DD2-FFE1-4D56-936E-D064A9C9A8B6}"/>
    <cellStyle name="Normal 12 4 13 3 2 2" xfId="34116" xr:uid="{8C27F492-E47E-493B-84AF-7E876DDC5004}"/>
    <cellStyle name="Normal 12 4 13 3 3" xfId="34117" xr:uid="{7E4CF19B-EC51-42C6-8DA5-6B8AF9FF9C11}"/>
    <cellStyle name="Normal 12 4 13 3 3 2" xfId="34118" xr:uid="{13388E43-0687-4003-8C50-3669F91416A6}"/>
    <cellStyle name="Normal 12 4 13 3 4" xfId="34119" xr:uid="{4B9C9999-9C2D-4986-A607-33C0F27D4048}"/>
    <cellStyle name="Normal 12 4 13 3 4 2" xfId="34120" xr:uid="{671DFBDF-352D-4AD0-B423-1C5E22004712}"/>
    <cellStyle name="Normal 12 4 13 3 5" xfId="34121" xr:uid="{8EB42593-406D-4FDD-BD73-A8668A59409F}"/>
    <cellStyle name="Normal 12 4 13 3 5 2" xfId="34122" xr:uid="{9A2F9C1D-6F91-49E2-9FEE-DDCF6B3C9283}"/>
    <cellStyle name="Normal 12 4 13 3 6" xfId="34123" xr:uid="{1C02324F-7AF7-45DD-84BE-D2610FA0FE02}"/>
    <cellStyle name="Normal 12 4 13 3 6 2" xfId="34124" xr:uid="{EF339CA4-F7D3-46EE-A6BE-A6A1C36D9265}"/>
    <cellStyle name="Normal 12 4 13 3 7" xfId="34125" xr:uid="{8A69C0BE-551F-46A0-9BDA-26E023CAE9A7}"/>
    <cellStyle name="Normal 12 4 13 3 7 2" xfId="34126" xr:uid="{991D0751-CF29-4346-B909-BE79A09E8527}"/>
    <cellStyle name="Normal 12 4 13 3 8" xfId="34127" xr:uid="{42B4EB62-F1A0-4BD4-97DA-2DF62F3F6137}"/>
    <cellStyle name="Normal 12 4 13 3_FY15" xfId="34128" xr:uid="{9D82B609-79D1-44E2-A3B1-C6E9EE122B14}"/>
    <cellStyle name="Normal 12 4 13 4" xfId="34129" xr:uid="{B30FBF53-1EAF-4188-9858-B718FA2CB184}"/>
    <cellStyle name="Normal 12 4 13 4 2" xfId="34130" xr:uid="{548B47B0-D6DB-4EB4-A9D1-CD8DE5AD991D}"/>
    <cellStyle name="Normal 12 4 13 5" xfId="34131" xr:uid="{BFC9AC11-CDEB-4181-A350-4A28C930FF6A}"/>
    <cellStyle name="Normal 12 4 13 5 2" xfId="34132" xr:uid="{1B558BE2-8480-4FCF-BE31-82755755EFC5}"/>
    <cellStyle name="Normal 12 4 13 6" xfId="34133" xr:uid="{1799DE0A-D40C-4C45-AA24-8171882CC386}"/>
    <cellStyle name="Normal 12 4 13 6 2" xfId="34134" xr:uid="{A5385362-044B-4B3F-A5A5-E2D8FB81B0F6}"/>
    <cellStyle name="Normal 12 4 13 7" xfId="34135" xr:uid="{33A0EB25-C25D-4DD8-9447-04F980C3D433}"/>
    <cellStyle name="Normal 12 4 13 7 2" xfId="34136" xr:uid="{FBFD3FB5-2C81-4896-B6DA-C30E16397F0C}"/>
    <cellStyle name="Normal 12 4 13 8" xfId="34137" xr:uid="{0B7117B3-2479-4994-BD85-AF40422A7F87}"/>
    <cellStyle name="Normal 12 4 13 8 2" xfId="34138" xr:uid="{5965A3DD-F8C9-4CF9-979B-4F9EA6856514}"/>
    <cellStyle name="Normal 12 4 13 9" xfId="34139" xr:uid="{8EF56939-CB9A-4B5D-A225-4714F563C4E4}"/>
    <cellStyle name="Normal 12 4 13 9 2" xfId="34140" xr:uid="{1DBA1DC3-8345-434B-8FDF-E929754D465A}"/>
    <cellStyle name="Normal 12 4 13_AAUP CBI Calc" xfId="34141" xr:uid="{AEAC61C3-21F4-4AB8-B7EB-5AE1C729D80C}"/>
    <cellStyle name="Normal 12 4 14" xfId="34142" xr:uid="{34908DEA-B46B-4FDA-AA25-EB543CF64467}"/>
    <cellStyle name="Normal 12 4 14 2" xfId="34143" xr:uid="{16047682-22D1-4B24-A283-B78D11728C1C}"/>
    <cellStyle name="Normal 12 4 14 2 2" xfId="34144" xr:uid="{1EAD54C8-4998-464A-B95F-2DFC369B44D6}"/>
    <cellStyle name="Normal 12 4 14 2 2 2" xfId="34145" xr:uid="{A9064605-4185-415E-B071-2B0F9A1BD7EA}"/>
    <cellStyle name="Normal 12 4 14 2 3" xfId="34146" xr:uid="{7B99630E-6665-4E25-96C5-4568CDB18DC0}"/>
    <cellStyle name="Normal 12 4 14 2 3 2" xfId="34147" xr:uid="{3A8FB9A9-6580-4F25-BEC4-139CCCD12C3B}"/>
    <cellStyle name="Normal 12 4 14 2 4" xfId="34148" xr:uid="{FEBDA0AD-37F5-46F5-8867-A98449394A74}"/>
    <cellStyle name="Normal 12 4 14 2 4 2" xfId="34149" xr:uid="{8296A09E-3174-423A-B86F-4A00433A5353}"/>
    <cellStyle name="Normal 12 4 14 2 5" xfId="34150" xr:uid="{A853DAC2-CCA2-468A-B4BF-71F13C26BF25}"/>
    <cellStyle name="Normal 12 4 14 2 5 2" xfId="34151" xr:uid="{DC8CAA45-DA9B-4349-98B0-6AEDA78C61FE}"/>
    <cellStyle name="Normal 12 4 14 2 6" xfId="34152" xr:uid="{31E05090-E9C9-499E-8F0E-87C03624BB6C}"/>
    <cellStyle name="Normal 12 4 14 2 6 2" xfId="34153" xr:uid="{68AC00AE-DD36-4688-858E-22FF07FA50D3}"/>
    <cellStyle name="Normal 12 4 14 2 7" xfId="34154" xr:uid="{287150AA-A778-4655-89F5-F0B989C931D8}"/>
    <cellStyle name="Normal 12 4 14 2 7 2" xfId="34155" xr:uid="{18DE78CA-B7E3-44DF-B326-C6627E70FD0A}"/>
    <cellStyle name="Normal 12 4 14 2 8" xfId="34156" xr:uid="{FFC4F94D-5B9D-433C-989B-291A05461A61}"/>
    <cellStyle name="Normal 12 4 14 2_FY15" xfId="34157" xr:uid="{ABC2DD4E-73E5-4C21-B692-A4EC87BA0451}"/>
    <cellStyle name="Normal 12 4 14 3" xfId="34158" xr:uid="{F61F3D7B-4555-4C3C-A12F-4BAF1FFFE400}"/>
    <cellStyle name="Normal 12 4 14 3 2" xfId="34159" xr:uid="{D8B91DA5-2316-482C-8D34-E0A6E3292AC8}"/>
    <cellStyle name="Normal 12 4 14 4" xfId="34160" xr:uid="{9CE96D0C-A4E5-427B-9631-19D27DFD8A8E}"/>
    <cellStyle name="Normal 12 4 14 4 2" xfId="34161" xr:uid="{CB18B612-C277-46B6-AF45-5EF3ABDE05FB}"/>
    <cellStyle name="Normal 12 4 14 5" xfId="34162" xr:uid="{4465174E-2422-4C76-BD74-768EFF741551}"/>
    <cellStyle name="Normal 12 4 14 5 2" xfId="34163" xr:uid="{10B283C7-07D3-4458-B980-3E3ED1B11A40}"/>
    <cellStyle name="Normal 12 4 14 6" xfId="34164" xr:uid="{F3784A7E-D26C-48E1-8469-D045FEBC124C}"/>
    <cellStyle name="Normal 12 4 14 6 2" xfId="34165" xr:uid="{8E623BD9-BDC7-4043-88D1-B85C906691BF}"/>
    <cellStyle name="Normal 12 4 14 7" xfId="34166" xr:uid="{49915449-A341-46C2-9043-ED857D9E897A}"/>
    <cellStyle name="Normal 12 4 14 7 2" xfId="34167" xr:uid="{099A362C-854D-41FE-B988-5E700C1677DC}"/>
    <cellStyle name="Normal 12 4 14 8" xfId="34168" xr:uid="{44D604C8-AA9E-478D-AAD0-242A43733C38}"/>
    <cellStyle name="Normal 12 4 14 8 2" xfId="34169" xr:uid="{315C77E7-A818-465C-B88E-C3F4209A8406}"/>
    <cellStyle name="Normal 12 4 14 9" xfId="34170" xr:uid="{4C36A054-3AA6-407E-9309-E7048AFAD1FB}"/>
    <cellStyle name="Normal 12 4 14_FY15" xfId="34171" xr:uid="{4EE91BCC-8558-4BA3-8E27-BB6E83F99E42}"/>
    <cellStyle name="Normal 12 4 15" xfId="34172" xr:uid="{10A10DB6-2CE5-4123-A1D8-C397FC4A33B7}"/>
    <cellStyle name="Normal 12 4 15 2" xfId="34173" xr:uid="{E557ACB9-4FF2-4DC4-8CC1-93C0EB473174}"/>
    <cellStyle name="Normal 12 4 15 2 2" xfId="34174" xr:uid="{C7A69B18-0BC3-4813-A55E-BA4030066322}"/>
    <cellStyle name="Normal 12 4 15 2 2 2" xfId="34175" xr:uid="{A4A9609F-120D-4611-93F1-D1B3BD5AD103}"/>
    <cellStyle name="Normal 12 4 15 2 3" xfId="34176" xr:uid="{231AED04-AE33-4441-A6D5-E5BFDD81A19B}"/>
    <cellStyle name="Normal 12 4 15 2 3 2" xfId="34177" xr:uid="{0A03FC3B-AA5B-4273-85AD-E25F61283134}"/>
    <cellStyle name="Normal 12 4 15 2 4" xfId="34178" xr:uid="{6322FD7A-5D1A-49BC-94A2-C2DB8AFECF76}"/>
    <cellStyle name="Normal 12 4 15 2 4 2" xfId="34179" xr:uid="{F3560F08-ADFB-497D-93EE-0BB0C1B353CE}"/>
    <cellStyle name="Normal 12 4 15 2 5" xfId="34180" xr:uid="{9AC79075-1481-4F9C-9997-2C9FCC4D4B7B}"/>
    <cellStyle name="Normal 12 4 15 2 5 2" xfId="34181" xr:uid="{6AAB3C1F-42A5-458E-825A-FE996542550E}"/>
    <cellStyle name="Normal 12 4 15 2 6" xfId="34182" xr:uid="{9C64BCFC-F829-485B-B38D-8393F920872F}"/>
    <cellStyle name="Normal 12 4 15 2 6 2" xfId="34183" xr:uid="{6770FB2F-A823-4248-8C0D-6D89008C8F90}"/>
    <cellStyle name="Normal 12 4 15 2 7" xfId="34184" xr:uid="{821E6860-DFE8-45E6-8FE1-842104C85897}"/>
    <cellStyle name="Normal 12 4 15 2 7 2" xfId="34185" xr:uid="{D94ACCD6-B29D-48CA-8892-35139E889DCF}"/>
    <cellStyle name="Normal 12 4 15 2 8" xfId="34186" xr:uid="{ECD8C7BE-9EAB-402A-80C5-76E7467D51DA}"/>
    <cellStyle name="Normal 12 4 15 2_FY15" xfId="34187" xr:uid="{E9C468F5-B0D3-4DC3-9FF5-8A0589596751}"/>
    <cellStyle name="Normal 12 4 15 3" xfId="34188" xr:uid="{CA33A7F1-2C52-497A-ABC3-19B14FBDB2E3}"/>
    <cellStyle name="Normal 12 4 15 3 2" xfId="34189" xr:uid="{3B74D421-AB49-46D0-A05B-991FA51FEFF0}"/>
    <cellStyle name="Normal 12 4 15 4" xfId="34190" xr:uid="{531C38A6-7B0F-4A1F-8BCC-DB5F50AC78CC}"/>
    <cellStyle name="Normal 12 4 15 4 2" xfId="34191" xr:uid="{FCFA63E2-A670-4CF5-AC5A-196AD1C4C9F4}"/>
    <cellStyle name="Normal 12 4 15 5" xfId="34192" xr:uid="{6C792615-E966-4DB4-932B-699409130A4D}"/>
    <cellStyle name="Normal 12 4 15 5 2" xfId="34193" xr:uid="{50266C02-3E6D-4447-8E47-213A222F2EB5}"/>
    <cellStyle name="Normal 12 4 15 6" xfId="34194" xr:uid="{99A6409E-1ED1-42D7-8175-0F450CE1A2BB}"/>
    <cellStyle name="Normal 12 4 15 6 2" xfId="34195" xr:uid="{C163BBFF-1183-4F85-8A39-773C181FAF95}"/>
    <cellStyle name="Normal 12 4 15 7" xfId="34196" xr:uid="{8F43C479-3500-4DEE-9CF9-73CE1B5C91C6}"/>
    <cellStyle name="Normal 12 4 15 7 2" xfId="34197" xr:uid="{D1C6BE8A-F73C-4B8A-ACB6-12994520DAD4}"/>
    <cellStyle name="Normal 12 4 15 8" xfId="34198" xr:uid="{0F8F1BB9-9EC1-4931-B0E6-86E612CA19AB}"/>
    <cellStyle name="Normal 12 4 15 8 2" xfId="34199" xr:uid="{372AC902-9710-4CC8-BE2B-7F8138F00673}"/>
    <cellStyle name="Normal 12 4 15 9" xfId="34200" xr:uid="{AB601399-C43B-4B22-86D2-BBED3E73FDCC}"/>
    <cellStyle name="Normal 12 4 15_FY15" xfId="34201" xr:uid="{E6A7B9F5-8C41-49EA-8EA2-6A2D7380F18F}"/>
    <cellStyle name="Normal 12 4 16" xfId="34202" xr:uid="{A15172E1-EEA1-4EFE-9950-F20A7BD8EC78}"/>
    <cellStyle name="Normal 12 4 16 2" xfId="34203" xr:uid="{0C9E4656-F385-40FC-876A-3C9924063ECE}"/>
    <cellStyle name="Normal 12 4 16 2 2" xfId="34204" xr:uid="{4FA95C08-F5F0-46EA-A805-E582144BD40F}"/>
    <cellStyle name="Normal 12 4 16 3" xfId="34205" xr:uid="{8AB0318F-144C-4C2D-8FBB-148A0D51E3A8}"/>
    <cellStyle name="Normal 12 4 16 3 2" xfId="34206" xr:uid="{4BC3568B-E932-4117-8F94-059E0C5A5EE2}"/>
    <cellStyle name="Normal 12 4 16 4" xfId="34207" xr:uid="{873D03A9-46BF-47C1-815D-A6C5B7C5C247}"/>
    <cellStyle name="Normal 12 4 16 4 2" xfId="34208" xr:uid="{6F2BA4B1-7D1C-44ED-824F-D913FF619A64}"/>
    <cellStyle name="Normal 12 4 16 5" xfId="34209" xr:uid="{4235FD66-0D87-468D-A7C7-68A9728C98BF}"/>
    <cellStyle name="Normal 12 4 16 5 2" xfId="34210" xr:uid="{008C9637-7CD8-48BF-98B1-196C107AE070}"/>
    <cellStyle name="Normal 12 4 16 6" xfId="34211" xr:uid="{29459F86-F2B1-4328-846D-E5C35FE8ACC5}"/>
    <cellStyle name="Normal 12 4 16 6 2" xfId="34212" xr:uid="{294878F5-8A11-48FD-A53D-FE5EE14B7E10}"/>
    <cellStyle name="Normal 12 4 16 7" xfId="34213" xr:uid="{9BF07F17-4E8C-44CA-A811-AACE5279E6FB}"/>
    <cellStyle name="Normal 12 4 16 7 2" xfId="34214" xr:uid="{CF3B530E-505C-4688-8AC1-D9C88EE4A8AB}"/>
    <cellStyle name="Normal 12 4 16 8" xfId="34215" xr:uid="{6E918C09-7C05-4F44-9179-BCE71DD21704}"/>
    <cellStyle name="Normal 12 4 16_FY15" xfId="34216" xr:uid="{50150CAE-B744-41C5-8A21-5ACA3821B863}"/>
    <cellStyle name="Normal 12 4 17" xfId="34217" xr:uid="{F7A7841B-959A-4EDA-B415-82E026A56CAF}"/>
    <cellStyle name="Normal 12 4 17 2" xfId="34218" xr:uid="{96672F44-58F8-4B6B-B6AB-4D6D528CB682}"/>
    <cellStyle name="Normal 12 4 17 2 2" xfId="34219" xr:uid="{6EF52477-012B-41E4-BC30-6C4BD0E27171}"/>
    <cellStyle name="Normal 12 4 17 3" xfId="34220" xr:uid="{A00B08C4-BD77-4509-AF06-289B578D7056}"/>
    <cellStyle name="Normal 12 4 17 3 2" xfId="34221" xr:uid="{C60B09EC-F85F-48EF-9A91-324883C95E01}"/>
    <cellStyle name="Normal 12 4 17 4" xfId="34222" xr:uid="{45F4546D-1746-41BF-B272-13B78FBA8AC9}"/>
    <cellStyle name="Normal 12 4 17 4 2" xfId="34223" xr:uid="{050ED0CB-22BC-4979-9795-9C8A617CC6E5}"/>
    <cellStyle name="Normal 12 4 17 5" xfId="34224" xr:uid="{06D62941-CF03-4F25-8FEF-CD85723388B3}"/>
    <cellStyle name="Normal 12 4 17_FY15" xfId="34225" xr:uid="{7CC13B0B-7B5D-4078-91DC-A316A75F682D}"/>
    <cellStyle name="Normal 12 4 18" xfId="34226" xr:uid="{4F063EFA-3001-4C05-A4C1-9B092C85E077}"/>
    <cellStyle name="Normal 12 4 18 2" xfId="34227" xr:uid="{A74ECE14-5E70-4FF3-8ECD-2266D5A30E80}"/>
    <cellStyle name="Normal 12 4 19" xfId="34228" xr:uid="{EA318901-DF76-4A7F-B550-FB6CCBC543F7}"/>
    <cellStyle name="Normal 12 4 19 2" xfId="34229" xr:uid="{F9269CDA-9491-4F16-B497-151B1FE18261}"/>
    <cellStyle name="Normal 12 4 2" xfId="34230" xr:uid="{2AF8BBFD-2A4D-4236-BA93-79A4412FE8AA}"/>
    <cellStyle name="Normal 12 4 2 10" xfId="34231" xr:uid="{80FC1867-C2EE-4F72-A085-C053BF1F56CD}"/>
    <cellStyle name="Normal 12 4 2 10 10" xfId="34232" xr:uid="{3FE7C84D-8688-4791-AFCE-081AB04FBA37}"/>
    <cellStyle name="Normal 12 4 2 10 10 2" xfId="34233" xr:uid="{24035C40-A5F5-4AC8-8BD1-67CC06C844F2}"/>
    <cellStyle name="Normal 12 4 2 10 11" xfId="34234" xr:uid="{6431E79E-7572-4B57-B3DE-56E4C67049A0}"/>
    <cellStyle name="Normal 12 4 2 10 2" xfId="34235" xr:uid="{E8181F8D-C88A-4498-8F2A-821B75368233}"/>
    <cellStyle name="Normal 12 4 2 10 2 10" xfId="34236" xr:uid="{00C70307-7CB9-430A-A0D4-122571FB18C9}"/>
    <cellStyle name="Normal 12 4 2 10 2 2" xfId="34237" xr:uid="{382EF263-2556-4C43-9692-69B247D75C5A}"/>
    <cellStyle name="Normal 12 4 2 10 2 2 2" xfId="34238" xr:uid="{31AE4B5B-0CDE-4518-9AEF-5D2DDE719AFE}"/>
    <cellStyle name="Normal 12 4 2 10 2 2 2 2" xfId="34239" xr:uid="{A22C4538-74AB-4A6B-90CD-99B67E25FBEB}"/>
    <cellStyle name="Normal 12 4 2 10 2 2 2 2 2" xfId="34240" xr:uid="{E334C19E-A163-44C9-93F9-B453BF6D2787}"/>
    <cellStyle name="Normal 12 4 2 10 2 2 2 3" xfId="34241" xr:uid="{0AB6D9C3-6FD5-443B-991A-2316CA452B94}"/>
    <cellStyle name="Normal 12 4 2 10 2 2 2 3 2" xfId="34242" xr:uid="{F7D1E5E3-BE2E-4101-A778-A0D6B2728F60}"/>
    <cellStyle name="Normal 12 4 2 10 2 2 2 4" xfId="34243" xr:uid="{F10B69EB-A92E-4746-BEF7-EEBE12D71533}"/>
    <cellStyle name="Normal 12 4 2 10 2 2 2 4 2" xfId="34244" xr:uid="{8AC1FE6B-D8B7-4F43-95E1-00203DAFE39C}"/>
    <cellStyle name="Normal 12 4 2 10 2 2 2 5" xfId="34245" xr:uid="{AE7691D5-97F2-486F-B14D-7548CDA198D5}"/>
    <cellStyle name="Normal 12 4 2 10 2 2 2 5 2" xfId="34246" xr:uid="{8B3A3431-86EE-4C12-8618-6199C6B2CEA5}"/>
    <cellStyle name="Normal 12 4 2 10 2 2 2 6" xfId="34247" xr:uid="{EC773C4F-BBC3-428B-9608-752726D0E9E9}"/>
    <cellStyle name="Normal 12 4 2 10 2 2 2 6 2" xfId="34248" xr:uid="{90243E2B-83FE-4B4E-96FB-2984EC6D0D25}"/>
    <cellStyle name="Normal 12 4 2 10 2 2 2 7" xfId="34249" xr:uid="{20F357C2-61FD-468D-8CE3-C0C2DE6780E9}"/>
    <cellStyle name="Normal 12 4 2 10 2 2 2 7 2" xfId="34250" xr:uid="{B8E58B67-621D-4208-A23A-C336E410F89E}"/>
    <cellStyle name="Normal 12 4 2 10 2 2 2 8" xfId="34251" xr:uid="{1908A591-2C80-421A-A432-8042DEF852DD}"/>
    <cellStyle name="Normal 12 4 2 10 2 2 2_FY15" xfId="34252" xr:uid="{923DE571-9D07-4F5A-B5CD-7EE805F707A4}"/>
    <cellStyle name="Normal 12 4 2 10 2 2 3" xfId="34253" xr:uid="{15DA2B09-1EFD-4CBC-ACEB-B584062156B7}"/>
    <cellStyle name="Normal 12 4 2 10 2 2 3 2" xfId="34254" xr:uid="{9E60457C-3B9B-48A1-B3B0-D6D126682CF3}"/>
    <cellStyle name="Normal 12 4 2 10 2 2 4" xfId="34255" xr:uid="{5BAEF1C1-C48E-4565-8A92-7B9B83C06C8C}"/>
    <cellStyle name="Normal 12 4 2 10 2 2 4 2" xfId="34256" xr:uid="{9BAE02CA-EFDF-4CC4-BD40-21D54D2EBF95}"/>
    <cellStyle name="Normal 12 4 2 10 2 2 5" xfId="34257" xr:uid="{386F69FF-FCD6-4EBA-8754-0B448BCBBBC4}"/>
    <cellStyle name="Normal 12 4 2 10 2 2 5 2" xfId="34258" xr:uid="{A1C3814C-A65D-4CBF-BE66-5DC2D5CA9B70}"/>
    <cellStyle name="Normal 12 4 2 10 2 2 6" xfId="34259" xr:uid="{6299079A-0F84-488B-AEDE-619228679C02}"/>
    <cellStyle name="Normal 12 4 2 10 2 2 6 2" xfId="34260" xr:uid="{2E92B1CD-D2B5-44F8-AF3F-8B8DF7846FA8}"/>
    <cellStyle name="Normal 12 4 2 10 2 2 7" xfId="34261" xr:uid="{0D6CE5AB-E253-4F48-9FB4-FFB9B908AA6B}"/>
    <cellStyle name="Normal 12 4 2 10 2 2 7 2" xfId="34262" xr:uid="{46558E46-C27E-464D-9FD4-35184741E0ED}"/>
    <cellStyle name="Normal 12 4 2 10 2 2 8" xfId="34263" xr:uid="{85BA863E-CC52-4A94-B5EA-6CD20CB4B157}"/>
    <cellStyle name="Normal 12 4 2 10 2 2 8 2" xfId="34264" xr:uid="{59E952B2-132C-43BB-BBCB-A8476AEB491B}"/>
    <cellStyle name="Normal 12 4 2 10 2 2 9" xfId="34265" xr:uid="{23BE6EA0-A459-40A7-995D-8F91F6C7C6FD}"/>
    <cellStyle name="Normal 12 4 2 10 2 2_FY15" xfId="34266" xr:uid="{007E6EBF-5FBA-4FD6-A291-6A7E02FC9C6D}"/>
    <cellStyle name="Normal 12 4 2 10 2 3" xfId="34267" xr:uid="{75B25D45-3DFA-4555-9D4A-E5635A871E8A}"/>
    <cellStyle name="Normal 12 4 2 10 2 3 2" xfId="34268" xr:uid="{30A7395E-17DC-4009-84AA-2EB681C4E8B8}"/>
    <cellStyle name="Normal 12 4 2 10 2 3 2 2" xfId="34269" xr:uid="{18A6EF97-44E7-410A-8B1F-3EA10A860CC3}"/>
    <cellStyle name="Normal 12 4 2 10 2 3 3" xfId="34270" xr:uid="{075B4FBE-14BD-4E27-9D07-BAE366CB6FDF}"/>
    <cellStyle name="Normal 12 4 2 10 2 3 3 2" xfId="34271" xr:uid="{A680B48B-B658-49F2-8080-073011EDAD88}"/>
    <cellStyle name="Normal 12 4 2 10 2 3 4" xfId="34272" xr:uid="{34D5A2CB-3A58-4E09-A3FB-7E3C273806C9}"/>
    <cellStyle name="Normal 12 4 2 10 2 3 4 2" xfId="34273" xr:uid="{07CBF2D2-9F41-44B2-B604-346EA6106A60}"/>
    <cellStyle name="Normal 12 4 2 10 2 3 5" xfId="34274" xr:uid="{832D2D0C-E91E-4D4E-899E-BD28E5E55035}"/>
    <cellStyle name="Normal 12 4 2 10 2 3 5 2" xfId="34275" xr:uid="{4F2AB46D-80C8-4295-AA2C-34112616B358}"/>
    <cellStyle name="Normal 12 4 2 10 2 3 6" xfId="34276" xr:uid="{1188E715-8852-48C2-B33E-DCC2DC7A3560}"/>
    <cellStyle name="Normal 12 4 2 10 2 3 6 2" xfId="34277" xr:uid="{43300F01-B588-4292-A090-6B75A8A45451}"/>
    <cellStyle name="Normal 12 4 2 10 2 3 7" xfId="34278" xr:uid="{099031A7-9B45-432B-AD83-D9CEEFC75101}"/>
    <cellStyle name="Normal 12 4 2 10 2 3 7 2" xfId="34279" xr:uid="{10C0545F-7B97-4639-B6E3-8001663E87D4}"/>
    <cellStyle name="Normal 12 4 2 10 2 3 8" xfId="34280" xr:uid="{D2A291C9-55BA-476C-B635-0BC50FDA7B3B}"/>
    <cellStyle name="Normal 12 4 2 10 2 3_FY15" xfId="34281" xr:uid="{D844FEE8-A9F9-4DF1-9211-AE222AEC8B67}"/>
    <cellStyle name="Normal 12 4 2 10 2 4" xfId="34282" xr:uid="{6104A714-1607-457E-AB3D-74A2171E9833}"/>
    <cellStyle name="Normal 12 4 2 10 2 4 2" xfId="34283" xr:uid="{D61F5C71-4A6C-4977-ACDB-20973879544A}"/>
    <cellStyle name="Normal 12 4 2 10 2 5" xfId="34284" xr:uid="{734D4DE2-A1C5-4087-989A-5022B969E4E7}"/>
    <cellStyle name="Normal 12 4 2 10 2 5 2" xfId="34285" xr:uid="{6DD2501D-0B8A-4140-85D1-D4673CBF7AFA}"/>
    <cellStyle name="Normal 12 4 2 10 2 6" xfId="34286" xr:uid="{2347E6B3-1333-4B38-8309-40311AF961A5}"/>
    <cellStyle name="Normal 12 4 2 10 2 6 2" xfId="34287" xr:uid="{D387F981-5612-4909-973A-276363922F54}"/>
    <cellStyle name="Normal 12 4 2 10 2 7" xfId="34288" xr:uid="{FF3F811B-E5DC-464D-A7D5-C54D399EBC88}"/>
    <cellStyle name="Normal 12 4 2 10 2 7 2" xfId="34289" xr:uid="{FFDEE78A-9534-466D-BCBC-50B1A286B584}"/>
    <cellStyle name="Normal 12 4 2 10 2 8" xfId="34290" xr:uid="{D8A2FF83-707D-4469-BF4D-06DCBD75514B}"/>
    <cellStyle name="Normal 12 4 2 10 2 8 2" xfId="34291" xr:uid="{03733CAA-0AAA-408E-A935-1F6C7B2C0B85}"/>
    <cellStyle name="Normal 12 4 2 10 2 9" xfId="34292" xr:uid="{1461DC78-7E16-4C32-B236-A5907BB84BF3}"/>
    <cellStyle name="Normal 12 4 2 10 2 9 2" xfId="34293" xr:uid="{4BB9F30D-9F2B-40B6-9C07-7A02004FD8DE}"/>
    <cellStyle name="Normal 12 4 2 10 2_FY15" xfId="34294" xr:uid="{F9F96494-407D-4EC5-B73E-EECDF3CD1F2F}"/>
    <cellStyle name="Normal 12 4 2 10 3" xfId="34295" xr:uid="{722B32EC-42D4-401D-BD78-F60C07640C64}"/>
    <cellStyle name="Normal 12 4 2 10 3 2" xfId="34296" xr:uid="{4F509DDB-0B7E-4E36-A290-C0F6F9858156}"/>
    <cellStyle name="Normal 12 4 2 10 3 2 2" xfId="34297" xr:uid="{A95E2DB9-6C45-4DC5-9ED1-8CA54BD859D0}"/>
    <cellStyle name="Normal 12 4 2 10 3 2 2 2" xfId="34298" xr:uid="{8A0B24ED-942E-4B5A-B23B-B9C866113DE6}"/>
    <cellStyle name="Normal 12 4 2 10 3 2 3" xfId="34299" xr:uid="{DEA5A85C-21C1-4F62-8652-90E9D42DC598}"/>
    <cellStyle name="Normal 12 4 2 10 3 2 3 2" xfId="34300" xr:uid="{3FE233C1-2C7D-4665-A85A-CDAD9052CC6B}"/>
    <cellStyle name="Normal 12 4 2 10 3 2 4" xfId="34301" xr:uid="{9AFBA983-7852-47AE-BB6A-B6543BDB42B3}"/>
    <cellStyle name="Normal 12 4 2 10 3 2 4 2" xfId="34302" xr:uid="{62AB61F8-F1F5-40E3-8C61-C78D9B8E1602}"/>
    <cellStyle name="Normal 12 4 2 10 3 2 5" xfId="34303" xr:uid="{AEF27CEF-4721-451A-B93F-76CA14893114}"/>
    <cellStyle name="Normal 12 4 2 10 3 2 5 2" xfId="34304" xr:uid="{BDB4531F-41E3-46DE-A849-28B67321134B}"/>
    <cellStyle name="Normal 12 4 2 10 3 2 6" xfId="34305" xr:uid="{D1CB412F-28CA-456C-A17B-B8CAB0441BA0}"/>
    <cellStyle name="Normal 12 4 2 10 3 2 6 2" xfId="34306" xr:uid="{3E4809CA-1B8C-42B9-8E12-FCE20857BC18}"/>
    <cellStyle name="Normal 12 4 2 10 3 2 7" xfId="34307" xr:uid="{96678E9E-DEE6-4834-AFD4-D2548AB0EB11}"/>
    <cellStyle name="Normal 12 4 2 10 3 2 7 2" xfId="34308" xr:uid="{13A353C0-651E-4CD9-9886-521E58E1C286}"/>
    <cellStyle name="Normal 12 4 2 10 3 2 8" xfId="34309" xr:uid="{1D7F094B-4624-40E3-AEC3-46F6BE4082C0}"/>
    <cellStyle name="Normal 12 4 2 10 3 2_FY15" xfId="34310" xr:uid="{957EBD82-5958-45E5-A221-57D17B2E94B1}"/>
    <cellStyle name="Normal 12 4 2 10 3 3" xfId="34311" xr:uid="{740D14ED-2349-4EC2-9602-D199FF706FB0}"/>
    <cellStyle name="Normal 12 4 2 10 3 3 2" xfId="34312" xr:uid="{A76B649C-4270-463D-B3F2-100E717D9C94}"/>
    <cellStyle name="Normal 12 4 2 10 3 4" xfId="34313" xr:uid="{CB31B3E2-A54A-429A-BDF9-6DF361B0A5FA}"/>
    <cellStyle name="Normal 12 4 2 10 3 4 2" xfId="34314" xr:uid="{24479DE9-8163-47C8-AE8D-B1331311ADE4}"/>
    <cellStyle name="Normal 12 4 2 10 3 5" xfId="34315" xr:uid="{0AA2C450-A86E-40AC-8F9D-7FDAE4663D0B}"/>
    <cellStyle name="Normal 12 4 2 10 3 5 2" xfId="34316" xr:uid="{44C1937E-75A9-441D-A09E-21546278D207}"/>
    <cellStyle name="Normal 12 4 2 10 3 6" xfId="34317" xr:uid="{760358E2-069B-44F2-9EB6-A2BD94FE4947}"/>
    <cellStyle name="Normal 12 4 2 10 3 6 2" xfId="34318" xr:uid="{3ED21B6B-DEB8-49A5-96E9-25FBDD2E69F3}"/>
    <cellStyle name="Normal 12 4 2 10 3 7" xfId="34319" xr:uid="{56982D93-922F-4FA4-B7A1-0A3F0F3DCB77}"/>
    <cellStyle name="Normal 12 4 2 10 3 7 2" xfId="34320" xr:uid="{47B3C6B3-B6B4-421F-9033-143C588BC9F9}"/>
    <cellStyle name="Normal 12 4 2 10 3 8" xfId="34321" xr:uid="{DE5D2368-E40B-44FA-82AF-048BBE0F0460}"/>
    <cellStyle name="Normal 12 4 2 10 3 8 2" xfId="34322" xr:uid="{654CF820-0484-4BA7-9B4B-232D0DF34E00}"/>
    <cellStyle name="Normal 12 4 2 10 3 9" xfId="34323" xr:uid="{6FCB0F2E-2F69-49CC-BAD1-6904F9C89FA2}"/>
    <cellStyle name="Normal 12 4 2 10 3_FY15" xfId="34324" xr:uid="{D1C536E2-37B7-4C8D-82A8-BA725BB2356C}"/>
    <cellStyle name="Normal 12 4 2 10 4" xfId="34325" xr:uid="{4F0F6D9C-6B05-4D2C-B28B-35B1E4524D91}"/>
    <cellStyle name="Normal 12 4 2 10 4 2" xfId="34326" xr:uid="{F8583291-7DB3-44F9-B39E-A8BEAC5E959A}"/>
    <cellStyle name="Normal 12 4 2 10 4 2 2" xfId="34327" xr:uid="{F402A265-E84C-47C7-80EB-6CDACCD4A8F3}"/>
    <cellStyle name="Normal 12 4 2 10 4 3" xfId="34328" xr:uid="{1C783220-7FEB-4720-9E23-3B1056121954}"/>
    <cellStyle name="Normal 12 4 2 10 4 3 2" xfId="34329" xr:uid="{5AA30F58-1B06-40D5-B31C-190646062C6B}"/>
    <cellStyle name="Normal 12 4 2 10 4 4" xfId="34330" xr:uid="{C62D0B5E-53F4-4EE8-9548-4687D53486C4}"/>
    <cellStyle name="Normal 12 4 2 10 4 4 2" xfId="34331" xr:uid="{7A9F3434-258C-492A-B0E1-FF19C0A47FED}"/>
    <cellStyle name="Normal 12 4 2 10 4 5" xfId="34332" xr:uid="{4EDF1E87-022D-4474-A82A-4A818D2C5547}"/>
    <cellStyle name="Normal 12 4 2 10 4 5 2" xfId="34333" xr:uid="{D846C508-F203-4438-9E63-D3B61D80D4B2}"/>
    <cellStyle name="Normal 12 4 2 10 4 6" xfId="34334" xr:uid="{1AFAAE3D-6571-4CF7-BFA3-F4FDBB4414E3}"/>
    <cellStyle name="Normal 12 4 2 10 4 6 2" xfId="34335" xr:uid="{9E1FAC49-82E4-4251-9187-34BDD78E8FCB}"/>
    <cellStyle name="Normal 12 4 2 10 4 7" xfId="34336" xr:uid="{FB0760BB-E0BD-4CB4-BF1D-1576F52046B5}"/>
    <cellStyle name="Normal 12 4 2 10 4 7 2" xfId="34337" xr:uid="{0E3908B8-B93E-41C2-9626-499448686CC6}"/>
    <cellStyle name="Normal 12 4 2 10 4 8" xfId="34338" xr:uid="{473C9525-FC80-4718-A376-95DDA332F9D2}"/>
    <cellStyle name="Normal 12 4 2 10 4_FY15" xfId="34339" xr:uid="{53379B51-E45B-4C92-916B-51C6DA082B46}"/>
    <cellStyle name="Normal 12 4 2 10 5" xfId="34340" xr:uid="{0ECCEE2E-E82E-49F4-94BE-8E73C402B4C5}"/>
    <cellStyle name="Normal 12 4 2 10 5 2" xfId="34341" xr:uid="{EBAA550A-AC08-46D8-8226-53FFE058C25C}"/>
    <cellStyle name="Normal 12 4 2 10 6" xfId="34342" xr:uid="{430CEFE7-DCE1-4A9C-A30F-D28C4CDBA6E7}"/>
    <cellStyle name="Normal 12 4 2 10 6 2" xfId="34343" xr:uid="{D9AA1F06-7D5C-4704-80CE-A4B9ACBE8FCC}"/>
    <cellStyle name="Normal 12 4 2 10 7" xfId="34344" xr:uid="{D605B349-6E84-44D4-8C14-D95349B019E8}"/>
    <cellStyle name="Normal 12 4 2 10 7 2" xfId="34345" xr:uid="{54D1E604-CEFF-4206-8A1E-23ED0954BBA5}"/>
    <cellStyle name="Normal 12 4 2 10 8" xfId="34346" xr:uid="{ABC82283-3233-4561-998A-5553DC2452E5}"/>
    <cellStyle name="Normal 12 4 2 10 8 2" xfId="34347" xr:uid="{7FEB4867-32FA-4AEB-86AF-659C4319EE76}"/>
    <cellStyle name="Normal 12 4 2 10 9" xfId="34348" xr:uid="{DB6C3B8B-D61D-43BA-A521-85A447EEE40D}"/>
    <cellStyle name="Normal 12 4 2 10 9 2" xfId="34349" xr:uid="{8BAF9AF0-636D-45E7-88A2-D7D9034CE887}"/>
    <cellStyle name="Normal 12 4 2 10_AAUP CBI Calc" xfId="34350" xr:uid="{5C17D7DC-5754-4C8F-8C00-D3E1D36AFC10}"/>
    <cellStyle name="Normal 12 4 2 11" xfId="34351" xr:uid="{2597FBE6-21D0-4171-B5A2-8357E89ACB4F}"/>
    <cellStyle name="Normal 12 4 2 11 10" xfId="34352" xr:uid="{71471260-84E4-4D49-AC4D-399E5F1F49FD}"/>
    <cellStyle name="Normal 12 4 2 11 10 2" xfId="34353" xr:uid="{9F108D82-2D30-4701-8475-235DEC217299}"/>
    <cellStyle name="Normal 12 4 2 11 11" xfId="34354" xr:uid="{27516DEE-8FFE-4DD1-8610-42F6A4FBBE9E}"/>
    <cellStyle name="Normal 12 4 2 11 2" xfId="34355" xr:uid="{0C983700-26FE-430B-BDED-DC8C490E632E}"/>
    <cellStyle name="Normal 12 4 2 11 2 2" xfId="34356" xr:uid="{5B11E4CF-93F6-49B9-9495-EA366515454B}"/>
    <cellStyle name="Normal 12 4 2 11 2 2 2" xfId="34357" xr:uid="{0EBAC4F3-5A21-4580-8D7E-8A90CD2392F4}"/>
    <cellStyle name="Normal 12 4 2 11 2 2 2 2" xfId="34358" xr:uid="{A5129B91-100F-4400-AB7C-6384C38159CD}"/>
    <cellStyle name="Normal 12 4 2 11 2 2 3" xfId="34359" xr:uid="{B4CE26D1-F19B-4C0D-BB33-66C873AD3CCF}"/>
    <cellStyle name="Normal 12 4 2 11 2 2 3 2" xfId="34360" xr:uid="{DCF37C63-0038-4CB3-9328-EB41EDC1DB9D}"/>
    <cellStyle name="Normal 12 4 2 11 2 2 4" xfId="34361" xr:uid="{6E9725B6-E761-453C-A5B5-B9D2B6349BC0}"/>
    <cellStyle name="Normal 12 4 2 11 2 2 4 2" xfId="34362" xr:uid="{70B2D9F8-72E7-4D11-832E-1DBA1889F015}"/>
    <cellStyle name="Normal 12 4 2 11 2 2 5" xfId="34363" xr:uid="{B236E206-5AFC-4606-A63C-0EB7DB6DF330}"/>
    <cellStyle name="Normal 12 4 2 11 2 2 5 2" xfId="34364" xr:uid="{56DB930D-3092-438B-868C-02D97C2D3040}"/>
    <cellStyle name="Normal 12 4 2 11 2 2 6" xfId="34365" xr:uid="{82FF6A28-FDF5-4172-8357-651724760404}"/>
    <cellStyle name="Normal 12 4 2 11 2 2 6 2" xfId="34366" xr:uid="{F95D0645-C49A-4344-989C-E99C0DE678D8}"/>
    <cellStyle name="Normal 12 4 2 11 2 2 7" xfId="34367" xr:uid="{C97811C3-E231-4918-939B-F4946394FBEC}"/>
    <cellStyle name="Normal 12 4 2 11 2 2 7 2" xfId="34368" xr:uid="{14443CA1-4DAA-4EC9-B6CE-E99EEEEB00ED}"/>
    <cellStyle name="Normal 12 4 2 11 2 2 8" xfId="34369" xr:uid="{6B1C23C8-7B44-41EB-8A36-E22503D03FFD}"/>
    <cellStyle name="Normal 12 4 2 11 2 2_FY15" xfId="34370" xr:uid="{F390D0D2-0490-4380-9F5E-728574E82F7E}"/>
    <cellStyle name="Normal 12 4 2 11 2 3" xfId="34371" xr:uid="{CCA47B78-A038-4725-A773-1766440DFE4D}"/>
    <cellStyle name="Normal 12 4 2 11 2 3 2" xfId="34372" xr:uid="{AB62B9AE-F3A5-4FE6-9D86-B95B3E758BC2}"/>
    <cellStyle name="Normal 12 4 2 11 2 4" xfId="34373" xr:uid="{853DB904-18AF-43A0-8748-9EC2AF295361}"/>
    <cellStyle name="Normal 12 4 2 11 2 4 2" xfId="34374" xr:uid="{3BFDCB0B-8649-4183-8136-11EB81AE3E67}"/>
    <cellStyle name="Normal 12 4 2 11 2 5" xfId="34375" xr:uid="{AFFCCAB8-C60C-4060-B6A7-C9B965BF376C}"/>
    <cellStyle name="Normal 12 4 2 11 2 5 2" xfId="34376" xr:uid="{3CB3E5A0-863D-4833-8E0E-8DE00BFA4C23}"/>
    <cellStyle name="Normal 12 4 2 11 2 6" xfId="34377" xr:uid="{1E350F67-7149-47AD-A108-8850CC9CAC50}"/>
    <cellStyle name="Normal 12 4 2 11 2 6 2" xfId="34378" xr:uid="{5163D5BD-84B6-4253-AFF2-D3DFEA1B41F6}"/>
    <cellStyle name="Normal 12 4 2 11 2 7" xfId="34379" xr:uid="{69A5F4C8-E515-4E5F-BD19-C79E4D4DF971}"/>
    <cellStyle name="Normal 12 4 2 11 2 7 2" xfId="34380" xr:uid="{B9538D47-DD15-49F9-9ABA-6EB3E33192EE}"/>
    <cellStyle name="Normal 12 4 2 11 2 8" xfId="34381" xr:uid="{803F003C-29FB-4AFA-B6B4-432302E70624}"/>
    <cellStyle name="Normal 12 4 2 11 2 8 2" xfId="34382" xr:uid="{DACC27D8-37FC-4A2E-BE5F-93B14FF81E5B}"/>
    <cellStyle name="Normal 12 4 2 11 2 9" xfId="34383" xr:uid="{A1D6F59B-F6E0-45D5-8552-CD0181CF8DE7}"/>
    <cellStyle name="Normal 12 4 2 11 2_FY15" xfId="34384" xr:uid="{596C05DD-C585-4C87-9AA4-3A0C73F21F14}"/>
    <cellStyle name="Normal 12 4 2 11 3" xfId="34385" xr:uid="{3511BEBF-368A-4793-AC40-529D8F63685F}"/>
    <cellStyle name="Normal 12 4 2 11 3 2" xfId="34386" xr:uid="{319C5A91-94C7-463D-B185-4C38AB07500F}"/>
    <cellStyle name="Normal 12 4 2 11 3 2 2" xfId="34387" xr:uid="{17730419-6904-46E4-9009-BA4861250D2D}"/>
    <cellStyle name="Normal 12 4 2 11 3 2 2 2" xfId="34388" xr:uid="{44B26E5F-C1E0-4DE3-909A-7C4711DE315C}"/>
    <cellStyle name="Normal 12 4 2 11 3 2 3" xfId="34389" xr:uid="{027D7E33-2958-4A05-A00C-377FFB0B87B8}"/>
    <cellStyle name="Normal 12 4 2 11 3 2 3 2" xfId="34390" xr:uid="{C7D5F9EB-3A31-4330-B98F-F6F357F027DD}"/>
    <cellStyle name="Normal 12 4 2 11 3 2 4" xfId="34391" xr:uid="{AD584FEE-E0B6-4B94-84F5-365773FBB3F8}"/>
    <cellStyle name="Normal 12 4 2 11 3 2 4 2" xfId="34392" xr:uid="{CF248AF5-55D7-4BC3-A02D-2A9B13E3F956}"/>
    <cellStyle name="Normal 12 4 2 11 3 2 5" xfId="34393" xr:uid="{3561D248-D8B7-47FD-91C8-7A8F0E85B635}"/>
    <cellStyle name="Normal 12 4 2 11 3 2 5 2" xfId="34394" xr:uid="{590B980C-E566-46C0-8315-51A4D1913812}"/>
    <cellStyle name="Normal 12 4 2 11 3 2 6" xfId="34395" xr:uid="{E775E60C-3D7E-4F24-89E2-21B9A0C01391}"/>
    <cellStyle name="Normal 12 4 2 11 3 2 6 2" xfId="34396" xr:uid="{A8638F38-C8DE-4748-9116-0CABA6EE128C}"/>
    <cellStyle name="Normal 12 4 2 11 3 2 7" xfId="34397" xr:uid="{040503A6-962C-423C-9CE8-02875EE1F2DC}"/>
    <cellStyle name="Normal 12 4 2 11 3 2 7 2" xfId="34398" xr:uid="{918840C8-6AF7-4F8F-8D47-F5F51D9B8B64}"/>
    <cellStyle name="Normal 12 4 2 11 3 2 8" xfId="34399" xr:uid="{48FAA86D-E885-4C97-93F1-12299F378A8C}"/>
    <cellStyle name="Normal 12 4 2 11 3 2_FY15" xfId="34400" xr:uid="{35759EED-D9E4-4CAB-A205-1FB3B3D2BC2A}"/>
    <cellStyle name="Normal 12 4 2 11 3 3" xfId="34401" xr:uid="{85FDE73D-C4FC-410D-81E1-0711E9160D36}"/>
    <cellStyle name="Normal 12 4 2 11 3 3 2" xfId="34402" xr:uid="{BC28C72B-2B08-4664-BEB9-A911E5EBFE4B}"/>
    <cellStyle name="Normal 12 4 2 11 3 4" xfId="34403" xr:uid="{BDF5F063-550B-4169-9BDF-7898D69B3D3D}"/>
    <cellStyle name="Normal 12 4 2 11 3 4 2" xfId="34404" xr:uid="{BFFBF123-1664-4F98-A228-6BF89761192B}"/>
    <cellStyle name="Normal 12 4 2 11 3 5" xfId="34405" xr:uid="{250DAEC8-719D-4632-BBAE-7664A9C041A7}"/>
    <cellStyle name="Normal 12 4 2 11 3 5 2" xfId="34406" xr:uid="{F954FB93-6B6F-4757-A67E-8B21CDA22751}"/>
    <cellStyle name="Normal 12 4 2 11 3 6" xfId="34407" xr:uid="{C19FBE89-732D-4E5A-BEC9-69308D7E1B40}"/>
    <cellStyle name="Normal 12 4 2 11 3 6 2" xfId="34408" xr:uid="{ADB24B0C-9B41-4905-8070-A403FE0838D1}"/>
    <cellStyle name="Normal 12 4 2 11 3 7" xfId="34409" xr:uid="{9D032B89-5CDF-4E11-B2F6-9DD214AE2E98}"/>
    <cellStyle name="Normal 12 4 2 11 3 7 2" xfId="34410" xr:uid="{11C4B2F4-E9F3-4E16-9BF8-01D8CCDA63D8}"/>
    <cellStyle name="Normal 12 4 2 11 3 8" xfId="34411" xr:uid="{EA83612A-AC0D-4FB3-BCCA-7C4ED3388771}"/>
    <cellStyle name="Normal 12 4 2 11 3 8 2" xfId="34412" xr:uid="{67897F26-858A-4ADE-A14D-F5D589FEE88A}"/>
    <cellStyle name="Normal 12 4 2 11 3 9" xfId="34413" xr:uid="{E95A3503-135A-4E84-A2A5-F62DA99A1A3A}"/>
    <cellStyle name="Normal 12 4 2 11 3_FY15" xfId="34414" xr:uid="{229250F3-A49D-436E-9588-102629901731}"/>
    <cellStyle name="Normal 12 4 2 11 4" xfId="34415" xr:uid="{4AC511CF-EF97-448D-B338-46C150A5F1C1}"/>
    <cellStyle name="Normal 12 4 2 11 4 2" xfId="34416" xr:uid="{75F68643-5440-4F82-A09C-270B712EFA33}"/>
    <cellStyle name="Normal 12 4 2 11 4 2 2" xfId="34417" xr:uid="{5B1F8DCC-A1AB-449D-8E75-2D3CFE3465B3}"/>
    <cellStyle name="Normal 12 4 2 11 4 3" xfId="34418" xr:uid="{24CA7270-1EDC-4AC0-A8F1-748E4CB208EE}"/>
    <cellStyle name="Normal 12 4 2 11 4 3 2" xfId="34419" xr:uid="{FEE54103-6DD3-4AC3-ACE4-EFBFBCC621D2}"/>
    <cellStyle name="Normal 12 4 2 11 4 4" xfId="34420" xr:uid="{387DA3EB-3799-48F6-B9EB-F6440B67F88A}"/>
    <cellStyle name="Normal 12 4 2 11 4 4 2" xfId="34421" xr:uid="{37C9F4C1-D0F6-4E45-BEE4-B3604FDC7765}"/>
    <cellStyle name="Normal 12 4 2 11 4 5" xfId="34422" xr:uid="{4D8140DF-5ADF-470E-81EB-79C8947994A8}"/>
    <cellStyle name="Normal 12 4 2 11 4 5 2" xfId="34423" xr:uid="{A6AA79D2-8AA7-4C45-A1D9-1EC186B521A6}"/>
    <cellStyle name="Normal 12 4 2 11 4 6" xfId="34424" xr:uid="{FA5C1021-D6E2-4E28-B7E0-8F3EEEF9C9F3}"/>
    <cellStyle name="Normal 12 4 2 11 4 6 2" xfId="34425" xr:uid="{EC61BA80-8907-46C8-929A-7C00E9C4571A}"/>
    <cellStyle name="Normal 12 4 2 11 4 7" xfId="34426" xr:uid="{EF329C1F-59D5-4FB2-AB00-305263D23A91}"/>
    <cellStyle name="Normal 12 4 2 11 4 7 2" xfId="34427" xr:uid="{977744E2-529F-450D-8217-EE0C323B0889}"/>
    <cellStyle name="Normal 12 4 2 11 4 8" xfId="34428" xr:uid="{8906DBD5-30E5-416F-A63C-53E1882B1348}"/>
    <cellStyle name="Normal 12 4 2 11 4_FY15" xfId="34429" xr:uid="{A614CEF6-6219-48AF-92D4-6B6B02A066BF}"/>
    <cellStyle name="Normal 12 4 2 11 5" xfId="34430" xr:uid="{1672A87B-5541-404E-AF1F-A35DBC80EF8E}"/>
    <cellStyle name="Normal 12 4 2 11 5 2" xfId="34431" xr:uid="{915E45E1-2207-4B22-8BBF-3DF71AF0AB82}"/>
    <cellStyle name="Normal 12 4 2 11 6" xfId="34432" xr:uid="{7FE33B84-5075-4A3A-882E-133B805280B4}"/>
    <cellStyle name="Normal 12 4 2 11 6 2" xfId="34433" xr:uid="{2D8B5ED6-DCD0-444A-B604-726F4096B5D0}"/>
    <cellStyle name="Normal 12 4 2 11 7" xfId="34434" xr:uid="{CC4D5039-9770-4359-BAE3-8F44EAAB9D54}"/>
    <cellStyle name="Normal 12 4 2 11 7 2" xfId="34435" xr:uid="{9CAE0A50-85D8-4CB1-99D8-F198EAD30FD7}"/>
    <cellStyle name="Normal 12 4 2 11 8" xfId="34436" xr:uid="{AD594984-8797-437A-BB7B-304B2175AA68}"/>
    <cellStyle name="Normal 12 4 2 11 8 2" xfId="34437" xr:uid="{E1DCB9B1-8D7C-43E0-B6E2-786B5C642C42}"/>
    <cellStyle name="Normal 12 4 2 11 9" xfId="34438" xr:uid="{4187193A-7DBF-423E-A804-6C31D78100DA}"/>
    <cellStyle name="Normal 12 4 2 11 9 2" xfId="34439" xr:uid="{D45DFF2D-A218-4C09-8DB9-5982A4EF3D31}"/>
    <cellStyle name="Normal 12 4 2 11_AAUP CBI Calc" xfId="34440" xr:uid="{BD56B8C1-FDB8-4F28-82F9-4B251FBBB4BD}"/>
    <cellStyle name="Normal 12 4 2 12" xfId="34441" xr:uid="{10E699C8-BD05-426D-802F-92FAA7BC3689}"/>
    <cellStyle name="Normal 12 4 2 12 10" xfId="34442" xr:uid="{E278E798-31B3-44BA-B992-882FA6AB84A0}"/>
    <cellStyle name="Normal 12 4 2 12 2" xfId="34443" xr:uid="{37E87756-C2D5-4B25-B478-449436EA5D29}"/>
    <cellStyle name="Normal 12 4 2 12 2 2" xfId="34444" xr:uid="{4CBCFFFE-93BE-49B1-A4D6-17F20C9EDC53}"/>
    <cellStyle name="Normal 12 4 2 12 2 2 2" xfId="34445" xr:uid="{24A15B19-70D5-44F2-84EC-5FC8ABDB708A}"/>
    <cellStyle name="Normal 12 4 2 12 2 2 2 2" xfId="34446" xr:uid="{5C515066-F0FF-4C41-91F0-5C82F860952C}"/>
    <cellStyle name="Normal 12 4 2 12 2 2 3" xfId="34447" xr:uid="{1DBF80C5-09E4-46FE-BE17-23BBCD6CD68F}"/>
    <cellStyle name="Normal 12 4 2 12 2 2 3 2" xfId="34448" xr:uid="{6DC1EC34-885C-44C5-A600-258FEBC3AA35}"/>
    <cellStyle name="Normal 12 4 2 12 2 2 4" xfId="34449" xr:uid="{8DFB230E-B4F8-45BD-B26B-490291A2C09D}"/>
    <cellStyle name="Normal 12 4 2 12 2 2 4 2" xfId="34450" xr:uid="{776922FF-A58E-45EC-9725-FC0506046A49}"/>
    <cellStyle name="Normal 12 4 2 12 2 2 5" xfId="34451" xr:uid="{C5B406D0-B459-45A7-8B44-4DFB0048FFA3}"/>
    <cellStyle name="Normal 12 4 2 12 2 2 5 2" xfId="34452" xr:uid="{E8450A85-874F-4E2B-8BA9-D38125DFB1A4}"/>
    <cellStyle name="Normal 12 4 2 12 2 2 6" xfId="34453" xr:uid="{EE27F2A6-BBC0-4D90-9777-1CB89CC32F04}"/>
    <cellStyle name="Normal 12 4 2 12 2 2 6 2" xfId="34454" xr:uid="{599255FB-08D7-44FB-82FE-4ACA5817FF2E}"/>
    <cellStyle name="Normal 12 4 2 12 2 2 7" xfId="34455" xr:uid="{FA3E0104-D77D-4EB6-848D-070CDBBFA1F7}"/>
    <cellStyle name="Normal 12 4 2 12 2 2 7 2" xfId="34456" xr:uid="{55294176-3BF5-43BD-A5DB-8F777CD1F05F}"/>
    <cellStyle name="Normal 12 4 2 12 2 2 8" xfId="34457" xr:uid="{FA9618F1-0636-4629-B494-1AB4EC87BFD9}"/>
    <cellStyle name="Normal 12 4 2 12 2 2_FY15" xfId="34458" xr:uid="{BB3AF7E7-80C7-420B-81A2-E13A4B11B6D1}"/>
    <cellStyle name="Normal 12 4 2 12 2 3" xfId="34459" xr:uid="{D9C7FC7A-A527-4436-AA8E-D497D8F22A5E}"/>
    <cellStyle name="Normal 12 4 2 12 2 3 2" xfId="34460" xr:uid="{63E96FC3-82F3-492B-829D-2C3FDA933F2A}"/>
    <cellStyle name="Normal 12 4 2 12 2 4" xfId="34461" xr:uid="{A0DE9042-690D-4C83-BA0D-E00998DF337E}"/>
    <cellStyle name="Normal 12 4 2 12 2 4 2" xfId="34462" xr:uid="{9571FA1F-6F63-40BB-B09E-EB4433B20B04}"/>
    <cellStyle name="Normal 12 4 2 12 2 5" xfId="34463" xr:uid="{9488B93C-A166-4DD7-AE29-72EAE709A85A}"/>
    <cellStyle name="Normal 12 4 2 12 2 5 2" xfId="34464" xr:uid="{51425DB8-210A-42C0-ACDA-427030B5B7CD}"/>
    <cellStyle name="Normal 12 4 2 12 2 6" xfId="34465" xr:uid="{AFECD23C-EC07-42EA-A068-057A0736062B}"/>
    <cellStyle name="Normal 12 4 2 12 2 6 2" xfId="34466" xr:uid="{CB5729D2-C422-4DE3-8E0F-ABED0A8CBFDC}"/>
    <cellStyle name="Normal 12 4 2 12 2 7" xfId="34467" xr:uid="{69164101-5B64-4BB2-944D-6AC82A2571BA}"/>
    <cellStyle name="Normal 12 4 2 12 2 7 2" xfId="34468" xr:uid="{B6F3D237-4E7B-4F22-819C-F7D875F7069B}"/>
    <cellStyle name="Normal 12 4 2 12 2 8" xfId="34469" xr:uid="{9AB4CAC0-D17E-4710-BFAA-6ADD83D6FE4C}"/>
    <cellStyle name="Normal 12 4 2 12 2 8 2" xfId="34470" xr:uid="{93430BAE-40C5-4490-A0E1-7D0C35B16A1D}"/>
    <cellStyle name="Normal 12 4 2 12 2 9" xfId="34471" xr:uid="{4CD0B271-E30F-4819-9B2E-A5C383AAB22A}"/>
    <cellStyle name="Normal 12 4 2 12 2_FY15" xfId="34472" xr:uid="{475505C1-CFE3-43BB-A416-92A035135DFA}"/>
    <cellStyle name="Normal 12 4 2 12 3" xfId="34473" xr:uid="{4979AA74-945A-484E-B616-6E194850016D}"/>
    <cellStyle name="Normal 12 4 2 12 3 2" xfId="34474" xr:uid="{925DF9B5-3704-40A6-BF42-26F2E2831426}"/>
    <cellStyle name="Normal 12 4 2 12 3 2 2" xfId="34475" xr:uid="{28291D5B-5017-4CAC-8CA4-CC195A896BF9}"/>
    <cellStyle name="Normal 12 4 2 12 3 3" xfId="34476" xr:uid="{7DED2B26-CA8F-4889-90B5-BF23EC30C3E6}"/>
    <cellStyle name="Normal 12 4 2 12 3 3 2" xfId="34477" xr:uid="{F53C2777-759D-45C0-B074-2804F252540C}"/>
    <cellStyle name="Normal 12 4 2 12 3 4" xfId="34478" xr:uid="{63CD2EF7-EE4E-4D97-833A-82FA099AC624}"/>
    <cellStyle name="Normal 12 4 2 12 3 4 2" xfId="34479" xr:uid="{C74373CD-7CEC-4ACA-B98F-E78C2CD07AC9}"/>
    <cellStyle name="Normal 12 4 2 12 3 5" xfId="34480" xr:uid="{DAA9B3D5-0AD2-4E95-827B-02E0E745B59E}"/>
    <cellStyle name="Normal 12 4 2 12 3 5 2" xfId="34481" xr:uid="{28877B2D-8120-4940-8FAC-164B0FCE48CA}"/>
    <cellStyle name="Normal 12 4 2 12 3 6" xfId="34482" xr:uid="{B738C05E-651D-4592-9624-5F2CD90324F4}"/>
    <cellStyle name="Normal 12 4 2 12 3 6 2" xfId="34483" xr:uid="{70247EB8-EF04-4E50-8822-94A87BA548A8}"/>
    <cellStyle name="Normal 12 4 2 12 3 7" xfId="34484" xr:uid="{AAB83453-5B9A-4262-A790-631E504E7CCE}"/>
    <cellStyle name="Normal 12 4 2 12 3 7 2" xfId="34485" xr:uid="{14A588D9-42D3-413B-8517-AA43B32D8062}"/>
    <cellStyle name="Normal 12 4 2 12 3 8" xfId="34486" xr:uid="{28A1A2A7-B526-4820-ADD9-FF4A4941ABFB}"/>
    <cellStyle name="Normal 12 4 2 12 3_FY15" xfId="34487" xr:uid="{0646E785-A106-496A-8B98-12A23BA0EC6B}"/>
    <cellStyle name="Normal 12 4 2 12 4" xfId="34488" xr:uid="{AA224E68-8125-4F43-AF0D-4429D11542D6}"/>
    <cellStyle name="Normal 12 4 2 12 4 2" xfId="34489" xr:uid="{2F9496DD-BBC6-4876-B641-00971FE15B4B}"/>
    <cellStyle name="Normal 12 4 2 12 5" xfId="34490" xr:uid="{99AA3C18-4AFC-44D7-B633-88107FEFDE1B}"/>
    <cellStyle name="Normal 12 4 2 12 5 2" xfId="34491" xr:uid="{1E2BFC42-2F6B-4348-9150-A95FAF8F2036}"/>
    <cellStyle name="Normal 12 4 2 12 6" xfId="34492" xr:uid="{7E0455DC-0567-4A43-9C15-C6CA101CE7B8}"/>
    <cellStyle name="Normal 12 4 2 12 6 2" xfId="34493" xr:uid="{26A9B6D7-B882-4646-BB90-69802F184079}"/>
    <cellStyle name="Normal 12 4 2 12 7" xfId="34494" xr:uid="{3DB25ED5-BACA-45D9-B832-BBCBFA6EF347}"/>
    <cellStyle name="Normal 12 4 2 12 7 2" xfId="34495" xr:uid="{2E318236-B987-49EA-9FC9-07EA202FFE08}"/>
    <cellStyle name="Normal 12 4 2 12 8" xfId="34496" xr:uid="{E048ABAF-D19B-42E5-9B4F-73739FC18A13}"/>
    <cellStyle name="Normal 12 4 2 12 8 2" xfId="34497" xr:uid="{B5D1C0E2-267A-4A53-84C8-90B754541DF8}"/>
    <cellStyle name="Normal 12 4 2 12 9" xfId="34498" xr:uid="{2493F8A9-F8AF-4B0B-A901-9557F161A0F7}"/>
    <cellStyle name="Normal 12 4 2 12 9 2" xfId="34499" xr:uid="{759BC9F4-89B3-475D-AFEF-7B6AA5E4E945}"/>
    <cellStyle name="Normal 12 4 2 12_AAUP CBI Calc" xfId="34500" xr:uid="{1E5A0E6E-40E6-44A0-B0E9-FAFA779B2E03}"/>
    <cellStyle name="Normal 12 4 2 13" xfId="34501" xr:uid="{020B5DA3-AB28-4194-AE00-D57BD311FFA2}"/>
    <cellStyle name="Normal 12 4 2 13 2" xfId="34502" xr:uid="{4771A5C0-35F2-48AF-89FA-E5579989B88D}"/>
    <cellStyle name="Normal 12 4 2 13 2 2" xfId="34503" xr:uid="{03AD8306-60FD-463C-BC84-28AC250A5F4D}"/>
    <cellStyle name="Normal 12 4 2 13 2 2 2" xfId="34504" xr:uid="{53A1EEAA-3F01-4184-961D-0E48F9B05894}"/>
    <cellStyle name="Normal 12 4 2 13 2 3" xfId="34505" xr:uid="{FA00FB95-F594-48FC-9FE1-1007923FC768}"/>
    <cellStyle name="Normal 12 4 2 13 2 3 2" xfId="34506" xr:uid="{D3896684-330F-4952-89EE-DCA28365D182}"/>
    <cellStyle name="Normal 12 4 2 13 2 4" xfId="34507" xr:uid="{65445B0A-3A27-4072-8B12-1C2110DA8E10}"/>
    <cellStyle name="Normal 12 4 2 13 2 4 2" xfId="34508" xr:uid="{80B24BB0-F0C1-48F5-823D-F42A11A13E8A}"/>
    <cellStyle name="Normal 12 4 2 13 2 5" xfId="34509" xr:uid="{5BD33CB9-0EDF-400B-9F10-DC2AB2B84975}"/>
    <cellStyle name="Normal 12 4 2 13 2 5 2" xfId="34510" xr:uid="{75EA6E97-8CA6-4592-AA5C-52019D9C2659}"/>
    <cellStyle name="Normal 12 4 2 13 2 6" xfId="34511" xr:uid="{701F7D19-9413-46CF-9E26-9CB01FFD1F5E}"/>
    <cellStyle name="Normal 12 4 2 13 2 6 2" xfId="34512" xr:uid="{210E64F2-FB4D-4F9F-8463-F7F2C3ED2AA1}"/>
    <cellStyle name="Normal 12 4 2 13 2 7" xfId="34513" xr:uid="{D420E1B9-CAEC-49DF-95EB-1A00A097BA22}"/>
    <cellStyle name="Normal 12 4 2 13 2 7 2" xfId="34514" xr:uid="{5CBB72D8-A80E-4728-82FA-20FFCB475453}"/>
    <cellStyle name="Normal 12 4 2 13 2 8" xfId="34515" xr:uid="{B1DAB6B8-3A0F-412F-A186-C21D5706D42F}"/>
    <cellStyle name="Normal 12 4 2 13 2_FY15" xfId="34516" xr:uid="{7EDF9354-FF07-48F8-857D-6B64BD93860F}"/>
    <cellStyle name="Normal 12 4 2 13 3" xfId="34517" xr:uid="{345474A4-478D-46B1-B5E0-61404BC962D7}"/>
    <cellStyle name="Normal 12 4 2 13 3 2" xfId="34518" xr:uid="{65A81120-C20F-4582-975D-9FB3FE84EDA6}"/>
    <cellStyle name="Normal 12 4 2 13 4" xfId="34519" xr:uid="{159344E9-6ABE-4B03-BE5F-08C393298241}"/>
    <cellStyle name="Normal 12 4 2 13 4 2" xfId="34520" xr:uid="{78E6396C-6F3B-483A-BDE6-8214A2060EA7}"/>
    <cellStyle name="Normal 12 4 2 13 5" xfId="34521" xr:uid="{A787A9E5-B963-4D9F-AC9D-A5111ECB8845}"/>
    <cellStyle name="Normal 12 4 2 13 5 2" xfId="34522" xr:uid="{9EACC943-79C9-4689-862E-A58A0780B568}"/>
    <cellStyle name="Normal 12 4 2 13 6" xfId="34523" xr:uid="{6DE342BD-122D-4F72-9FFE-EAD03EB23B14}"/>
    <cellStyle name="Normal 12 4 2 13 6 2" xfId="34524" xr:uid="{38CFF89E-B814-4585-979A-12FA3950348B}"/>
    <cellStyle name="Normal 12 4 2 13 7" xfId="34525" xr:uid="{127F62A9-DDCC-4529-B9C4-883A4E6E0B73}"/>
    <cellStyle name="Normal 12 4 2 13 7 2" xfId="34526" xr:uid="{1029BD90-CF8E-4B43-8025-72AFE08503CD}"/>
    <cellStyle name="Normal 12 4 2 13 8" xfId="34527" xr:uid="{E9F7B9C1-46BC-4CFB-87B4-396E7E4697E3}"/>
    <cellStyle name="Normal 12 4 2 13 8 2" xfId="34528" xr:uid="{5BD8D884-ADC3-4A30-8123-637F37ECF920}"/>
    <cellStyle name="Normal 12 4 2 13 9" xfId="34529" xr:uid="{96233A56-EEEA-4F0D-B95F-0E81FE4FE00F}"/>
    <cellStyle name="Normal 12 4 2 13_FY15" xfId="34530" xr:uid="{9F2DA35E-2EC9-4FF4-8CDA-742C3FF15247}"/>
    <cellStyle name="Normal 12 4 2 14" xfId="34531" xr:uid="{12296FA2-5B4B-4EE3-88C9-99A9D5696E04}"/>
    <cellStyle name="Normal 12 4 2 14 2" xfId="34532" xr:uid="{A180092A-969E-48BB-B812-277C918F7B00}"/>
    <cellStyle name="Normal 12 4 2 14 2 2" xfId="34533" xr:uid="{CF18188A-9F5E-4863-A981-3F81261CD287}"/>
    <cellStyle name="Normal 12 4 2 14 2 2 2" xfId="34534" xr:uid="{05268499-7C99-43BC-9019-D6AFD43F4B7A}"/>
    <cellStyle name="Normal 12 4 2 14 2 3" xfId="34535" xr:uid="{9509B0A9-812C-4006-BA9F-F08CC73E1D4E}"/>
    <cellStyle name="Normal 12 4 2 14 2 3 2" xfId="34536" xr:uid="{6683B847-1AE0-4F56-ADF4-BFA3540854DE}"/>
    <cellStyle name="Normal 12 4 2 14 2 4" xfId="34537" xr:uid="{81940E45-FBBE-404B-87D0-465BE348477C}"/>
    <cellStyle name="Normal 12 4 2 14 2 4 2" xfId="34538" xr:uid="{2DE9B012-66DD-454C-AD90-DBCC75F9F6A9}"/>
    <cellStyle name="Normal 12 4 2 14 2 5" xfId="34539" xr:uid="{C5EE4F30-AEAD-463B-A45E-D1EA1F79F278}"/>
    <cellStyle name="Normal 12 4 2 14 2 5 2" xfId="34540" xr:uid="{782E18F1-0548-4EDC-8AB7-B53CE69ECC74}"/>
    <cellStyle name="Normal 12 4 2 14 2 6" xfId="34541" xr:uid="{EE8803C5-60D8-497D-98CC-26D4141AF31A}"/>
    <cellStyle name="Normal 12 4 2 14 2 6 2" xfId="34542" xr:uid="{BB05EE53-C242-4159-8A2E-F1BC39BD644B}"/>
    <cellStyle name="Normal 12 4 2 14 2 7" xfId="34543" xr:uid="{56CBBEBA-4228-474C-87CC-9CB264802225}"/>
    <cellStyle name="Normal 12 4 2 14 2 7 2" xfId="34544" xr:uid="{374236E8-4A9E-4138-92D9-2D4F8294B3AC}"/>
    <cellStyle name="Normal 12 4 2 14 2 8" xfId="34545" xr:uid="{B88D26D4-765A-4E10-BD61-5448545035A5}"/>
    <cellStyle name="Normal 12 4 2 14 2_FY15" xfId="34546" xr:uid="{D31512A4-C5FF-4189-8AAA-0A2EC741D612}"/>
    <cellStyle name="Normal 12 4 2 14 3" xfId="34547" xr:uid="{43F7A69B-D624-4765-B5DC-C49CEA9EF3C3}"/>
    <cellStyle name="Normal 12 4 2 14 3 2" xfId="34548" xr:uid="{8C7BEA3F-2BD4-4344-9E81-1369C304BF55}"/>
    <cellStyle name="Normal 12 4 2 14 4" xfId="34549" xr:uid="{F9991908-49E8-4D1B-9EC9-BC74BA023493}"/>
    <cellStyle name="Normal 12 4 2 14 4 2" xfId="34550" xr:uid="{6E69158F-1BFE-4B2E-9E06-64F98EC7F7B6}"/>
    <cellStyle name="Normal 12 4 2 14 5" xfId="34551" xr:uid="{99ECB8B0-4FD5-4595-B07D-A60E1A6B931C}"/>
    <cellStyle name="Normal 12 4 2 14 5 2" xfId="34552" xr:uid="{43F3048D-C509-4C00-87C3-AA43ADD45DB4}"/>
    <cellStyle name="Normal 12 4 2 14 6" xfId="34553" xr:uid="{473AF2C2-1796-4068-ADA2-25F4173C4C2A}"/>
    <cellStyle name="Normal 12 4 2 14 6 2" xfId="34554" xr:uid="{1425649F-A2B5-4D0A-A169-C61608177743}"/>
    <cellStyle name="Normal 12 4 2 14 7" xfId="34555" xr:uid="{82E4DAA4-FB98-4ED6-A34F-858A19B81697}"/>
    <cellStyle name="Normal 12 4 2 14 7 2" xfId="34556" xr:uid="{ABC16863-BB2B-4EF4-9877-80BAB597CEEC}"/>
    <cellStyle name="Normal 12 4 2 14 8" xfId="34557" xr:uid="{E0F2D6BC-32ED-4802-8556-504041CE3737}"/>
    <cellStyle name="Normal 12 4 2 14 8 2" xfId="34558" xr:uid="{3D8168F8-7E61-4B73-8CAE-0E9B6AB7EA86}"/>
    <cellStyle name="Normal 12 4 2 14 9" xfId="34559" xr:uid="{6AF9B100-4BC3-492B-B477-BF6241FA63F7}"/>
    <cellStyle name="Normal 12 4 2 14_FY15" xfId="34560" xr:uid="{D12E0933-3784-43F2-9E3D-4AD066845BF4}"/>
    <cellStyle name="Normal 12 4 2 15" xfId="34561" xr:uid="{5F364A40-CDE2-43A0-8985-F62B44E25A86}"/>
    <cellStyle name="Normal 12 4 2 15 2" xfId="34562" xr:uid="{65A91B3A-0A9F-4539-A64F-E9B43A512959}"/>
    <cellStyle name="Normal 12 4 2 15 2 2" xfId="34563" xr:uid="{BBBC077F-8329-4D0A-94A2-8F96798533CD}"/>
    <cellStyle name="Normal 12 4 2 15 3" xfId="34564" xr:uid="{FF4BA85A-6C76-4367-BE19-80ED31A6D097}"/>
    <cellStyle name="Normal 12 4 2 15 3 2" xfId="34565" xr:uid="{CFE68F9A-5AB2-4C91-83AC-8FCDAF9FBC3F}"/>
    <cellStyle name="Normal 12 4 2 15 4" xfId="34566" xr:uid="{BDE2BF37-64A8-4C02-BCEC-DADEE819AA6D}"/>
    <cellStyle name="Normal 12 4 2 15 4 2" xfId="34567" xr:uid="{C2FEFE3D-CBD7-44BE-A03D-6E4D7BA00005}"/>
    <cellStyle name="Normal 12 4 2 15 5" xfId="34568" xr:uid="{A63C0B65-A57E-49F1-9D4C-2D8BAABFE1AE}"/>
    <cellStyle name="Normal 12 4 2 15 5 2" xfId="34569" xr:uid="{F4AFB036-5964-473F-A764-026521F9C990}"/>
    <cellStyle name="Normal 12 4 2 15 6" xfId="34570" xr:uid="{4634E0C2-FA87-4E34-A583-0E1B6438FDB1}"/>
    <cellStyle name="Normal 12 4 2 15 6 2" xfId="34571" xr:uid="{60C10E88-E035-48E7-A2F9-EC12A36B8CD8}"/>
    <cellStyle name="Normal 12 4 2 15 7" xfId="34572" xr:uid="{38CDC657-2459-43B4-AD32-07C66D7501FF}"/>
    <cellStyle name="Normal 12 4 2 15 7 2" xfId="34573" xr:uid="{A2CA700C-9AAF-424B-B27C-64F721B6A05B}"/>
    <cellStyle name="Normal 12 4 2 15 8" xfId="34574" xr:uid="{4E895EEE-9D4C-4938-8728-D531A21D0243}"/>
    <cellStyle name="Normal 12 4 2 15_FY15" xfId="34575" xr:uid="{41C5DAED-6C19-4B03-AD60-7AF810A3933F}"/>
    <cellStyle name="Normal 12 4 2 16" xfId="34576" xr:uid="{BE528B22-8719-4180-B83B-AE9C25D80867}"/>
    <cellStyle name="Normal 12 4 2 16 2" xfId="34577" xr:uid="{0C4DE314-7EF8-4804-98FA-C001766949C4}"/>
    <cellStyle name="Normal 12 4 2 16 2 2" xfId="34578" xr:uid="{C57E6624-7B39-423B-A5DE-21F3F0532FB2}"/>
    <cellStyle name="Normal 12 4 2 16 3" xfId="34579" xr:uid="{1DF7E9F2-EB32-4C5E-92E5-96320BFDFF9C}"/>
    <cellStyle name="Normal 12 4 2 16 3 2" xfId="34580" xr:uid="{7A71D6CE-879B-4955-BB06-AF99672A1632}"/>
    <cellStyle name="Normal 12 4 2 16 4" xfId="34581" xr:uid="{604CBE15-239C-463F-8253-CB4D7D949C22}"/>
    <cellStyle name="Normal 12 4 2 16 4 2" xfId="34582" xr:uid="{759F71A0-70F7-446D-ABAA-776F54899FAC}"/>
    <cellStyle name="Normal 12 4 2 16 5" xfId="34583" xr:uid="{00613A90-FB42-42B6-8E0B-5C7BBDEA5753}"/>
    <cellStyle name="Normal 12 4 2 16_FY15" xfId="34584" xr:uid="{202BAAF6-90B3-4BD0-A783-253D7B4A3219}"/>
    <cellStyle name="Normal 12 4 2 17" xfId="34585" xr:uid="{C404B5C3-99E0-4D34-961F-D538976C8F02}"/>
    <cellStyle name="Normal 12 4 2 17 2" xfId="34586" xr:uid="{B10EC446-FB5C-4C60-93D7-939466ABC8DD}"/>
    <cellStyle name="Normal 12 4 2 18" xfId="34587" xr:uid="{E00724D7-1CF2-44B2-B301-7621E0754849}"/>
    <cellStyle name="Normal 12 4 2 18 2" xfId="34588" xr:uid="{C582D071-DA14-439C-AEC3-082D5E2E24A5}"/>
    <cellStyle name="Normal 12 4 2 19" xfId="34589" xr:uid="{4EBC5F49-25AA-4397-8145-D8BCA11FAB7C}"/>
    <cellStyle name="Normal 12 4 2 19 2" xfId="34590" xr:uid="{935D1E82-E3B3-4378-B12E-1B9005D253F1}"/>
    <cellStyle name="Normal 12 4 2 2" xfId="34591" xr:uid="{2E376A26-F5F3-4D71-8FE1-8494707BF84E}"/>
    <cellStyle name="Normal 12 4 2 2 10" xfId="34592" xr:uid="{23C5B5A5-D52D-40D8-A130-544EB6C95A54}"/>
    <cellStyle name="Normal 12 4 2 2 10 2" xfId="34593" xr:uid="{F6A73BD4-264C-4C37-B512-ACB701757667}"/>
    <cellStyle name="Normal 12 4 2 2 10 2 2" xfId="34594" xr:uid="{CBAB2AB2-4D1A-4CF4-AD61-DB7F20CF3DD6}"/>
    <cellStyle name="Normal 12 4 2 2 10 2 2 2" xfId="34595" xr:uid="{9B0CAE80-C33D-413D-A9C4-6429FD58EDD4}"/>
    <cellStyle name="Normal 12 4 2 2 10 2 3" xfId="34596" xr:uid="{092CBB97-AA1D-4488-90D0-A5B28F3FA224}"/>
    <cellStyle name="Normal 12 4 2 2 10 2 3 2" xfId="34597" xr:uid="{0D73AB32-E9F9-4CBE-B5C6-FD5A41291F0F}"/>
    <cellStyle name="Normal 12 4 2 2 10 2 4" xfId="34598" xr:uid="{010A11E9-4F47-44D9-B3FD-2B53C2C63861}"/>
    <cellStyle name="Normal 12 4 2 2 10 2 4 2" xfId="34599" xr:uid="{F421CC45-9EC4-4DBD-9624-EEF0AD0FC3D8}"/>
    <cellStyle name="Normal 12 4 2 2 10 2 5" xfId="34600" xr:uid="{1038C2FF-3B7D-4C65-B335-79A7725F928C}"/>
    <cellStyle name="Normal 12 4 2 2 10 2 5 2" xfId="34601" xr:uid="{B57C4711-A299-4DDD-B42C-A86208A6EBE4}"/>
    <cellStyle name="Normal 12 4 2 2 10 2 6" xfId="34602" xr:uid="{4D745CEE-F6CB-4E07-BA80-6473CFA762C4}"/>
    <cellStyle name="Normal 12 4 2 2 10 2 6 2" xfId="34603" xr:uid="{C729DE1D-099B-47A4-A73A-2CC8B8CEC7A0}"/>
    <cellStyle name="Normal 12 4 2 2 10 2 7" xfId="34604" xr:uid="{B8ECA3A0-DCC7-48C5-8E00-4C069E9D4CA3}"/>
    <cellStyle name="Normal 12 4 2 2 10 2 7 2" xfId="34605" xr:uid="{F68D432E-6804-4F0C-86F6-11999307A2EB}"/>
    <cellStyle name="Normal 12 4 2 2 10 2 8" xfId="34606" xr:uid="{A9E7E70E-5140-44B2-9335-733C1F24041D}"/>
    <cellStyle name="Normal 12 4 2 2 10 2_FY15" xfId="34607" xr:uid="{7DD29D19-15AF-4500-97F3-6A7964C0D53A}"/>
    <cellStyle name="Normal 12 4 2 2 10 3" xfId="34608" xr:uid="{ACD656FC-8074-4BB8-9F2F-99F3EB247C2B}"/>
    <cellStyle name="Normal 12 4 2 2 10 3 2" xfId="34609" xr:uid="{0E1D83C4-880D-4007-A831-10F3B96F6219}"/>
    <cellStyle name="Normal 12 4 2 2 10 4" xfId="34610" xr:uid="{7BD2F420-3237-4B7C-A189-142FA5E3481E}"/>
    <cellStyle name="Normal 12 4 2 2 10 4 2" xfId="34611" xr:uid="{D8722E83-F5DC-427A-8300-18ADC5B25953}"/>
    <cellStyle name="Normal 12 4 2 2 10 5" xfId="34612" xr:uid="{65B01B69-F60A-4BC0-9EB1-727270FBEF35}"/>
    <cellStyle name="Normal 12 4 2 2 10 5 2" xfId="34613" xr:uid="{B0000281-7721-465D-A900-DE030577D94A}"/>
    <cellStyle name="Normal 12 4 2 2 10 6" xfId="34614" xr:uid="{5D6769B2-2940-48D1-972F-3622D9A0616E}"/>
    <cellStyle name="Normal 12 4 2 2 10 6 2" xfId="34615" xr:uid="{DC41E426-B2BB-4F65-AB5F-4338AAB55E6E}"/>
    <cellStyle name="Normal 12 4 2 2 10 7" xfId="34616" xr:uid="{8356369C-67DF-46EB-80EB-61D8DF566E9E}"/>
    <cellStyle name="Normal 12 4 2 2 10 7 2" xfId="34617" xr:uid="{3C669BEF-28A7-40FF-9DF8-4E517792528A}"/>
    <cellStyle name="Normal 12 4 2 2 10 8" xfId="34618" xr:uid="{6DE44634-889D-4FCD-8FB7-D54EE9F53E75}"/>
    <cellStyle name="Normal 12 4 2 2 10 8 2" xfId="34619" xr:uid="{A6A8FBF8-213A-470B-A896-6E80795BF0CF}"/>
    <cellStyle name="Normal 12 4 2 2 10 9" xfId="34620" xr:uid="{5E38CD3E-1912-4AC9-B562-5D35185017F3}"/>
    <cellStyle name="Normal 12 4 2 2 10_FY15" xfId="34621" xr:uid="{3F1AEFF7-D860-4F10-92C7-5E3DC4BC823B}"/>
    <cellStyle name="Normal 12 4 2 2 11" xfId="34622" xr:uid="{76B8BBED-E8CD-4D0B-9C04-6C6B839C2CDB}"/>
    <cellStyle name="Normal 12 4 2 2 11 2" xfId="34623" xr:uid="{CAA67F4B-3ECC-4EE0-871F-35BB25D5B274}"/>
    <cellStyle name="Normal 12 4 2 2 11 2 2" xfId="34624" xr:uid="{136EFA6A-51D2-4EB0-AECE-6496EC95EF7C}"/>
    <cellStyle name="Normal 12 4 2 2 11 3" xfId="34625" xr:uid="{B51511D2-6F9E-421E-BFA1-159C5223D11D}"/>
    <cellStyle name="Normal 12 4 2 2 11 3 2" xfId="34626" xr:uid="{17DAC756-CEDD-4158-8516-751B92CC6593}"/>
    <cellStyle name="Normal 12 4 2 2 11 4" xfId="34627" xr:uid="{5AC53E12-0CE9-4B34-B10E-20B42D85B5B2}"/>
    <cellStyle name="Normal 12 4 2 2 11 4 2" xfId="34628" xr:uid="{025E7CC2-93DF-4657-879F-F7A63F34009B}"/>
    <cellStyle name="Normal 12 4 2 2 11 5" xfId="34629" xr:uid="{0283E9B2-0DA3-42A1-A61C-8766C77AC2C3}"/>
    <cellStyle name="Normal 12 4 2 2 11 5 2" xfId="34630" xr:uid="{07C5B4A8-94E7-4825-A72D-EB54C8AB0248}"/>
    <cellStyle name="Normal 12 4 2 2 11 6" xfId="34631" xr:uid="{6B4EC43E-9740-481F-97D6-7E94C5A485B5}"/>
    <cellStyle name="Normal 12 4 2 2 11 6 2" xfId="34632" xr:uid="{220AE009-70AE-4735-82C4-FDB3CB3450D2}"/>
    <cellStyle name="Normal 12 4 2 2 11 7" xfId="34633" xr:uid="{46849FF2-BCE7-433B-A3B8-D357FB31361A}"/>
    <cellStyle name="Normal 12 4 2 2 11 7 2" xfId="34634" xr:uid="{B355E1FD-3A08-48F1-A91F-C5F73D1CB485}"/>
    <cellStyle name="Normal 12 4 2 2 11 8" xfId="34635" xr:uid="{BBFEAE14-77C4-4132-87A9-6B9F03EA0CAB}"/>
    <cellStyle name="Normal 12 4 2 2 11_FY15" xfId="34636" xr:uid="{3AEBD717-1CAD-44FA-9CAC-AEE30D506305}"/>
    <cellStyle name="Normal 12 4 2 2 12" xfId="34637" xr:uid="{0A34E480-F251-405C-AE1C-987E757ECFFD}"/>
    <cellStyle name="Normal 12 4 2 2 12 2" xfId="34638" xr:uid="{3FAB5A85-2085-48D5-958C-D27C2B5C8E15}"/>
    <cellStyle name="Normal 12 4 2 2 12 2 2" xfId="34639" xr:uid="{A64EE615-180C-4FB8-AC33-1CB8AB2AC2D6}"/>
    <cellStyle name="Normal 12 4 2 2 12 3" xfId="34640" xr:uid="{53322C57-C4C5-4921-B36B-21BCF6D7DD43}"/>
    <cellStyle name="Normal 12 4 2 2 12_FY15" xfId="34641" xr:uid="{89143A4F-28F1-4CE3-BED9-951FF83F8708}"/>
    <cellStyle name="Normal 12 4 2 2 13" xfId="34642" xr:uid="{D73E4759-572C-48D3-88A9-E5FAA5CA6D9D}"/>
    <cellStyle name="Normal 12 4 2 2 13 2" xfId="34643" xr:uid="{97784F86-2B7D-439E-87FD-292919ACDF3F}"/>
    <cellStyle name="Normal 12 4 2 2 14" xfId="34644" xr:uid="{CD5D74D7-78C7-4783-A844-1B9B728B8A2E}"/>
    <cellStyle name="Normal 12 4 2 2 14 2" xfId="34645" xr:uid="{C8B71332-3F07-40AD-AC19-479474D01358}"/>
    <cellStyle name="Normal 12 4 2 2 15" xfId="34646" xr:uid="{EEEB7DE1-5377-4ADB-8180-F47B0B009C7E}"/>
    <cellStyle name="Normal 12 4 2 2 15 2" xfId="34647" xr:uid="{64136062-16E3-4028-90C4-731B0C3A1FAE}"/>
    <cellStyle name="Normal 12 4 2 2 16" xfId="34648" xr:uid="{44F7A545-2370-4B26-BAAD-69D407BEF616}"/>
    <cellStyle name="Normal 12 4 2 2 16 2" xfId="34649" xr:uid="{405F9E39-76FE-48F9-BFDC-4D7E6CAF1A74}"/>
    <cellStyle name="Normal 12 4 2 2 17" xfId="34650" xr:uid="{D11535B2-08A0-44FB-9D11-98D9E9E419AD}"/>
    <cellStyle name="Normal 12 4 2 2 17 2" xfId="34651" xr:uid="{3FF3E956-D9DE-4702-B718-905D3A21E160}"/>
    <cellStyle name="Normal 12 4 2 2 18" xfId="34652" xr:uid="{A45C9987-F92D-47A3-9DE7-93F22C78D34E}"/>
    <cellStyle name="Normal 12 4 2 2 18 2" xfId="34653" xr:uid="{C0AEBA05-C32D-451A-B823-2004C4CD5440}"/>
    <cellStyle name="Normal 12 4 2 2 19" xfId="34654" xr:uid="{0120C7C2-A005-4346-AF13-1810887CD7C3}"/>
    <cellStyle name="Normal 12 4 2 2 2" xfId="34655" xr:uid="{44B3A0D7-71A0-4D78-BC64-B0D15096768D}"/>
    <cellStyle name="Normal 12 4 2 2 2 10" xfId="34656" xr:uid="{09565845-9703-4283-8247-4157E9BF9B85}"/>
    <cellStyle name="Normal 12 4 2 2 2 10 2" xfId="34657" xr:uid="{5E3C94CD-C6DC-49CE-B6A9-21527BC6FE1D}"/>
    <cellStyle name="Normal 12 4 2 2 2 11" xfId="34658" xr:uid="{8641CEB0-CF91-428E-A480-E1EB947F63FB}"/>
    <cellStyle name="Normal 12 4 2 2 2 11 2" xfId="34659" xr:uid="{68C84D8B-F61A-4BF5-BC8D-759D9733D0AA}"/>
    <cellStyle name="Normal 12 4 2 2 2 12" xfId="34660" xr:uid="{D9D823E1-156D-47AB-B8CD-E56F9B3D94DD}"/>
    <cellStyle name="Normal 12 4 2 2 2 12 2" xfId="34661" xr:uid="{8744CB80-4352-4F88-A699-F96F10708D0F}"/>
    <cellStyle name="Normal 12 4 2 2 2 13" xfId="34662" xr:uid="{195835ED-02CC-410C-88F8-986F7B2BAEE2}"/>
    <cellStyle name="Normal 12 4 2 2 2 13 2" xfId="34663" xr:uid="{F9CF8032-9AF3-4048-8AEA-9E81F6690C5B}"/>
    <cellStyle name="Normal 12 4 2 2 2 14" xfId="34664" xr:uid="{55FD6F4F-0E25-467B-830A-78CF599431CD}"/>
    <cellStyle name="Normal 12 4 2 2 2 14 2" xfId="34665" xr:uid="{50522FDB-D7E9-4A60-8F86-081AA3BC6555}"/>
    <cellStyle name="Normal 12 4 2 2 2 15" xfId="34666" xr:uid="{B34BBB55-DBD4-4D9C-80C4-95FF160A5A83}"/>
    <cellStyle name="Normal 12 4 2 2 2 15 2" xfId="34667" xr:uid="{4889F28F-F6D3-4381-B0AD-40532B90A0DF}"/>
    <cellStyle name="Normal 12 4 2 2 2 16" xfId="34668" xr:uid="{6D3DEB6E-DCA6-461A-AFA5-F561C568443F}"/>
    <cellStyle name="Normal 12 4 2 2 2 2" xfId="34669" xr:uid="{B115F637-9BDA-46C7-8198-18A57C6488F5}"/>
    <cellStyle name="Normal 12 4 2 2 2 2 10" xfId="34670" xr:uid="{070C0B85-2362-4C37-BB4C-78785201FAEE}"/>
    <cellStyle name="Normal 12 4 2 2 2 2 10 2" xfId="34671" xr:uid="{D0FE8801-0BD9-4648-95BD-021ACA3E9208}"/>
    <cellStyle name="Normal 12 4 2 2 2 2 11" xfId="34672" xr:uid="{EA314A8C-D51E-45B3-A0E0-34BB55C2E33D}"/>
    <cellStyle name="Normal 12 4 2 2 2 2 11 2" xfId="34673" xr:uid="{49B5226F-02CF-4BAA-9F68-610FABB7519B}"/>
    <cellStyle name="Normal 12 4 2 2 2 2 12" xfId="34674" xr:uid="{66D6A600-C96C-4932-9400-C1A6D0DD82F8}"/>
    <cellStyle name="Normal 12 4 2 2 2 2 2" xfId="34675" xr:uid="{7BB39983-2737-49EB-8C83-C33B4E44F403}"/>
    <cellStyle name="Normal 12 4 2 2 2 2 2 10" xfId="34676" xr:uid="{0A812784-2EB4-4233-973A-596F3214956D}"/>
    <cellStyle name="Normal 12 4 2 2 2 2 2 2" xfId="34677" xr:uid="{A9B33BF8-27DB-4795-B4AE-AA224F55E7EB}"/>
    <cellStyle name="Normal 12 4 2 2 2 2 2 2 2" xfId="34678" xr:uid="{70C57C91-1BF3-45E2-901E-37B745D8F0DA}"/>
    <cellStyle name="Normal 12 4 2 2 2 2 2 2 2 2" xfId="34679" xr:uid="{A050C43E-DE0F-4E3A-9762-2BB41D6ECC62}"/>
    <cellStyle name="Normal 12 4 2 2 2 2 2 2 2 2 2" xfId="34680" xr:uid="{4E12AF94-0BC5-496B-A28D-F19B457E4171}"/>
    <cellStyle name="Normal 12 4 2 2 2 2 2 2 2 3" xfId="34681" xr:uid="{020D99D0-F677-44EE-AB54-0D691FB93A43}"/>
    <cellStyle name="Normal 12 4 2 2 2 2 2 2 2 3 2" xfId="34682" xr:uid="{63A80A11-80BC-4744-85C6-C7678A6221A8}"/>
    <cellStyle name="Normal 12 4 2 2 2 2 2 2 2 4" xfId="34683" xr:uid="{7D14E0A1-5737-4114-B83A-CF722613453D}"/>
    <cellStyle name="Normal 12 4 2 2 2 2 2 2 2 4 2" xfId="34684" xr:uid="{5D291AAE-D3D6-4811-823A-82F1AC782DBF}"/>
    <cellStyle name="Normal 12 4 2 2 2 2 2 2 2 5" xfId="34685" xr:uid="{79FBFBF9-F697-479D-8B54-81CFADBB8ED9}"/>
    <cellStyle name="Normal 12 4 2 2 2 2 2 2 2 5 2" xfId="34686" xr:uid="{F297CFF5-1741-4246-A17D-9C500C597D21}"/>
    <cellStyle name="Normal 12 4 2 2 2 2 2 2 2 6" xfId="34687" xr:uid="{BF26428D-A33E-455F-BA3A-712C02A7DA60}"/>
    <cellStyle name="Normal 12 4 2 2 2 2 2 2 2 6 2" xfId="34688" xr:uid="{FE3F56FF-A881-496D-BD3D-8B6B518936CC}"/>
    <cellStyle name="Normal 12 4 2 2 2 2 2 2 2 7" xfId="34689" xr:uid="{5CA7522B-2691-43D3-9E74-7DDD0FAF1127}"/>
    <cellStyle name="Normal 12 4 2 2 2 2 2 2 2 7 2" xfId="34690" xr:uid="{4D021D9A-A39F-4F00-8C27-F3E41EBA95FD}"/>
    <cellStyle name="Normal 12 4 2 2 2 2 2 2 2 8" xfId="34691" xr:uid="{612B860E-3996-4EC5-A856-87FAC7B21102}"/>
    <cellStyle name="Normal 12 4 2 2 2 2 2 2 2_FY15" xfId="34692" xr:uid="{13C82864-D734-4F7B-91EA-7892BBE6B198}"/>
    <cellStyle name="Normal 12 4 2 2 2 2 2 2 3" xfId="34693" xr:uid="{0BEAAE46-B59F-4F40-ADB5-8F76CA244A55}"/>
    <cellStyle name="Normal 12 4 2 2 2 2 2 2 3 2" xfId="34694" xr:uid="{2DA94EA2-B988-4B98-B662-55C7FEAD0813}"/>
    <cellStyle name="Normal 12 4 2 2 2 2 2 2 4" xfId="34695" xr:uid="{3E5EBA28-1F64-48DD-B82A-CBDF485D0FBF}"/>
    <cellStyle name="Normal 12 4 2 2 2 2 2 2 4 2" xfId="34696" xr:uid="{B21C6721-09B6-4106-BAF6-163728EDA8E6}"/>
    <cellStyle name="Normal 12 4 2 2 2 2 2 2 5" xfId="34697" xr:uid="{3A33D1D0-833E-483F-A6C1-5449A48D0A39}"/>
    <cellStyle name="Normal 12 4 2 2 2 2 2 2 5 2" xfId="34698" xr:uid="{77A096CC-0AA1-44AD-A998-5684976C531F}"/>
    <cellStyle name="Normal 12 4 2 2 2 2 2 2 6" xfId="34699" xr:uid="{9E62DFAB-8DFE-48A0-B23C-9F92078D3B18}"/>
    <cellStyle name="Normal 12 4 2 2 2 2 2 2 6 2" xfId="34700" xr:uid="{053019B2-ADA8-43BA-B1AC-65CE40C5DBF1}"/>
    <cellStyle name="Normal 12 4 2 2 2 2 2 2 7" xfId="34701" xr:uid="{D2F97B82-4A75-483F-A786-EC6132368D36}"/>
    <cellStyle name="Normal 12 4 2 2 2 2 2 2 7 2" xfId="34702" xr:uid="{F77808C8-0C07-4C5A-9312-D4A9A2C5F39D}"/>
    <cellStyle name="Normal 12 4 2 2 2 2 2 2 8" xfId="34703" xr:uid="{905A7CE5-F8AC-4BBC-BEB7-FFC850EFA17D}"/>
    <cellStyle name="Normal 12 4 2 2 2 2 2 2 8 2" xfId="34704" xr:uid="{8724AC9C-A39A-4982-8256-AAF539B2D73E}"/>
    <cellStyle name="Normal 12 4 2 2 2 2 2 2 9" xfId="34705" xr:uid="{793F92D7-ADEA-4EB0-B7CB-1AE09ED20005}"/>
    <cellStyle name="Normal 12 4 2 2 2 2 2 2_FY15" xfId="34706" xr:uid="{F125B684-1BA8-41A3-BB2C-489C1F0904C6}"/>
    <cellStyle name="Normal 12 4 2 2 2 2 2 3" xfId="34707" xr:uid="{A1C47B52-3C70-42B5-9FD1-81B0BB33F24D}"/>
    <cellStyle name="Normal 12 4 2 2 2 2 2 3 2" xfId="34708" xr:uid="{2D23F344-84E5-45B1-93EE-8D4C38EBA5B5}"/>
    <cellStyle name="Normal 12 4 2 2 2 2 2 3 2 2" xfId="34709" xr:uid="{E9634E40-7424-4C6A-9870-95D140C2D7EC}"/>
    <cellStyle name="Normal 12 4 2 2 2 2 2 3 3" xfId="34710" xr:uid="{6400BF49-27D1-4320-9EC9-A1CE6B7B6976}"/>
    <cellStyle name="Normal 12 4 2 2 2 2 2 3 3 2" xfId="34711" xr:uid="{F2DEB76B-F770-4F42-AABD-7A7C6C26F86B}"/>
    <cellStyle name="Normal 12 4 2 2 2 2 2 3 4" xfId="34712" xr:uid="{2D5FB5AE-E148-4460-97BD-91673DD1F98E}"/>
    <cellStyle name="Normal 12 4 2 2 2 2 2 3 4 2" xfId="34713" xr:uid="{62D74D41-BA09-47B7-BE8D-499B4DC10267}"/>
    <cellStyle name="Normal 12 4 2 2 2 2 2 3 5" xfId="34714" xr:uid="{8EEC2764-5DC7-4FC6-9BD9-61596A26B6C1}"/>
    <cellStyle name="Normal 12 4 2 2 2 2 2 3 5 2" xfId="34715" xr:uid="{7940912A-5576-43EC-A015-C62CA08ADF8B}"/>
    <cellStyle name="Normal 12 4 2 2 2 2 2 3 6" xfId="34716" xr:uid="{1AE037E8-3301-4A13-A522-A37E0DFCDB47}"/>
    <cellStyle name="Normal 12 4 2 2 2 2 2 3 6 2" xfId="34717" xr:uid="{D00FF264-368E-4BFA-B4AA-E54D1762BA07}"/>
    <cellStyle name="Normal 12 4 2 2 2 2 2 3 7" xfId="34718" xr:uid="{D4DFAE37-8B72-48FC-96D1-F1D4B5027BC8}"/>
    <cellStyle name="Normal 12 4 2 2 2 2 2 3 7 2" xfId="34719" xr:uid="{CE199F8C-B504-4DD3-A184-6294AD0210B5}"/>
    <cellStyle name="Normal 12 4 2 2 2 2 2 3 8" xfId="34720" xr:uid="{9D1BFE44-2FF3-4154-AC29-0AF08236653F}"/>
    <cellStyle name="Normal 12 4 2 2 2 2 2 3_FY15" xfId="34721" xr:uid="{8F0A562B-B4C1-411C-A468-BDF866A9B54E}"/>
    <cellStyle name="Normal 12 4 2 2 2 2 2 4" xfId="34722" xr:uid="{14A47D25-AE65-4E04-9FEE-FB2AC6977155}"/>
    <cellStyle name="Normal 12 4 2 2 2 2 2 4 2" xfId="34723" xr:uid="{8CEF3B7E-A4D4-47C2-8C0B-9A7F65B4BC53}"/>
    <cellStyle name="Normal 12 4 2 2 2 2 2 5" xfId="34724" xr:uid="{9671CB59-5175-4631-8700-BCF17F967497}"/>
    <cellStyle name="Normal 12 4 2 2 2 2 2 5 2" xfId="34725" xr:uid="{0EF329BE-414D-4219-8869-3604304FE97A}"/>
    <cellStyle name="Normal 12 4 2 2 2 2 2 6" xfId="34726" xr:uid="{1571E88E-5128-4404-A417-92AD7F529CF4}"/>
    <cellStyle name="Normal 12 4 2 2 2 2 2 6 2" xfId="34727" xr:uid="{38AA9413-F5E9-4685-ACC4-1460E0D92553}"/>
    <cellStyle name="Normal 12 4 2 2 2 2 2 7" xfId="34728" xr:uid="{2090CA32-1B48-46C5-A409-67A187F25693}"/>
    <cellStyle name="Normal 12 4 2 2 2 2 2 7 2" xfId="34729" xr:uid="{9FFBE2B5-E470-4E13-8DD4-8D12F3AEF87E}"/>
    <cellStyle name="Normal 12 4 2 2 2 2 2 8" xfId="34730" xr:uid="{9567ECEB-E14B-42BD-A976-A8DF944021FF}"/>
    <cellStyle name="Normal 12 4 2 2 2 2 2 8 2" xfId="34731" xr:uid="{F6D416C2-3301-415B-B1BC-83FE0885821A}"/>
    <cellStyle name="Normal 12 4 2 2 2 2 2 9" xfId="34732" xr:uid="{3D4D7B9D-1228-4E2B-A494-8BE2F82399E4}"/>
    <cellStyle name="Normal 12 4 2 2 2 2 2 9 2" xfId="34733" xr:uid="{601358C0-59A4-4D7A-BBE0-71FE84CD53CF}"/>
    <cellStyle name="Normal 12 4 2 2 2 2 2_AAUP CBI Calc" xfId="34734" xr:uid="{E5D36B6D-D397-48EA-8667-990D9BB8E274}"/>
    <cellStyle name="Normal 12 4 2 2 2 2 3" xfId="34735" xr:uid="{F7ACE08A-E42A-4664-B898-24E91331BF3C}"/>
    <cellStyle name="Normal 12 4 2 2 2 2 3 2" xfId="34736" xr:uid="{3228E873-08E6-4AC0-971F-6605A1BE3F53}"/>
    <cellStyle name="Normal 12 4 2 2 2 2 3 2 2" xfId="34737" xr:uid="{EE5E8768-B311-4321-A9CF-1E8BFC60ABD6}"/>
    <cellStyle name="Normal 12 4 2 2 2 2 3 2 2 2" xfId="34738" xr:uid="{6D4E9AB2-7EB7-4F9E-B54C-58959182FE5A}"/>
    <cellStyle name="Normal 12 4 2 2 2 2 3 2 3" xfId="34739" xr:uid="{4535A749-CB8D-484C-97DC-6215E3CC19EE}"/>
    <cellStyle name="Normal 12 4 2 2 2 2 3 2 3 2" xfId="34740" xr:uid="{DF117E38-72E6-429B-AE72-E0E595DFD0FF}"/>
    <cellStyle name="Normal 12 4 2 2 2 2 3 2 4" xfId="34741" xr:uid="{DEBFC49B-89F0-4398-8AED-DFE01678567A}"/>
    <cellStyle name="Normal 12 4 2 2 2 2 3 2 4 2" xfId="34742" xr:uid="{19448BDF-1B0E-408D-94C9-D2930B3EC11F}"/>
    <cellStyle name="Normal 12 4 2 2 2 2 3 2 5" xfId="34743" xr:uid="{512F20F5-387C-4B66-8960-1D2E7D3D871C}"/>
    <cellStyle name="Normal 12 4 2 2 2 2 3 2 5 2" xfId="34744" xr:uid="{3E287741-97CC-427B-B64E-5E71B2747734}"/>
    <cellStyle name="Normal 12 4 2 2 2 2 3 2 6" xfId="34745" xr:uid="{604539F5-C230-4E76-A8B0-5396C15092F2}"/>
    <cellStyle name="Normal 12 4 2 2 2 2 3 2 6 2" xfId="34746" xr:uid="{9174067C-E586-45AE-B9F2-4DDFA8E460C9}"/>
    <cellStyle name="Normal 12 4 2 2 2 2 3 2 7" xfId="34747" xr:uid="{86443B33-900C-4412-A30A-7F1C0F067DF2}"/>
    <cellStyle name="Normal 12 4 2 2 2 2 3 2 7 2" xfId="34748" xr:uid="{51C9CA4D-641F-4E8E-B9CC-A9C1705D9165}"/>
    <cellStyle name="Normal 12 4 2 2 2 2 3 2 8" xfId="34749" xr:uid="{F862900C-C298-4BD8-ADF3-89AC296E79B3}"/>
    <cellStyle name="Normal 12 4 2 2 2 2 3 2_FY15" xfId="34750" xr:uid="{66081E54-815E-45AF-A36E-EE8741D80C79}"/>
    <cellStyle name="Normal 12 4 2 2 2 2 3 3" xfId="34751" xr:uid="{38ECA2B5-772A-44F2-8184-FA328B22C0F7}"/>
    <cellStyle name="Normal 12 4 2 2 2 2 3 3 2" xfId="34752" xr:uid="{8A272A07-FEB4-4AE9-B66F-D369120F9BEE}"/>
    <cellStyle name="Normal 12 4 2 2 2 2 3 4" xfId="34753" xr:uid="{C83ED7A7-00BC-453E-867E-D24295AB3815}"/>
    <cellStyle name="Normal 12 4 2 2 2 2 3 4 2" xfId="34754" xr:uid="{E9BB629B-EF85-4678-8586-9FA89BCF4519}"/>
    <cellStyle name="Normal 12 4 2 2 2 2 3 5" xfId="34755" xr:uid="{1B96E36B-4B06-46C8-A5F2-FB6B5A37C12E}"/>
    <cellStyle name="Normal 12 4 2 2 2 2 3 5 2" xfId="34756" xr:uid="{6E8962D9-E763-4016-A0FB-F1473DE0396A}"/>
    <cellStyle name="Normal 12 4 2 2 2 2 3 6" xfId="34757" xr:uid="{DB13552F-8F6B-474A-A74D-24EF62F5554A}"/>
    <cellStyle name="Normal 12 4 2 2 2 2 3 6 2" xfId="34758" xr:uid="{F6F7FDA7-12B3-4CC0-9CD9-26842993942F}"/>
    <cellStyle name="Normal 12 4 2 2 2 2 3 7" xfId="34759" xr:uid="{F2BC0FA0-EAA1-4DEA-95C6-129F4A7539FB}"/>
    <cellStyle name="Normal 12 4 2 2 2 2 3 7 2" xfId="34760" xr:uid="{82CAD004-7AFC-465B-A4E6-61085C204F1F}"/>
    <cellStyle name="Normal 12 4 2 2 2 2 3 8" xfId="34761" xr:uid="{4DC462AB-CCB1-46DC-8050-C1257C56B4D3}"/>
    <cellStyle name="Normal 12 4 2 2 2 2 3 8 2" xfId="34762" xr:uid="{C2E9B718-669B-4F15-8630-DABC5B930A31}"/>
    <cellStyle name="Normal 12 4 2 2 2 2 3 9" xfId="34763" xr:uid="{17580DCC-3BCD-4083-8AF4-3BEE8EC5A8F9}"/>
    <cellStyle name="Normal 12 4 2 2 2 2 3_FY15" xfId="34764" xr:uid="{1FA0F37A-5EAF-4C2F-AD19-46FFA79F8CD6}"/>
    <cellStyle name="Normal 12 4 2 2 2 2 4" xfId="34765" xr:uid="{8D3E89D6-8326-4BA5-A08E-A27CFBD6B44C}"/>
    <cellStyle name="Normal 12 4 2 2 2 2 4 2" xfId="34766" xr:uid="{6E174564-C32E-4639-99DD-79FA4628564C}"/>
    <cellStyle name="Normal 12 4 2 2 2 2 4 2 2" xfId="34767" xr:uid="{C7891D6D-07A7-4223-8884-C2C4DAE803E9}"/>
    <cellStyle name="Normal 12 4 2 2 2 2 4 2 2 2" xfId="34768" xr:uid="{DFBCBC1F-FB01-45A2-8A5B-3DE766631641}"/>
    <cellStyle name="Normal 12 4 2 2 2 2 4 2 3" xfId="34769" xr:uid="{E0DB79A1-4304-4B48-BE97-6A9531EB316C}"/>
    <cellStyle name="Normal 12 4 2 2 2 2 4 2 3 2" xfId="34770" xr:uid="{081616F2-A492-4B5B-9A2B-7F4C55C1E1A0}"/>
    <cellStyle name="Normal 12 4 2 2 2 2 4 2 4" xfId="34771" xr:uid="{A1080080-C770-44F8-8231-5FE19F94B5B5}"/>
    <cellStyle name="Normal 12 4 2 2 2 2 4 2 4 2" xfId="34772" xr:uid="{93517078-F353-4277-A819-70E9ED1EBE26}"/>
    <cellStyle name="Normal 12 4 2 2 2 2 4 2 5" xfId="34773" xr:uid="{A9D5FC1A-AB09-4642-9318-8821803B01FC}"/>
    <cellStyle name="Normal 12 4 2 2 2 2 4 2 5 2" xfId="34774" xr:uid="{15E94B13-7CF8-4E91-93C0-A1D120F3311A}"/>
    <cellStyle name="Normal 12 4 2 2 2 2 4 2 6" xfId="34775" xr:uid="{6C5F4872-D1A6-4EFB-9E1D-031ED516E328}"/>
    <cellStyle name="Normal 12 4 2 2 2 2 4 2 6 2" xfId="34776" xr:uid="{7F5CBA34-10EF-48C0-B2AC-5B373860582A}"/>
    <cellStyle name="Normal 12 4 2 2 2 2 4 2 7" xfId="34777" xr:uid="{BC0AE25F-F1FC-4C2F-BD66-7DC06D880A9E}"/>
    <cellStyle name="Normal 12 4 2 2 2 2 4 2 7 2" xfId="34778" xr:uid="{F8651BF1-A2BB-493E-B960-12CA27993473}"/>
    <cellStyle name="Normal 12 4 2 2 2 2 4 2 8" xfId="34779" xr:uid="{F2E1D391-1812-491A-82AA-C3505AED9B4F}"/>
    <cellStyle name="Normal 12 4 2 2 2 2 4 2_FY15" xfId="34780" xr:uid="{3F0F98F3-DAE3-4405-A6B9-A5F30CA2B232}"/>
    <cellStyle name="Normal 12 4 2 2 2 2 4 3" xfId="34781" xr:uid="{077E90A3-11F1-471A-895F-67000CB56FA2}"/>
    <cellStyle name="Normal 12 4 2 2 2 2 4 3 2" xfId="34782" xr:uid="{02E4137F-E3F3-46C0-AF1B-80FE42A939BB}"/>
    <cellStyle name="Normal 12 4 2 2 2 2 4 4" xfId="34783" xr:uid="{92D60EDE-C0A2-45BF-8CDF-3420417435AA}"/>
    <cellStyle name="Normal 12 4 2 2 2 2 4 4 2" xfId="34784" xr:uid="{64A57746-B2BD-4894-A445-BEBAB091C871}"/>
    <cellStyle name="Normal 12 4 2 2 2 2 4 5" xfId="34785" xr:uid="{5CED04F3-9755-4800-8300-DAFE8ECBFAD6}"/>
    <cellStyle name="Normal 12 4 2 2 2 2 4 5 2" xfId="34786" xr:uid="{7B3E1E47-C715-43F9-BD3A-931CB2D61898}"/>
    <cellStyle name="Normal 12 4 2 2 2 2 4 6" xfId="34787" xr:uid="{EC867E44-C86A-4F50-8E9B-59D55786CC07}"/>
    <cellStyle name="Normal 12 4 2 2 2 2 4 6 2" xfId="34788" xr:uid="{500B5212-11AB-47FD-B810-F2766A4B6EC0}"/>
    <cellStyle name="Normal 12 4 2 2 2 2 4 7" xfId="34789" xr:uid="{8F3D2799-9068-4E2B-B0F2-BA350AB47C04}"/>
    <cellStyle name="Normal 12 4 2 2 2 2 4 7 2" xfId="34790" xr:uid="{EC35F634-CEA9-4AF6-97A1-255D2DF6A7BE}"/>
    <cellStyle name="Normal 12 4 2 2 2 2 4 8" xfId="34791" xr:uid="{C24864D4-D1B4-4DE7-9738-148F0E771BCB}"/>
    <cellStyle name="Normal 12 4 2 2 2 2 4 8 2" xfId="34792" xr:uid="{28A56972-A435-4393-B6BC-5375BCCFA430}"/>
    <cellStyle name="Normal 12 4 2 2 2 2 4 9" xfId="34793" xr:uid="{9DB7693B-F76A-484B-9BB7-340427603EC2}"/>
    <cellStyle name="Normal 12 4 2 2 2 2 4_FY15" xfId="34794" xr:uid="{D6D855D2-8503-4A42-96FA-D09B26E65A58}"/>
    <cellStyle name="Normal 12 4 2 2 2 2 5" xfId="34795" xr:uid="{AD2F250A-AE06-4DE1-8324-8B52B13AFD93}"/>
    <cellStyle name="Normal 12 4 2 2 2 2 5 2" xfId="34796" xr:uid="{C59DAF58-DDA1-48AD-81D2-4AFB3B4643A5}"/>
    <cellStyle name="Normal 12 4 2 2 2 2 5 2 2" xfId="34797" xr:uid="{E62A5118-8DEF-41F8-A207-7A16A680364E}"/>
    <cellStyle name="Normal 12 4 2 2 2 2 5 3" xfId="34798" xr:uid="{1F0D0913-9796-4DC3-BD1A-A1A79C72208A}"/>
    <cellStyle name="Normal 12 4 2 2 2 2 5 3 2" xfId="34799" xr:uid="{4F45BAEF-0628-4A58-AF26-CD6A962FF6C6}"/>
    <cellStyle name="Normal 12 4 2 2 2 2 5 4" xfId="34800" xr:uid="{E722E62A-6B12-4ACC-A885-21C737A86E80}"/>
    <cellStyle name="Normal 12 4 2 2 2 2 5 4 2" xfId="34801" xr:uid="{3AD812E6-D83E-4D9D-A39F-ADF9F05A8A51}"/>
    <cellStyle name="Normal 12 4 2 2 2 2 5 5" xfId="34802" xr:uid="{A453F7EF-49F7-468D-8B24-C9CA6D9E3551}"/>
    <cellStyle name="Normal 12 4 2 2 2 2 5 5 2" xfId="34803" xr:uid="{A7062D40-11A9-4440-BB31-1DDAE0778C63}"/>
    <cellStyle name="Normal 12 4 2 2 2 2 5 6" xfId="34804" xr:uid="{C3C2DA94-1966-497C-A788-633364B8C7BF}"/>
    <cellStyle name="Normal 12 4 2 2 2 2 5 6 2" xfId="34805" xr:uid="{DEEBB539-26F3-494D-BB38-38B283E3F0D3}"/>
    <cellStyle name="Normal 12 4 2 2 2 2 5 7" xfId="34806" xr:uid="{C9723F77-D466-4126-B95D-CA27114AB28A}"/>
    <cellStyle name="Normal 12 4 2 2 2 2 5 7 2" xfId="34807" xr:uid="{B9FEB635-7788-4A60-B183-A0DBEE3024E8}"/>
    <cellStyle name="Normal 12 4 2 2 2 2 5 8" xfId="34808" xr:uid="{A1BCE1A7-CE66-433E-BD39-D5F415BFCDAC}"/>
    <cellStyle name="Normal 12 4 2 2 2 2 5_FY15" xfId="34809" xr:uid="{EBB58906-9449-4860-B6BF-D0414B849DF2}"/>
    <cellStyle name="Normal 12 4 2 2 2 2 6" xfId="34810" xr:uid="{97561D9B-997A-4F4E-9AB1-C99D275A0D51}"/>
    <cellStyle name="Normal 12 4 2 2 2 2 6 2" xfId="34811" xr:uid="{AB555DC4-43FB-4EE2-90D7-FDE9E6D5F627}"/>
    <cellStyle name="Normal 12 4 2 2 2 2 7" xfId="34812" xr:uid="{D79FBD56-6469-4627-B18F-5188D70A05D1}"/>
    <cellStyle name="Normal 12 4 2 2 2 2 7 2" xfId="34813" xr:uid="{C7B6B9F6-55D3-41F8-A1EA-5A88292D1406}"/>
    <cellStyle name="Normal 12 4 2 2 2 2 8" xfId="34814" xr:uid="{13CE6164-3312-474A-B6A9-55C19AF71306}"/>
    <cellStyle name="Normal 12 4 2 2 2 2 8 2" xfId="34815" xr:uid="{4E21F77E-A287-4998-8EB6-A31AEF3A7150}"/>
    <cellStyle name="Normal 12 4 2 2 2 2 9" xfId="34816" xr:uid="{9BFFD999-1E63-47C0-8DB9-A5512DEB6FE4}"/>
    <cellStyle name="Normal 12 4 2 2 2 2 9 2" xfId="34817" xr:uid="{5482EA34-1B0E-46F2-9135-AF5E1F0F3FF0}"/>
    <cellStyle name="Normal 12 4 2 2 2 2_AAUP CBI Calc" xfId="34818" xr:uid="{0E500AA1-EF66-4E58-A3A0-17195809A84D}"/>
    <cellStyle name="Normal 12 4 2 2 2 3" xfId="34819" xr:uid="{36668362-35C8-4EAF-A90A-CE2249C80C20}"/>
    <cellStyle name="Normal 12 4 2 2 2 3 10" xfId="34820" xr:uid="{E8150AEE-AFAB-4FF8-8736-4957F0E4C4BB}"/>
    <cellStyle name="Normal 12 4 2 2 2 3 2" xfId="34821" xr:uid="{C355B347-197C-4493-A2EE-C27C3E070E6F}"/>
    <cellStyle name="Normal 12 4 2 2 2 3 2 2" xfId="34822" xr:uid="{B8AEB1F3-4ABB-4151-A446-D119F6BD5BDB}"/>
    <cellStyle name="Normal 12 4 2 2 2 3 2 2 2" xfId="34823" xr:uid="{47317B03-F969-450D-942E-A97C9A626084}"/>
    <cellStyle name="Normal 12 4 2 2 2 3 2 2 2 2" xfId="34824" xr:uid="{D0559E05-ED04-4A33-99F9-3E7B975C3CA8}"/>
    <cellStyle name="Normal 12 4 2 2 2 3 2 2 3" xfId="34825" xr:uid="{C1D51B16-28E8-4401-A379-F057034DFE69}"/>
    <cellStyle name="Normal 12 4 2 2 2 3 2 2 3 2" xfId="34826" xr:uid="{50EACE5D-1C7A-4A85-A40E-EB294DA0F69A}"/>
    <cellStyle name="Normal 12 4 2 2 2 3 2 2 4" xfId="34827" xr:uid="{19E660B3-44DA-4DE0-85A0-C8BC648E2381}"/>
    <cellStyle name="Normal 12 4 2 2 2 3 2 2 4 2" xfId="34828" xr:uid="{64DD6E90-DE12-4AC2-AA6C-9A99C3BB4A79}"/>
    <cellStyle name="Normal 12 4 2 2 2 3 2 2 5" xfId="34829" xr:uid="{18C54E3D-A9F9-47C6-B60C-E453DF961CE1}"/>
    <cellStyle name="Normal 12 4 2 2 2 3 2 2 5 2" xfId="34830" xr:uid="{45A5ED3B-1CD0-4C2C-B5A5-74AD3BCFB2CD}"/>
    <cellStyle name="Normal 12 4 2 2 2 3 2 2 6" xfId="34831" xr:uid="{84881C15-DBC3-4338-807F-C236C36FED11}"/>
    <cellStyle name="Normal 12 4 2 2 2 3 2 2 6 2" xfId="34832" xr:uid="{06F6DC69-5B75-44DA-BED9-3C1AD54935CF}"/>
    <cellStyle name="Normal 12 4 2 2 2 3 2 2 7" xfId="34833" xr:uid="{23EE6EF3-F75B-43FC-AA8A-64F52588FCDD}"/>
    <cellStyle name="Normal 12 4 2 2 2 3 2 2 7 2" xfId="34834" xr:uid="{602C5F4A-9C32-4849-83EC-2B17258C26B5}"/>
    <cellStyle name="Normal 12 4 2 2 2 3 2 2 8" xfId="34835" xr:uid="{F575E4BF-67F9-4D74-BB03-8F1332D3167E}"/>
    <cellStyle name="Normal 12 4 2 2 2 3 2 2_FY15" xfId="34836" xr:uid="{A51C4C72-B088-47CB-A357-44B12B6A5C21}"/>
    <cellStyle name="Normal 12 4 2 2 2 3 2 3" xfId="34837" xr:uid="{B8659C15-04CE-4C0B-928D-ED697CACB7C9}"/>
    <cellStyle name="Normal 12 4 2 2 2 3 2 3 2" xfId="34838" xr:uid="{9FF3B5DC-FD44-48B6-BA03-C7DA97B5BB60}"/>
    <cellStyle name="Normal 12 4 2 2 2 3 2 4" xfId="34839" xr:uid="{16F64FAD-E5C3-48E5-820E-B4CAAC83A2C0}"/>
    <cellStyle name="Normal 12 4 2 2 2 3 2 4 2" xfId="34840" xr:uid="{447AFCF3-64ED-4C7B-B5BC-F39BDD2DE9C4}"/>
    <cellStyle name="Normal 12 4 2 2 2 3 2 5" xfId="34841" xr:uid="{FFB126A5-474E-4AAA-A817-761A212DF9AE}"/>
    <cellStyle name="Normal 12 4 2 2 2 3 2 5 2" xfId="34842" xr:uid="{ED6B3103-38C5-4B9E-B05D-1D87992F118F}"/>
    <cellStyle name="Normal 12 4 2 2 2 3 2 6" xfId="34843" xr:uid="{F43408E2-65A3-4963-970B-55A3B71968B5}"/>
    <cellStyle name="Normal 12 4 2 2 2 3 2 6 2" xfId="34844" xr:uid="{FC95B1DD-A8E1-4F5E-AB4C-9E73C58F1205}"/>
    <cellStyle name="Normal 12 4 2 2 2 3 2 7" xfId="34845" xr:uid="{B1A52BDD-16FC-4483-8E73-8DD732D6E987}"/>
    <cellStyle name="Normal 12 4 2 2 2 3 2 7 2" xfId="34846" xr:uid="{FDEEC989-BFD0-470E-9260-9ADC73A478C1}"/>
    <cellStyle name="Normal 12 4 2 2 2 3 2 8" xfId="34847" xr:uid="{AD343303-4A50-4717-AA83-723709C39B54}"/>
    <cellStyle name="Normal 12 4 2 2 2 3 2 8 2" xfId="34848" xr:uid="{496882F9-7E49-453E-BED1-A7368779BE6B}"/>
    <cellStyle name="Normal 12 4 2 2 2 3 2 9" xfId="34849" xr:uid="{EC8F2D2B-897B-42F7-B562-6D10B0B59E31}"/>
    <cellStyle name="Normal 12 4 2 2 2 3 2_FY15" xfId="34850" xr:uid="{44457474-6018-49BF-AB9B-BBF3736E604C}"/>
    <cellStyle name="Normal 12 4 2 2 2 3 3" xfId="34851" xr:uid="{0F52D1F1-44A7-406D-92D3-8B3FB0BA969B}"/>
    <cellStyle name="Normal 12 4 2 2 2 3 3 2" xfId="34852" xr:uid="{EFA8BE2A-177E-4FAE-A84E-AAA34F2465E1}"/>
    <cellStyle name="Normal 12 4 2 2 2 3 3 2 2" xfId="34853" xr:uid="{B7A4FC86-E288-49A5-B33E-62BF4B353C34}"/>
    <cellStyle name="Normal 12 4 2 2 2 3 3 3" xfId="34854" xr:uid="{2A2B4E39-1D1F-43F1-9211-0620C0855BC8}"/>
    <cellStyle name="Normal 12 4 2 2 2 3 3 3 2" xfId="34855" xr:uid="{FAC70DED-B924-459D-BF99-838202F4E214}"/>
    <cellStyle name="Normal 12 4 2 2 2 3 3 4" xfId="34856" xr:uid="{0B1C3BC7-F661-4D64-912E-22A1D6C91B7E}"/>
    <cellStyle name="Normal 12 4 2 2 2 3 3 4 2" xfId="34857" xr:uid="{358EB3D8-AA32-41BB-8FC7-87BC5FE1190A}"/>
    <cellStyle name="Normal 12 4 2 2 2 3 3 5" xfId="34858" xr:uid="{CC4D121F-34F8-42DB-9F52-53C34D333FF1}"/>
    <cellStyle name="Normal 12 4 2 2 2 3 3 5 2" xfId="34859" xr:uid="{EC7F6221-1C5C-4E89-B5E0-D689F32E85D3}"/>
    <cellStyle name="Normal 12 4 2 2 2 3 3 6" xfId="34860" xr:uid="{3FEB3666-70CF-45E3-B02A-55B1812D4EB0}"/>
    <cellStyle name="Normal 12 4 2 2 2 3 3 6 2" xfId="34861" xr:uid="{05BCF8E5-A50F-455E-A216-32B0CCE9BBDE}"/>
    <cellStyle name="Normal 12 4 2 2 2 3 3 7" xfId="34862" xr:uid="{5789EBE5-5FFF-424D-9369-6AD673814593}"/>
    <cellStyle name="Normal 12 4 2 2 2 3 3 7 2" xfId="34863" xr:uid="{E0836147-26DD-470D-9A86-65F559A5C5A4}"/>
    <cellStyle name="Normal 12 4 2 2 2 3 3 8" xfId="34864" xr:uid="{C1BCED3B-832D-463C-8F06-2F93584B22C8}"/>
    <cellStyle name="Normal 12 4 2 2 2 3 3_FY15" xfId="34865" xr:uid="{B567F8EA-B1CC-4B5A-8CFA-9D9410044F7E}"/>
    <cellStyle name="Normal 12 4 2 2 2 3 4" xfId="34866" xr:uid="{F34105C4-2FA1-4653-8623-F9E56BE9EFEF}"/>
    <cellStyle name="Normal 12 4 2 2 2 3 4 2" xfId="34867" xr:uid="{64C2499B-5CA3-4B88-989A-740DC59C2938}"/>
    <cellStyle name="Normal 12 4 2 2 2 3 5" xfId="34868" xr:uid="{59B497E3-E1B9-45F2-B45A-7A164E5ED1D8}"/>
    <cellStyle name="Normal 12 4 2 2 2 3 5 2" xfId="34869" xr:uid="{76995999-DA1F-4839-A90C-5110F7C63A09}"/>
    <cellStyle name="Normal 12 4 2 2 2 3 6" xfId="34870" xr:uid="{29182807-0BFA-4D2F-8D6D-EC6E4A84CE80}"/>
    <cellStyle name="Normal 12 4 2 2 2 3 6 2" xfId="34871" xr:uid="{62F52A29-E2F7-4ADE-80F5-9B318F69DEEA}"/>
    <cellStyle name="Normal 12 4 2 2 2 3 7" xfId="34872" xr:uid="{6F26D72E-C108-4843-91B0-94937B39FABD}"/>
    <cellStyle name="Normal 12 4 2 2 2 3 7 2" xfId="34873" xr:uid="{9EA5D901-1B8E-43F4-8395-4AB903A2B047}"/>
    <cellStyle name="Normal 12 4 2 2 2 3 8" xfId="34874" xr:uid="{C0CBCDC8-34C2-43A6-805A-8C3228EC4D3A}"/>
    <cellStyle name="Normal 12 4 2 2 2 3 8 2" xfId="34875" xr:uid="{F2B9BF78-0C60-40F4-A7AF-E02565A71776}"/>
    <cellStyle name="Normal 12 4 2 2 2 3 9" xfId="34876" xr:uid="{55782CBC-7567-4BE0-BD61-3BDBA0E539F2}"/>
    <cellStyle name="Normal 12 4 2 2 2 3 9 2" xfId="34877" xr:uid="{38ED5424-3A00-4B87-A667-33C793611A69}"/>
    <cellStyle name="Normal 12 4 2 2 2 3_AAUP CBI Calc" xfId="34878" xr:uid="{21CFB2C0-FE7C-4EFE-87FB-D69EA4C20815}"/>
    <cellStyle name="Normal 12 4 2 2 2 4" xfId="34879" xr:uid="{7A9C822B-AB6D-4945-9EC5-B83CAD050470}"/>
    <cellStyle name="Normal 12 4 2 2 2 4 10" xfId="34880" xr:uid="{42CF3838-B2FD-448E-AFA7-3E8E98E67AE1}"/>
    <cellStyle name="Normal 12 4 2 2 2 4 2" xfId="34881" xr:uid="{C853B548-97DA-4EEF-8F91-B492CEA40263}"/>
    <cellStyle name="Normal 12 4 2 2 2 4 2 2" xfId="34882" xr:uid="{30E240F7-0FED-40CD-AF40-50C38745CD61}"/>
    <cellStyle name="Normal 12 4 2 2 2 4 2 2 2" xfId="34883" xr:uid="{9442ADAD-592D-4590-8149-456A0818E193}"/>
    <cellStyle name="Normal 12 4 2 2 2 4 2 2 2 2" xfId="34884" xr:uid="{5DDB9756-055C-4EAA-9635-71226975EB41}"/>
    <cellStyle name="Normal 12 4 2 2 2 4 2 2 3" xfId="34885" xr:uid="{24C936B3-37C2-4379-AD9C-1BBF862E9BE1}"/>
    <cellStyle name="Normal 12 4 2 2 2 4 2 2 3 2" xfId="34886" xr:uid="{C94C8885-0B95-46C0-9D80-52196A137604}"/>
    <cellStyle name="Normal 12 4 2 2 2 4 2 2 4" xfId="34887" xr:uid="{380D8036-AF9E-4B4E-A33C-C421AA74EA6A}"/>
    <cellStyle name="Normal 12 4 2 2 2 4 2 2 4 2" xfId="34888" xr:uid="{BACFAC06-F05C-425A-B042-60594284C370}"/>
    <cellStyle name="Normal 12 4 2 2 2 4 2 2 5" xfId="34889" xr:uid="{53492106-5670-4EC1-A06B-6F5F1093A85E}"/>
    <cellStyle name="Normal 12 4 2 2 2 4 2 2 5 2" xfId="34890" xr:uid="{0038F0FF-92C6-4AC2-A951-03990FE7D81F}"/>
    <cellStyle name="Normal 12 4 2 2 2 4 2 2 6" xfId="34891" xr:uid="{B197CE7C-91D8-4A48-AEC6-AC0BE60495D2}"/>
    <cellStyle name="Normal 12 4 2 2 2 4 2 2 6 2" xfId="34892" xr:uid="{AFCCE101-05A0-427F-91CA-0378D2F43D4C}"/>
    <cellStyle name="Normal 12 4 2 2 2 4 2 2 7" xfId="34893" xr:uid="{5DA1F490-84B3-4B2D-B027-9460ED32DF7C}"/>
    <cellStyle name="Normal 12 4 2 2 2 4 2 2 7 2" xfId="34894" xr:uid="{5C7A2FA3-041E-457E-9C8E-C757116EA25F}"/>
    <cellStyle name="Normal 12 4 2 2 2 4 2 2 8" xfId="34895" xr:uid="{C6C0F4E9-D7DF-4471-B273-1E98828073E9}"/>
    <cellStyle name="Normal 12 4 2 2 2 4 2 2_FY15" xfId="34896" xr:uid="{8FBB6CD9-9009-4C15-9D81-9EFE3FBCDDDE}"/>
    <cellStyle name="Normal 12 4 2 2 2 4 2 3" xfId="34897" xr:uid="{8A1B7883-8735-41FA-BA13-5BA6436DF51A}"/>
    <cellStyle name="Normal 12 4 2 2 2 4 2 3 2" xfId="34898" xr:uid="{4BD83B9B-23AD-4D61-A1F0-43DD80183E8F}"/>
    <cellStyle name="Normal 12 4 2 2 2 4 2 4" xfId="34899" xr:uid="{66CFA63B-34CC-4B55-BF51-DFB3787CAC9D}"/>
    <cellStyle name="Normal 12 4 2 2 2 4 2 4 2" xfId="34900" xr:uid="{3DBBA60D-185A-46B7-8A56-A260C4649981}"/>
    <cellStyle name="Normal 12 4 2 2 2 4 2 5" xfId="34901" xr:uid="{5F59A3C8-CADD-40FF-81E4-A2BC7CDE8DCB}"/>
    <cellStyle name="Normal 12 4 2 2 2 4 2 5 2" xfId="34902" xr:uid="{27D88C4D-749D-4AEE-BE1E-852AAD5E99CE}"/>
    <cellStyle name="Normal 12 4 2 2 2 4 2 6" xfId="34903" xr:uid="{6E09AD23-0F94-4D53-B83A-706348AC6DDE}"/>
    <cellStyle name="Normal 12 4 2 2 2 4 2 6 2" xfId="34904" xr:uid="{CE865CB3-7570-4791-910F-CED5C97A722B}"/>
    <cellStyle name="Normal 12 4 2 2 2 4 2 7" xfId="34905" xr:uid="{095603E4-99CF-4776-8D4D-0E2F81456A2F}"/>
    <cellStyle name="Normal 12 4 2 2 2 4 2 7 2" xfId="34906" xr:uid="{C64CCFA8-52C8-49BF-A560-22E514676F6C}"/>
    <cellStyle name="Normal 12 4 2 2 2 4 2 8" xfId="34907" xr:uid="{1013FC12-E33B-4B95-A3DB-902358913EDD}"/>
    <cellStyle name="Normal 12 4 2 2 2 4 2 8 2" xfId="34908" xr:uid="{B86BB301-89CE-482D-99D7-F1B4B61F2069}"/>
    <cellStyle name="Normal 12 4 2 2 2 4 2 9" xfId="34909" xr:uid="{8545B624-7010-40BA-9B95-DF9BD8720B89}"/>
    <cellStyle name="Normal 12 4 2 2 2 4 2_FY15" xfId="34910" xr:uid="{A17A6DD2-CEC8-4733-91B3-4DFFE13347AB}"/>
    <cellStyle name="Normal 12 4 2 2 2 4 3" xfId="34911" xr:uid="{D720CF85-09E1-4319-9480-D06C9EACDEFA}"/>
    <cellStyle name="Normal 12 4 2 2 2 4 3 2" xfId="34912" xr:uid="{02190FAC-E557-444C-BE17-773317646352}"/>
    <cellStyle name="Normal 12 4 2 2 2 4 3 2 2" xfId="34913" xr:uid="{F0A8374B-0190-41DC-B699-845969F36BED}"/>
    <cellStyle name="Normal 12 4 2 2 2 4 3 3" xfId="34914" xr:uid="{9FD37888-71EB-43BF-BAD9-B8753BC1D994}"/>
    <cellStyle name="Normal 12 4 2 2 2 4 3 3 2" xfId="34915" xr:uid="{5348CA10-AC28-4EBA-9F4B-9D5F439205DD}"/>
    <cellStyle name="Normal 12 4 2 2 2 4 3 4" xfId="34916" xr:uid="{285149F8-62D3-4489-A09E-1C8FEBD5F373}"/>
    <cellStyle name="Normal 12 4 2 2 2 4 3 4 2" xfId="34917" xr:uid="{9C39D284-717F-4AED-A73C-2D992B417D65}"/>
    <cellStyle name="Normal 12 4 2 2 2 4 3 5" xfId="34918" xr:uid="{4754B142-399E-409C-8D5C-09FA3E315C60}"/>
    <cellStyle name="Normal 12 4 2 2 2 4 3 5 2" xfId="34919" xr:uid="{D9A9AEBE-BEEF-4B39-94F8-129222053F7A}"/>
    <cellStyle name="Normal 12 4 2 2 2 4 3 6" xfId="34920" xr:uid="{36B703A6-306D-4367-8A7A-2ACB503B75B6}"/>
    <cellStyle name="Normal 12 4 2 2 2 4 3 6 2" xfId="34921" xr:uid="{15A7F072-85BB-42F8-9CF3-D01997889B00}"/>
    <cellStyle name="Normal 12 4 2 2 2 4 3 7" xfId="34922" xr:uid="{C04855FC-0859-407B-B305-D06CD59E47B2}"/>
    <cellStyle name="Normal 12 4 2 2 2 4 3 7 2" xfId="34923" xr:uid="{C7A3CEB4-E70C-4589-B937-AFE2F5907DC1}"/>
    <cellStyle name="Normal 12 4 2 2 2 4 3 8" xfId="34924" xr:uid="{34313976-BFC0-43BF-BB4F-9E70F35C747D}"/>
    <cellStyle name="Normal 12 4 2 2 2 4 3_FY15" xfId="34925" xr:uid="{305278C9-F28C-4179-8328-6A626730B923}"/>
    <cellStyle name="Normal 12 4 2 2 2 4 4" xfId="34926" xr:uid="{695F4903-486B-42F4-8166-CABB03A77492}"/>
    <cellStyle name="Normal 12 4 2 2 2 4 4 2" xfId="34927" xr:uid="{A1440196-5746-4E1F-BDA2-7DD4FACC7BAA}"/>
    <cellStyle name="Normal 12 4 2 2 2 4 5" xfId="34928" xr:uid="{AC768E22-2427-47E6-A04D-97549E5E9DD1}"/>
    <cellStyle name="Normal 12 4 2 2 2 4 5 2" xfId="34929" xr:uid="{36C573CD-AF5E-47BE-9FEA-22507917F4BD}"/>
    <cellStyle name="Normal 12 4 2 2 2 4 6" xfId="34930" xr:uid="{FE8FA48C-70F5-4A49-B67C-4AD9ED7CBF68}"/>
    <cellStyle name="Normal 12 4 2 2 2 4 6 2" xfId="34931" xr:uid="{AE5DCB70-C335-4AD3-9716-2D6F01F7643D}"/>
    <cellStyle name="Normal 12 4 2 2 2 4 7" xfId="34932" xr:uid="{5BCC26A3-FD2B-4CCC-B72B-F850530D845A}"/>
    <cellStyle name="Normal 12 4 2 2 2 4 7 2" xfId="34933" xr:uid="{67354231-C329-4618-B3B2-1ED9BA02B56A}"/>
    <cellStyle name="Normal 12 4 2 2 2 4 8" xfId="34934" xr:uid="{DCA7EAC7-AF25-42AB-9732-FE1A853C8CD2}"/>
    <cellStyle name="Normal 12 4 2 2 2 4 8 2" xfId="34935" xr:uid="{A771DA30-47DB-43A3-AFA6-23F42C3BA7A3}"/>
    <cellStyle name="Normal 12 4 2 2 2 4 9" xfId="34936" xr:uid="{61F50C8B-26F1-497B-9316-5A59A593955F}"/>
    <cellStyle name="Normal 12 4 2 2 2 4 9 2" xfId="34937" xr:uid="{AA61C0F0-6B5C-45C6-A382-61915E753EDB}"/>
    <cellStyle name="Normal 12 4 2 2 2 4_AAUP CBI Calc" xfId="34938" xr:uid="{A2780F19-BBB6-49D3-93AF-4D393D86CA14}"/>
    <cellStyle name="Normal 12 4 2 2 2 5" xfId="34939" xr:uid="{32912080-E28A-451C-9276-AD7CBE8DFA1C}"/>
    <cellStyle name="Normal 12 4 2 2 2 5 10" xfId="34940" xr:uid="{41B2BB99-0FDD-43BF-B3E3-050296BCC422}"/>
    <cellStyle name="Normal 12 4 2 2 2 5 2" xfId="34941" xr:uid="{B887C42C-DACE-4FD6-8709-1EEA4E0B4BC2}"/>
    <cellStyle name="Normal 12 4 2 2 2 5 2 2" xfId="34942" xr:uid="{E732E3C4-EBC0-404A-8992-5E81A89D85A8}"/>
    <cellStyle name="Normal 12 4 2 2 2 5 2 2 2" xfId="34943" xr:uid="{5F91982E-1165-47C8-9818-D55DB615401F}"/>
    <cellStyle name="Normal 12 4 2 2 2 5 2 2 2 2" xfId="34944" xr:uid="{432BB17E-AEEF-4258-AB48-14A8F847B3B5}"/>
    <cellStyle name="Normal 12 4 2 2 2 5 2 2 3" xfId="34945" xr:uid="{5185FF51-5734-453A-B174-97C55974EF30}"/>
    <cellStyle name="Normal 12 4 2 2 2 5 2 2 3 2" xfId="34946" xr:uid="{E9943717-20DA-450B-B92C-5AC0A01C56B8}"/>
    <cellStyle name="Normal 12 4 2 2 2 5 2 2 4" xfId="34947" xr:uid="{E8F7CF3F-D355-4343-9072-95A79A65A470}"/>
    <cellStyle name="Normal 12 4 2 2 2 5 2 2 4 2" xfId="34948" xr:uid="{65CE4F9D-BF41-4BEC-9664-D9952FB3D235}"/>
    <cellStyle name="Normal 12 4 2 2 2 5 2 2 5" xfId="34949" xr:uid="{945A9A45-F672-49CA-A668-A1788132F182}"/>
    <cellStyle name="Normal 12 4 2 2 2 5 2 2 5 2" xfId="34950" xr:uid="{9495CA60-5614-4D75-A7AF-F8F1B14B6DCB}"/>
    <cellStyle name="Normal 12 4 2 2 2 5 2 2 6" xfId="34951" xr:uid="{B916512B-3FFE-437B-8021-26BD0A35D09E}"/>
    <cellStyle name="Normal 12 4 2 2 2 5 2 2 6 2" xfId="34952" xr:uid="{9FA0AF08-451B-48D3-BE2F-6A78C7C923EE}"/>
    <cellStyle name="Normal 12 4 2 2 2 5 2 2 7" xfId="34953" xr:uid="{B4461FB8-DE76-4803-B6C2-BEADE967530A}"/>
    <cellStyle name="Normal 12 4 2 2 2 5 2 2 7 2" xfId="34954" xr:uid="{9B25F953-8701-4A80-B308-334FE9E38BF9}"/>
    <cellStyle name="Normal 12 4 2 2 2 5 2 2 8" xfId="34955" xr:uid="{D89B22CF-45AB-4E70-A735-4DDF9DEE7993}"/>
    <cellStyle name="Normal 12 4 2 2 2 5 2 2_FY15" xfId="34956" xr:uid="{518798BE-067F-4EEE-A400-9E9716B2317B}"/>
    <cellStyle name="Normal 12 4 2 2 2 5 2 3" xfId="34957" xr:uid="{BF3E03A0-54C2-4CD1-98FA-808DF9CDDFF7}"/>
    <cellStyle name="Normal 12 4 2 2 2 5 2 3 2" xfId="34958" xr:uid="{26E6D72E-1F64-4F23-BCC3-69587AED60A4}"/>
    <cellStyle name="Normal 12 4 2 2 2 5 2 4" xfId="34959" xr:uid="{4189C94B-9208-4DC2-A297-6835045C2889}"/>
    <cellStyle name="Normal 12 4 2 2 2 5 2 4 2" xfId="34960" xr:uid="{DB944B83-C83F-4155-9395-BD06B582129A}"/>
    <cellStyle name="Normal 12 4 2 2 2 5 2 5" xfId="34961" xr:uid="{2A97003D-63BD-4787-A442-850EB1573D39}"/>
    <cellStyle name="Normal 12 4 2 2 2 5 2 5 2" xfId="34962" xr:uid="{B0ADCB19-6E32-42F6-A1C2-B317DC460AD3}"/>
    <cellStyle name="Normal 12 4 2 2 2 5 2 6" xfId="34963" xr:uid="{CDBD71BE-DAE1-4419-8103-5F5DF7DBD09E}"/>
    <cellStyle name="Normal 12 4 2 2 2 5 2 6 2" xfId="34964" xr:uid="{0E9C217B-7357-40E1-864C-ACD7C65B64E0}"/>
    <cellStyle name="Normal 12 4 2 2 2 5 2 7" xfId="34965" xr:uid="{618212A7-8616-4892-8243-0AEA2AF719F0}"/>
    <cellStyle name="Normal 12 4 2 2 2 5 2 7 2" xfId="34966" xr:uid="{C4EDF988-D12D-4F0E-82EB-CE5FE1E54285}"/>
    <cellStyle name="Normal 12 4 2 2 2 5 2 8" xfId="34967" xr:uid="{EB139720-3042-4388-A26B-F101C4D32E76}"/>
    <cellStyle name="Normal 12 4 2 2 2 5 2 8 2" xfId="34968" xr:uid="{494010D3-20B9-4166-8A25-44E7B6B41172}"/>
    <cellStyle name="Normal 12 4 2 2 2 5 2 9" xfId="34969" xr:uid="{7EDAE9F6-466E-4F48-B544-A52A449F7594}"/>
    <cellStyle name="Normal 12 4 2 2 2 5 2_FY15" xfId="34970" xr:uid="{EAAF2486-B885-4382-8B3D-4BA39EFEA565}"/>
    <cellStyle name="Normal 12 4 2 2 2 5 3" xfId="34971" xr:uid="{69B4F581-D9B4-498E-B9F9-A193A7708EA7}"/>
    <cellStyle name="Normal 12 4 2 2 2 5 3 2" xfId="34972" xr:uid="{85A395A9-18F4-4C39-B5DB-B95B7DF46A47}"/>
    <cellStyle name="Normal 12 4 2 2 2 5 3 2 2" xfId="34973" xr:uid="{02924CE1-850D-4038-8DAC-2F96AC3DE1A9}"/>
    <cellStyle name="Normal 12 4 2 2 2 5 3 3" xfId="34974" xr:uid="{D3DF0E90-4A2F-4FC8-919E-24D2AC9B5514}"/>
    <cellStyle name="Normal 12 4 2 2 2 5 3 3 2" xfId="34975" xr:uid="{CC7F62D5-8788-4195-9D8A-13F51BF06763}"/>
    <cellStyle name="Normal 12 4 2 2 2 5 3 4" xfId="34976" xr:uid="{C1BFB402-665F-43DA-A019-F10C5B77E11A}"/>
    <cellStyle name="Normal 12 4 2 2 2 5 3 4 2" xfId="34977" xr:uid="{A786990D-AEAF-4DE6-AEC2-A2A340E6CB86}"/>
    <cellStyle name="Normal 12 4 2 2 2 5 3 5" xfId="34978" xr:uid="{800D3F21-CFDE-47FE-A870-E9E9F0662795}"/>
    <cellStyle name="Normal 12 4 2 2 2 5 3 5 2" xfId="34979" xr:uid="{C6AAEDAA-5558-4F84-955B-37F71C126E39}"/>
    <cellStyle name="Normal 12 4 2 2 2 5 3 6" xfId="34980" xr:uid="{FF25E445-D17B-4188-B95C-A1011F934BDA}"/>
    <cellStyle name="Normal 12 4 2 2 2 5 3 6 2" xfId="34981" xr:uid="{85C331CC-BD98-4067-BEE7-1F88621F6280}"/>
    <cellStyle name="Normal 12 4 2 2 2 5 3 7" xfId="34982" xr:uid="{A5A69A1F-1AA5-4F1A-92D9-DA15414D24D1}"/>
    <cellStyle name="Normal 12 4 2 2 2 5 3 7 2" xfId="34983" xr:uid="{B1E7D4C0-01DF-40DE-BBF4-322FCED8DD93}"/>
    <cellStyle name="Normal 12 4 2 2 2 5 3 8" xfId="34984" xr:uid="{FBEDB305-EA84-445B-BEBF-E04214791CF8}"/>
    <cellStyle name="Normal 12 4 2 2 2 5 3_FY15" xfId="34985" xr:uid="{E5091F67-8D08-4247-B646-F3A6B677218A}"/>
    <cellStyle name="Normal 12 4 2 2 2 5 4" xfId="34986" xr:uid="{E4DE4BC7-9F7C-4C0D-88B2-913F94AC90E7}"/>
    <cellStyle name="Normal 12 4 2 2 2 5 4 2" xfId="34987" xr:uid="{E90B21D8-8EA5-4F86-AF20-42B3D706E1FB}"/>
    <cellStyle name="Normal 12 4 2 2 2 5 5" xfId="34988" xr:uid="{52283EA3-144D-472C-82D1-055975D5C5F7}"/>
    <cellStyle name="Normal 12 4 2 2 2 5 5 2" xfId="34989" xr:uid="{633F96A1-05C7-42C7-B5F9-B53E80F69414}"/>
    <cellStyle name="Normal 12 4 2 2 2 5 6" xfId="34990" xr:uid="{4780FA6F-1BEE-4DE6-9BA9-E56B52BB034A}"/>
    <cellStyle name="Normal 12 4 2 2 2 5 6 2" xfId="34991" xr:uid="{C14CDB2A-752F-41D9-A087-41962F1410FE}"/>
    <cellStyle name="Normal 12 4 2 2 2 5 7" xfId="34992" xr:uid="{AC027280-0587-4A1C-89B8-C544E14CB3A5}"/>
    <cellStyle name="Normal 12 4 2 2 2 5 7 2" xfId="34993" xr:uid="{422595FC-5819-4B57-ACBA-E9BDBEEFF14A}"/>
    <cellStyle name="Normal 12 4 2 2 2 5 8" xfId="34994" xr:uid="{6167BFEA-CB60-4E45-8553-74B171839A68}"/>
    <cellStyle name="Normal 12 4 2 2 2 5 8 2" xfId="34995" xr:uid="{0F0371BD-AF40-428C-811E-C25725163A14}"/>
    <cellStyle name="Normal 12 4 2 2 2 5 9" xfId="34996" xr:uid="{2106B922-6C2E-4BB1-ACE6-495DFBAD4A7A}"/>
    <cellStyle name="Normal 12 4 2 2 2 5 9 2" xfId="34997" xr:uid="{0E3EEFEA-A176-4A7A-BA29-5B1D0C614BCA}"/>
    <cellStyle name="Normal 12 4 2 2 2 5_AAUP CBI Calc" xfId="34998" xr:uid="{B0F5F619-B0D8-4E43-9C45-767962656BB4}"/>
    <cellStyle name="Normal 12 4 2 2 2 6" xfId="34999" xr:uid="{C00B304C-48F9-43F0-89C6-6CD314E65DCD}"/>
    <cellStyle name="Normal 12 4 2 2 2 6 10" xfId="35000" xr:uid="{AC215E39-AAA1-4EC7-B491-F251074D8EAD}"/>
    <cellStyle name="Normal 12 4 2 2 2 6 2" xfId="35001" xr:uid="{2D050C6B-9965-45A3-A522-43D15012DC0E}"/>
    <cellStyle name="Normal 12 4 2 2 2 6 2 2" xfId="35002" xr:uid="{D3CACF69-D516-4B92-82B3-8BE8B6838EB9}"/>
    <cellStyle name="Normal 12 4 2 2 2 6 2 2 2" xfId="35003" xr:uid="{B61DB62A-7374-42EC-AE2B-D5C651EACEBF}"/>
    <cellStyle name="Normal 12 4 2 2 2 6 2 2 2 2" xfId="35004" xr:uid="{33EC99A2-B4E7-4B49-B148-2254C1A2F23C}"/>
    <cellStyle name="Normal 12 4 2 2 2 6 2 2 3" xfId="35005" xr:uid="{3E625423-D58A-4464-AB87-813813710CFE}"/>
    <cellStyle name="Normal 12 4 2 2 2 6 2 2 3 2" xfId="35006" xr:uid="{F3BA90B0-3125-4320-9FB8-90632CC21529}"/>
    <cellStyle name="Normal 12 4 2 2 2 6 2 2 4" xfId="35007" xr:uid="{AC3D1C8C-FF40-4002-8826-DB435FB4FDA9}"/>
    <cellStyle name="Normal 12 4 2 2 2 6 2 2 4 2" xfId="35008" xr:uid="{6CB8C3DA-F4E8-4343-B0AB-ED9F0D1A7D27}"/>
    <cellStyle name="Normal 12 4 2 2 2 6 2 2 5" xfId="35009" xr:uid="{9CC8E352-DA47-4E39-A16C-CB108CA0A4D3}"/>
    <cellStyle name="Normal 12 4 2 2 2 6 2 2 5 2" xfId="35010" xr:uid="{AFA44F84-C505-4BAD-9C2F-D626A6E7C796}"/>
    <cellStyle name="Normal 12 4 2 2 2 6 2 2 6" xfId="35011" xr:uid="{97585551-5A55-43F7-96F8-7F4DFDDA0570}"/>
    <cellStyle name="Normal 12 4 2 2 2 6 2 2 6 2" xfId="35012" xr:uid="{E746F61C-BC07-4943-B159-B6D961815BCB}"/>
    <cellStyle name="Normal 12 4 2 2 2 6 2 2 7" xfId="35013" xr:uid="{643A2194-4BFC-4C48-B891-22B4A7339879}"/>
    <cellStyle name="Normal 12 4 2 2 2 6 2 2 7 2" xfId="35014" xr:uid="{6090B139-D557-4EDF-9655-E9B3C1D9B2B0}"/>
    <cellStyle name="Normal 12 4 2 2 2 6 2 2 8" xfId="35015" xr:uid="{15B1E646-6B27-480B-9FD0-E95A46E3F166}"/>
    <cellStyle name="Normal 12 4 2 2 2 6 2 2_FY15" xfId="35016" xr:uid="{E2A21E8A-7499-4BBB-A995-D6830947C730}"/>
    <cellStyle name="Normal 12 4 2 2 2 6 2 3" xfId="35017" xr:uid="{6890D659-EF7E-49CA-B141-5006BDB3CB84}"/>
    <cellStyle name="Normal 12 4 2 2 2 6 2 3 2" xfId="35018" xr:uid="{CC3B5E41-73AA-4A25-B6E4-E64878FF29C3}"/>
    <cellStyle name="Normal 12 4 2 2 2 6 2 4" xfId="35019" xr:uid="{37368D6C-DCB7-4C22-B6CC-7DE1A7C9217D}"/>
    <cellStyle name="Normal 12 4 2 2 2 6 2 4 2" xfId="35020" xr:uid="{2E1D45A9-B8D2-4DA4-86F0-4C8CDAD3DB1F}"/>
    <cellStyle name="Normal 12 4 2 2 2 6 2 5" xfId="35021" xr:uid="{01555CD2-B3C4-437B-97AF-B829870A5482}"/>
    <cellStyle name="Normal 12 4 2 2 2 6 2 5 2" xfId="35022" xr:uid="{76D4770B-CE70-4137-99A4-3197DFC6291D}"/>
    <cellStyle name="Normal 12 4 2 2 2 6 2 6" xfId="35023" xr:uid="{4014801D-34FC-406E-9126-56E928635E5F}"/>
    <cellStyle name="Normal 12 4 2 2 2 6 2 6 2" xfId="35024" xr:uid="{C651923B-8F61-4CF7-B457-A148B2AB7728}"/>
    <cellStyle name="Normal 12 4 2 2 2 6 2 7" xfId="35025" xr:uid="{01250FAC-EA45-4ABF-8A39-27EB1DD8A785}"/>
    <cellStyle name="Normal 12 4 2 2 2 6 2 7 2" xfId="35026" xr:uid="{66CBCF47-6FB7-4B4A-944A-B6B2ADAD0ADE}"/>
    <cellStyle name="Normal 12 4 2 2 2 6 2 8" xfId="35027" xr:uid="{3381AB8D-4254-4B4D-96FB-ABBEBAC01D96}"/>
    <cellStyle name="Normal 12 4 2 2 2 6 2 8 2" xfId="35028" xr:uid="{7E891E5D-7D3E-401D-887C-62AF88115530}"/>
    <cellStyle name="Normal 12 4 2 2 2 6 2 9" xfId="35029" xr:uid="{5330E180-2A9F-491F-8939-06A9D88D3014}"/>
    <cellStyle name="Normal 12 4 2 2 2 6 2_FY15" xfId="35030" xr:uid="{450A7E94-50AB-410E-AB68-468997B000BE}"/>
    <cellStyle name="Normal 12 4 2 2 2 6 3" xfId="35031" xr:uid="{7FAB4652-3C6D-4162-B7E2-6D7613AAC7D8}"/>
    <cellStyle name="Normal 12 4 2 2 2 6 3 2" xfId="35032" xr:uid="{3432C536-FF22-433E-9474-4031C2844873}"/>
    <cellStyle name="Normal 12 4 2 2 2 6 3 2 2" xfId="35033" xr:uid="{BF653C6F-C6D6-4169-940A-89C452164079}"/>
    <cellStyle name="Normal 12 4 2 2 2 6 3 3" xfId="35034" xr:uid="{75BB0C2F-D069-4EE8-B8B4-7B092E3DC096}"/>
    <cellStyle name="Normal 12 4 2 2 2 6 3 3 2" xfId="35035" xr:uid="{4B3721C2-5B58-49E6-9D29-F32FCF528848}"/>
    <cellStyle name="Normal 12 4 2 2 2 6 3 4" xfId="35036" xr:uid="{DF313437-C658-4D91-AE02-1B9EFB14F242}"/>
    <cellStyle name="Normal 12 4 2 2 2 6 3 4 2" xfId="35037" xr:uid="{F31B8B33-91A5-4401-B6DD-BFC6EBD4BA26}"/>
    <cellStyle name="Normal 12 4 2 2 2 6 3 5" xfId="35038" xr:uid="{EE0BCF2A-60A8-4883-9FA9-FE06A47D7766}"/>
    <cellStyle name="Normal 12 4 2 2 2 6 3 5 2" xfId="35039" xr:uid="{A460A149-A1D5-44ED-978A-F9C6B0D8FC69}"/>
    <cellStyle name="Normal 12 4 2 2 2 6 3 6" xfId="35040" xr:uid="{34CCBC20-4DBE-438F-B095-BB71A17C07F6}"/>
    <cellStyle name="Normal 12 4 2 2 2 6 3 6 2" xfId="35041" xr:uid="{1E3A2C33-7CEE-46B2-B321-46F5DCD1A76B}"/>
    <cellStyle name="Normal 12 4 2 2 2 6 3 7" xfId="35042" xr:uid="{77DF52ED-9634-41BE-A2E1-FC5EF337D76C}"/>
    <cellStyle name="Normal 12 4 2 2 2 6 3 7 2" xfId="35043" xr:uid="{3FA95779-7C6B-43C6-8E20-C3A4DCF83B70}"/>
    <cellStyle name="Normal 12 4 2 2 2 6 3 8" xfId="35044" xr:uid="{EAE0A1AF-698C-4C42-85BC-A83C82DD0138}"/>
    <cellStyle name="Normal 12 4 2 2 2 6 3_FY15" xfId="35045" xr:uid="{AC9AAA27-BD74-4087-9A68-5166585E0A1D}"/>
    <cellStyle name="Normal 12 4 2 2 2 6 4" xfId="35046" xr:uid="{448DEFF8-C036-482D-B880-E82F2A7930A0}"/>
    <cellStyle name="Normal 12 4 2 2 2 6 4 2" xfId="35047" xr:uid="{0F812C93-FA18-4616-BDD8-8A40F3232683}"/>
    <cellStyle name="Normal 12 4 2 2 2 6 5" xfId="35048" xr:uid="{93E44DC7-7820-4970-90D9-2B0521987B7E}"/>
    <cellStyle name="Normal 12 4 2 2 2 6 5 2" xfId="35049" xr:uid="{B310E81F-F33A-45BE-8135-91837725292D}"/>
    <cellStyle name="Normal 12 4 2 2 2 6 6" xfId="35050" xr:uid="{8C65089F-C173-41FE-986E-F9D91BA60DD8}"/>
    <cellStyle name="Normal 12 4 2 2 2 6 6 2" xfId="35051" xr:uid="{C3BD752C-C0B4-4195-A0DF-FCFE56D3127F}"/>
    <cellStyle name="Normal 12 4 2 2 2 6 7" xfId="35052" xr:uid="{B1A23EEC-EF25-4F85-A724-140C906164B9}"/>
    <cellStyle name="Normal 12 4 2 2 2 6 7 2" xfId="35053" xr:uid="{25005293-E0EA-49F6-BD9F-78B32F0BB579}"/>
    <cellStyle name="Normal 12 4 2 2 2 6 8" xfId="35054" xr:uid="{43CCC140-AD2B-4933-B2E8-5C5D08996BD9}"/>
    <cellStyle name="Normal 12 4 2 2 2 6 8 2" xfId="35055" xr:uid="{38AE3065-96E5-4F0D-8537-160C6108C3A4}"/>
    <cellStyle name="Normal 12 4 2 2 2 6 9" xfId="35056" xr:uid="{81033ABF-1402-4AAA-9821-5F1902958E3B}"/>
    <cellStyle name="Normal 12 4 2 2 2 6 9 2" xfId="35057" xr:uid="{59FD0F0A-2BAE-495C-A4BC-CCC04220D213}"/>
    <cellStyle name="Normal 12 4 2 2 2 6_AAUP CBI Calc" xfId="35058" xr:uid="{E44152A9-4A8C-4D14-A310-927CB4BABB59}"/>
    <cellStyle name="Normal 12 4 2 2 2 7" xfId="35059" xr:uid="{D37337B5-B5D5-4130-94BB-E3F6660AEBAD}"/>
    <cellStyle name="Normal 12 4 2 2 2 7 2" xfId="35060" xr:uid="{F9EA079F-9C77-4887-BBD1-5822D78F3821}"/>
    <cellStyle name="Normal 12 4 2 2 2 7 2 2" xfId="35061" xr:uid="{EB1DE15A-5F99-4391-A921-3BEA6764047F}"/>
    <cellStyle name="Normal 12 4 2 2 2 7 2 2 2" xfId="35062" xr:uid="{BD530D8D-4B74-4FDE-B5BA-497F99BF1C48}"/>
    <cellStyle name="Normal 12 4 2 2 2 7 2 3" xfId="35063" xr:uid="{9FCAC098-DE02-4461-B3D7-D44759235312}"/>
    <cellStyle name="Normal 12 4 2 2 2 7 2 3 2" xfId="35064" xr:uid="{8C2715F2-4030-4FB0-9E91-3837441D58DB}"/>
    <cellStyle name="Normal 12 4 2 2 2 7 2 4" xfId="35065" xr:uid="{D41B393A-4BBB-4933-8F2E-AF0115253653}"/>
    <cellStyle name="Normal 12 4 2 2 2 7 2 4 2" xfId="35066" xr:uid="{C22787D6-94C7-4E50-B870-71C10CC6377A}"/>
    <cellStyle name="Normal 12 4 2 2 2 7 2 5" xfId="35067" xr:uid="{C9BE8B41-255A-4919-ACA2-C467399900D4}"/>
    <cellStyle name="Normal 12 4 2 2 2 7 2 5 2" xfId="35068" xr:uid="{755026FB-B74A-4C27-A5BA-EE5CB14ABFE2}"/>
    <cellStyle name="Normal 12 4 2 2 2 7 2 6" xfId="35069" xr:uid="{D52104E8-E521-45E8-8B38-24BBE6C852A6}"/>
    <cellStyle name="Normal 12 4 2 2 2 7 2 6 2" xfId="35070" xr:uid="{23102935-664D-4271-9923-14F3A16FD243}"/>
    <cellStyle name="Normal 12 4 2 2 2 7 2 7" xfId="35071" xr:uid="{B9C10209-A282-4C15-93C1-BB498F8C51CF}"/>
    <cellStyle name="Normal 12 4 2 2 2 7 2 7 2" xfId="35072" xr:uid="{4E346F52-1D70-435B-A96E-886744E3449C}"/>
    <cellStyle name="Normal 12 4 2 2 2 7 2 8" xfId="35073" xr:uid="{0DCB86C0-B24C-49FA-A2D6-8E64147046E3}"/>
    <cellStyle name="Normal 12 4 2 2 2 7 2_FY15" xfId="35074" xr:uid="{AEC17D51-AB96-4D2D-BA77-37776FE4AC07}"/>
    <cellStyle name="Normal 12 4 2 2 2 7 3" xfId="35075" xr:uid="{11C46DB8-505B-4DBC-9B26-963143D224E2}"/>
    <cellStyle name="Normal 12 4 2 2 2 7 3 2" xfId="35076" xr:uid="{0F50DEAD-0937-495E-9843-F79BAD6E077D}"/>
    <cellStyle name="Normal 12 4 2 2 2 7 4" xfId="35077" xr:uid="{19B701C3-7A72-40E4-A18E-3653203859F8}"/>
    <cellStyle name="Normal 12 4 2 2 2 7 4 2" xfId="35078" xr:uid="{F442FDA8-52B9-4237-8429-8B5B11BB27F0}"/>
    <cellStyle name="Normal 12 4 2 2 2 7 5" xfId="35079" xr:uid="{301821BE-8381-4155-B5B3-FD20635334CC}"/>
    <cellStyle name="Normal 12 4 2 2 2 7 5 2" xfId="35080" xr:uid="{33696B12-1E2D-49B8-BAD5-2D20034EDCC3}"/>
    <cellStyle name="Normal 12 4 2 2 2 7 6" xfId="35081" xr:uid="{FD815D0D-6ABB-4BFC-BC67-2A2406127659}"/>
    <cellStyle name="Normal 12 4 2 2 2 7 6 2" xfId="35082" xr:uid="{12958EBA-ECA5-4F40-A420-7904C59EECAE}"/>
    <cellStyle name="Normal 12 4 2 2 2 7 7" xfId="35083" xr:uid="{94D1A49E-EDE1-437C-B355-83BAE85A4F94}"/>
    <cellStyle name="Normal 12 4 2 2 2 7 7 2" xfId="35084" xr:uid="{72A1A619-27E9-4CAB-A8DE-19F0D0739E2D}"/>
    <cellStyle name="Normal 12 4 2 2 2 7 8" xfId="35085" xr:uid="{C85852B5-C342-4D72-BDE9-7631E01C82D0}"/>
    <cellStyle name="Normal 12 4 2 2 2 7 8 2" xfId="35086" xr:uid="{581F9CB6-19B9-45BE-ABB6-FC3134176E36}"/>
    <cellStyle name="Normal 12 4 2 2 2 7 9" xfId="35087" xr:uid="{3D596E10-5498-4BCC-97BD-3E97262D8911}"/>
    <cellStyle name="Normal 12 4 2 2 2 7_FY15" xfId="35088" xr:uid="{20707153-D691-4B17-8AB7-03417CEEB87A}"/>
    <cellStyle name="Normal 12 4 2 2 2 8" xfId="35089" xr:uid="{9E013908-BDB4-4F7A-9068-B4A6B50F2A76}"/>
    <cellStyle name="Normal 12 4 2 2 2 8 2" xfId="35090" xr:uid="{9A1374E1-E432-4928-A591-18AA8097D467}"/>
    <cellStyle name="Normal 12 4 2 2 2 8 2 2" xfId="35091" xr:uid="{807BDC52-54DF-403E-9A4A-D1A5E6E5F085}"/>
    <cellStyle name="Normal 12 4 2 2 2 8 2 2 2" xfId="35092" xr:uid="{FF3D41A8-F9CE-4B65-9030-80D0B55128B3}"/>
    <cellStyle name="Normal 12 4 2 2 2 8 2 3" xfId="35093" xr:uid="{ADE1A1D8-17ED-45B7-9322-E555AFB795A3}"/>
    <cellStyle name="Normal 12 4 2 2 2 8 2 3 2" xfId="35094" xr:uid="{07A22B95-989B-484B-8626-1E5A4BFFB909}"/>
    <cellStyle name="Normal 12 4 2 2 2 8 2 4" xfId="35095" xr:uid="{6087FC6C-9332-43A7-A657-ECB604EEA0E2}"/>
    <cellStyle name="Normal 12 4 2 2 2 8 2 4 2" xfId="35096" xr:uid="{07BBB044-F2D3-471F-8E87-218256B94CBA}"/>
    <cellStyle name="Normal 12 4 2 2 2 8 2 5" xfId="35097" xr:uid="{EC962481-9AFB-4B41-8A8E-5865368BADF5}"/>
    <cellStyle name="Normal 12 4 2 2 2 8 2 5 2" xfId="35098" xr:uid="{BB2B2B22-9EB1-4F3A-AA11-4CB10D2620ED}"/>
    <cellStyle name="Normal 12 4 2 2 2 8 2 6" xfId="35099" xr:uid="{3221E111-473E-44F3-87DC-A907EC723D12}"/>
    <cellStyle name="Normal 12 4 2 2 2 8 2 6 2" xfId="35100" xr:uid="{EF89C10B-A777-44F7-B0F2-210B5E62CBA1}"/>
    <cellStyle name="Normal 12 4 2 2 2 8 2 7" xfId="35101" xr:uid="{8A4DF4CF-0175-4E82-BBA2-03BF33915701}"/>
    <cellStyle name="Normal 12 4 2 2 2 8 2 7 2" xfId="35102" xr:uid="{2A98AB3B-7BBC-4653-9E38-3248439CFBD6}"/>
    <cellStyle name="Normal 12 4 2 2 2 8 2 8" xfId="35103" xr:uid="{EF26A312-DF94-4F78-B217-46F011BA221D}"/>
    <cellStyle name="Normal 12 4 2 2 2 8 2_FY15" xfId="35104" xr:uid="{3DA7D543-3D6D-4F0B-93ED-FE827F2C6AAA}"/>
    <cellStyle name="Normal 12 4 2 2 2 8 3" xfId="35105" xr:uid="{EE8FB49A-92CC-4F15-9CBA-3644033FB678}"/>
    <cellStyle name="Normal 12 4 2 2 2 8 3 2" xfId="35106" xr:uid="{D600D39B-635E-47A4-9E38-4D94E554D591}"/>
    <cellStyle name="Normal 12 4 2 2 2 8 4" xfId="35107" xr:uid="{D32286B2-3E74-408F-BD6C-9608E881A99F}"/>
    <cellStyle name="Normal 12 4 2 2 2 8 4 2" xfId="35108" xr:uid="{74F9CE50-DB12-492D-972F-78CB3877B181}"/>
    <cellStyle name="Normal 12 4 2 2 2 8 5" xfId="35109" xr:uid="{554512BE-EAD9-4441-93B4-531A911E7CB7}"/>
    <cellStyle name="Normal 12 4 2 2 2 8 5 2" xfId="35110" xr:uid="{9FB59ACD-3219-4F84-98A0-77EA075B1FE0}"/>
    <cellStyle name="Normal 12 4 2 2 2 8 6" xfId="35111" xr:uid="{971F446D-715E-404C-9B55-C364543F27D5}"/>
    <cellStyle name="Normal 12 4 2 2 2 8 6 2" xfId="35112" xr:uid="{EF1D2E0B-E6ED-4A47-99DC-C90D7A0BADB9}"/>
    <cellStyle name="Normal 12 4 2 2 2 8 7" xfId="35113" xr:uid="{165A6D9E-0C9E-46B6-A589-F112CD357491}"/>
    <cellStyle name="Normal 12 4 2 2 2 8 7 2" xfId="35114" xr:uid="{34F252E2-17B5-47BA-8B78-9A2001C42651}"/>
    <cellStyle name="Normal 12 4 2 2 2 8 8" xfId="35115" xr:uid="{C794F879-5C79-4D39-AA3D-11C21F11CC1F}"/>
    <cellStyle name="Normal 12 4 2 2 2 8 8 2" xfId="35116" xr:uid="{5A7E647E-6FC5-429B-9694-D1E18EC6D235}"/>
    <cellStyle name="Normal 12 4 2 2 2 8 9" xfId="35117" xr:uid="{EA1D71CE-4799-40B2-8651-95E5A26D36B0}"/>
    <cellStyle name="Normal 12 4 2 2 2 8_FY15" xfId="35118" xr:uid="{581BA606-D931-44ED-BC66-1388C3CD5B62}"/>
    <cellStyle name="Normal 12 4 2 2 2 9" xfId="35119" xr:uid="{78FD4E83-69CA-4A8D-936C-4D3198F68FCD}"/>
    <cellStyle name="Normal 12 4 2 2 2 9 2" xfId="35120" xr:uid="{D8BF040B-5D2D-4508-9278-B9BDEA118994}"/>
    <cellStyle name="Normal 12 4 2 2 2 9 2 2" xfId="35121" xr:uid="{1F655AA7-D498-46D6-A677-55C0953B734E}"/>
    <cellStyle name="Normal 12 4 2 2 2 9 3" xfId="35122" xr:uid="{F335D6CA-E056-4992-BDF0-D95901696B9A}"/>
    <cellStyle name="Normal 12 4 2 2 2 9 3 2" xfId="35123" xr:uid="{F91D6C32-B1F7-4842-9972-DA5FF4EC78C8}"/>
    <cellStyle name="Normal 12 4 2 2 2 9 4" xfId="35124" xr:uid="{C4D5B4C7-3F9E-4324-89AB-D630F709EFCC}"/>
    <cellStyle name="Normal 12 4 2 2 2 9 4 2" xfId="35125" xr:uid="{DE9ED205-A14E-4FB8-A4EA-446BAD2939EB}"/>
    <cellStyle name="Normal 12 4 2 2 2 9 5" xfId="35126" xr:uid="{FCEE3C4B-1E8D-4362-8F4F-FDF5552190B8}"/>
    <cellStyle name="Normal 12 4 2 2 2 9 5 2" xfId="35127" xr:uid="{BB12B2F0-8A8E-4E9C-B7B6-19286B88ED42}"/>
    <cellStyle name="Normal 12 4 2 2 2 9 6" xfId="35128" xr:uid="{86845217-2AE3-43CA-9E86-8735EFC9A89D}"/>
    <cellStyle name="Normal 12 4 2 2 2 9 6 2" xfId="35129" xr:uid="{5F818067-03DC-4EA3-AF1C-752CBCA6A144}"/>
    <cellStyle name="Normal 12 4 2 2 2 9 7" xfId="35130" xr:uid="{EBE4EDA3-DF12-4FE2-AE87-C5D4E780437D}"/>
    <cellStyle name="Normal 12 4 2 2 2 9 7 2" xfId="35131" xr:uid="{DAF47482-0BDF-4D9B-8C19-762481964921}"/>
    <cellStyle name="Normal 12 4 2 2 2 9 8" xfId="35132" xr:uid="{7C1AEE5F-CB98-4865-8E78-7DEA6F0655D8}"/>
    <cellStyle name="Normal 12 4 2 2 2 9_FY15" xfId="35133" xr:uid="{BD3B4D35-37BE-4588-ACF9-13925AD0D357}"/>
    <cellStyle name="Normal 12 4 2 2 2_AAUP CBI Calc" xfId="35134" xr:uid="{AC9891FC-6F19-44AE-B464-3C23E5CBC31B}"/>
    <cellStyle name="Normal 12 4 2 2 3" xfId="35135" xr:uid="{DC69CA60-DDEC-411B-8FD4-5C54676E5961}"/>
    <cellStyle name="Normal 12 4 2 2 3 10" xfId="35136" xr:uid="{CEDC234B-E69B-4D36-B20A-2236484393E9}"/>
    <cellStyle name="Normal 12 4 2 2 3 10 2" xfId="35137" xr:uid="{F307FD63-2CD8-47A0-B5CE-948CDB19656A}"/>
    <cellStyle name="Normal 12 4 2 2 3 11" xfId="35138" xr:uid="{EC0B4A8B-F1AD-4748-9E8A-F48B00235E11}"/>
    <cellStyle name="Normal 12 4 2 2 3 11 2" xfId="35139" xr:uid="{60E1E0DB-954C-4025-BC7B-18C2F0727510}"/>
    <cellStyle name="Normal 12 4 2 2 3 12" xfId="35140" xr:uid="{276346AF-CCC7-46BF-9AD8-B01886DF7B55}"/>
    <cellStyle name="Normal 12 4 2 2 3 12 2" xfId="35141" xr:uid="{192527F4-6E2F-4FEE-AEF8-E6497CC97FCF}"/>
    <cellStyle name="Normal 12 4 2 2 3 13" xfId="35142" xr:uid="{E1789061-2525-4F3C-839F-AE11C51D8206}"/>
    <cellStyle name="Normal 12 4 2 2 3 13 2" xfId="35143" xr:uid="{1538D16B-0F69-426C-96AB-CE23CE59C85F}"/>
    <cellStyle name="Normal 12 4 2 2 3 14" xfId="35144" xr:uid="{E641CBC0-4204-4ACA-9682-188C799EF121}"/>
    <cellStyle name="Normal 12 4 2 2 3 14 2" xfId="35145" xr:uid="{8D7003F0-742E-4822-8E5F-D9E598BC942B}"/>
    <cellStyle name="Normal 12 4 2 2 3 15" xfId="35146" xr:uid="{043E8E9D-E27B-46C2-BF7E-6FC15DCC193F}"/>
    <cellStyle name="Normal 12 4 2 2 3 2" xfId="35147" xr:uid="{FD22AA65-C9BF-4DDB-B697-DED71A9E90C6}"/>
    <cellStyle name="Normal 12 4 2 2 3 2 10" xfId="35148" xr:uid="{54C9DA37-7249-4C87-8D5A-9F6D3B696806}"/>
    <cellStyle name="Normal 12 4 2 2 3 2 10 2" xfId="35149" xr:uid="{4A707CC5-0814-45DE-9936-9BE80D0C6903}"/>
    <cellStyle name="Normal 12 4 2 2 3 2 11" xfId="35150" xr:uid="{54479B43-4D27-4939-8D05-08DD20BB29CA}"/>
    <cellStyle name="Normal 12 4 2 2 3 2 2" xfId="35151" xr:uid="{7314194C-FEBB-4BA2-A227-797F96C6B48E}"/>
    <cellStyle name="Normal 12 4 2 2 3 2 2 2" xfId="35152" xr:uid="{F633C303-5B5B-47AC-8B73-CAE4777AD794}"/>
    <cellStyle name="Normal 12 4 2 2 3 2 2 2 2" xfId="35153" xr:uid="{3CDBF023-4F32-4084-98E9-76A012B39C90}"/>
    <cellStyle name="Normal 12 4 2 2 3 2 2 2 2 2" xfId="35154" xr:uid="{67EDF747-3C89-43C5-8240-DC30FF23D3C8}"/>
    <cellStyle name="Normal 12 4 2 2 3 2 2 2 3" xfId="35155" xr:uid="{B3BF7C5B-8F26-4082-9632-E9C717C9B344}"/>
    <cellStyle name="Normal 12 4 2 2 3 2 2 2 3 2" xfId="35156" xr:uid="{783DBECA-ED39-4671-88E9-13DDF5829BBE}"/>
    <cellStyle name="Normal 12 4 2 2 3 2 2 2 4" xfId="35157" xr:uid="{34EBBE7E-F669-4E35-B93B-9CE5D547DDB5}"/>
    <cellStyle name="Normal 12 4 2 2 3 2 2 2 4 2" xfId="35158" xr:uid="{7CD9607D-698D-40D3-ABB4-ABA4813343F7}"/>
    <cellStyle name="Normal 12 4 2 2 3 2 2 2 5" xfId="35159" xr:uid="{64A7337A-87C2-466E-A1D5-5F84974C5DD6}"/>
    <cellStyle name="Normal 12 4 2 2 3 2 2 2 5 2" xfId="35160" xr:uid="{2CCA7E89-5032-4BBC-8531-2312C29344C9}"/>
    <cellStyle name="Normal 12 4 2 2 3 2 2 2 6" xfId="35161" xr:uid="{32025E8C-0C07-4D2D-9A33-A33DBF2BC38E}"/>
    <cellStyle name="Normal 12 4 2 2 3 2 2 2 6 2" xfId="35162" xr:uid="{C7D7FF7C-D437-476E-BC87-BB985E581F45}"/>
    <cellStyle name="Normal 12 4 2 2 3 2 2 2 7" xfId="35163" xr:uid="{CABEA409-1D3B-41A2-B9A4-FF023B03ED57}"/>
    <cellStyle name="Normal 12 4 2 2 3 2 2 2 7 2" xfId="35164" xr:uid="{DA696D00-39F1-42AD-B6FF-4F677C489727}"/>
    <cellStyle name="Normal 12 4 2 2 3 2 2 2 8" xfId="35165" xr:uid="{10810853-64BB-4B04-8D08-9CAA7493437D}"/>
    <cellStyle name="Normal 12 4 2 2 3 2 2 2_FY15" xfId="35166" xr:uid="{E7EAC07B-3A5C-4047-AFE6-3399165A3FCD}"/>
    <cellStyle name="Normal 12 4 2 2 3 2 2 3" xfId="35167" xr:uid="{8C16E709-D145-41FC-8049-B53831676E0C}"/>
    <cellStyle name="Normal 12 4 2 2 3 2 2 3 2" xfId="35168" xr:uid="{15EEF874-3DC2-4C1F-A013-15E9B46FABC3}"/>
    <cellStyle name="Normal 12 4 2 2 3 2 2 4" xfId="35169" xr:uid="{45DF89AF-ECE7-4A92-BA12-F341EE5A64C0}"/>
    <cellStyle name="Normal 12 4 2 2 3 2 2 4 2" xfId="35170" xr:uid="{8135F8BB-C279-4E52-9940-63B2B8FD881E}"/>
    <cellStyle name="Normal 12 4 2 2 3 2 2 5" xfId="35171" xr:uid="{08190395-C52C-40C1-81DF-4929EE0D26D9}"/>
    <cellStyle name="Normal 12 4 2 2 3 2 2 5 2" xfId="35172" xr:uid="{1C26C427-0693-4FA5-AA64-E0F2F9528CE5}"/>
    <cellStyle name="Normal 12 4 2 2 3 2 2 6" xfId="35173" xr:uid="{701410EA-839D-4630-8A8E-21E5020B8AF3}"/>
    <cellStyle name="Normal 12 4 2 2 3 2 2 6 2" xfId="35174" xr:uid="{E7E571A9-FD73-4913-959D-91AD1BBD6929}"/>
    <cellStyle name="Normal 12 4 2 2 3 2 2 7" xfId="35175" xr:uid="{6C53C2EB-B98E-4347-9141-26CD1F0BE95F}"/>
    <cellStyle name="Normal 12 4 2 2 3 2 2 7 2" xfId="35176" xr:uid="{24D823D4-D25C-48E4-9400-43FB16F483A2}"/>
    <cellStyle name="Normal 12 4 2 2 3 2 2 8" xfId="35177" xr:uid="{0DDD1807-A3E1-4AAF-B529-C173E85DE330}"/>
    <cellStyle name="Normal 12 4 2 2 3 2 2 8 2" xfId="35178" xr:uid="{F6A73E08-3A12-43BD-A9C4-B0564953A77F}"/>
    <cellStyle name="Normal 12 4 2 2 3 2 2 9" xfId="35179" xr:uid="{3A81A1D3-1BED-4C67-888B-1FE3DA6492FC}"/>
    <cellStyle name="Normal 12 4 2 2 3 2 2_FY15" xfId="35180" xr:uid="{7AFC50F9-9FD6-4439-8041-211A221BC9EF}"/>
    <cellStyle name="Normal 12 4 2 2 3 2 3" xfId="35181" xr:uid="{926CB5D7-4E8F-43AF-BB7A-8C5267679A55}"/>
    <cellStyle name="Normal 12 4 2 2 3 2 3 2" xfId="35182" xr:uid="{B719298C-15AA-4B7A-AA0A-507EADB4AE5A}"/>
    <cellStyle name="Normal 12 4 2 2 3 2 3 2 2" xfId="35183" xr:uid="{9103ECD1-B82F-4F82-8FCF-C26C8B0B4E68}"/>
    <cellStyle name="Normal 12 4 2 2 3 2 3 2 2 2" xfId="35184" xr:uid="{71C2EA55-D639-46BE-97B6-687EF8423DDC}"/>
    <cellStyle name="Normal 12 4 2 2 3 2 3 2 3" xfId="35185" xr:uid="{5228CD06-33DB-4052-AF55-D90D6AE21354}"/>
    <cellStyle name="Normal 12 4 2 2 3 2 3 2 3 2" xfId="35186" xr:uid="{C7655171-BB76-4718-A252-34CAB7043622}"/>
    <cellStyle name="Normal 12 4 2 2 3 2 3 2 4" xfId="35187" xr:uid="{18C3C2E4-EC81-4BC8-A3B7-FAA54D5FCEFC}"/>
    <cellStyle name="Normal 12 4 2 2 3 2 3 2 4 2" xfId="35188" xr:uid="{28B414B6-B294-4BA5-A409-346EBD39D6A1}"/>
    <cellStyle name="Normal 12 4 2 2 3 2 3 2 5" xfId="35189" xr:uid="{4ECE87BF-66C7-4946-BAA8-387214E96BE0}"/>
    <cellStyle name="Normal 12 4 2 2 3 2 3 2 5 2" xfId="35190" xr:uid="{224A58BC-2CAC-4D4F-869C-BA19D966E2C5}"/>
    <cellStyle name="Normal 12 4 2 2 3 2 3 2 6" xfId="35191" xr:uid="{FBB9A883-B54B-4429-939A-E8288DD262A9}"/>
    <cellStyle name="Normal 12 4 2 2 3 2 3 2 6 2" xfId="35192" xr:uid="{24A96E78-8BE7-4022-A9E4-DEE168A82B74}"/>
    <cellStyle name="Normal 12 4 2 2 3 2 3 2 7" xfId="35193" xr:uid="{D09B18D9-284E-41EC-81A4-6DB8A5816DD1}"/>
    <cellStyle name="Normal 12 4 2 2 3 2 3 2 7 2" xfId="35194" xr:uid="{E29BABF8-86BA-4630-A940-62759EAB7761}"/>
    <cellStyle name="Normal 12 4 2 2 3 2 3 2 8" xfId="35195" xr:uid="{8DAC1926-A0CD-454B-9546-8918899399D3}"/>
    <cellStyle name="Normal 12 4 2 2 3 2 3 2_FY15" xfId="35196" xr:uid="{C94B41DA-4B9A-46B1-87DC-4040CEDF1C3A}"/>
    <cellStyle name="Normal 12 4 2 2 3 2 3 3" xfId="35197" xr:uid="{9FEABB60-84EA-4AE3-8F81-CCFA3FE72CFA}"/>
    <cellStyle name="Normal 12 4 2 2 3 2 3 3 2" xfId="35198" xr:uid="{3A8126CB-33A2-4D43-996B-310B4CE5F3A1}"/>
    <cellStyle name="Normal 12 4 2 2 3 2 3 4" xfId="35199" xr:uid="{06469DBF-4BCB-4A57-8B3B-F9A59C91F8C4}"/>
    <cellStyle name="Normal 12 4 2 2 3 2 3 4 2" xfId="35200" xr:uid="{C9E33440-9499-4E1F-9F22-9C94790655F4}"/>
    <cellStyle name="Normal 12 4 2 2 3 2 3 5" xfId="35201" xr:uid="{9F14B83B-4072-48BF-B01D-085D1A7D8B60}"/>
    <cellStyle name="Normal 12 4 2 2 3 2 3 5 2" xfId="35202" xr:uid="{FD0F8A70-C355-4D0C-AC7D-A408F0021844}"/>
    <cellStyle name="Normal 12 4 2 2 3 2 3 6" xfId="35203" xr:uid="{AF6F1C7A-E911-41FD-8874-581B9F6E7414}"/>
    <cellStyle name="Normal 12 4 2 2 3 2 3 6 2" xfId="35204" xr:uid="{98421FBF-268D-412F-A1ED-A28A5210E447}"/>
    <cellStyle name="Normal 12 4 2 2 3 2 3 7" xfId="35205" xr:uid="{ED13A8E7-DD24-4C65-82DB-229974DC7D46}"/>
    <cellStyle name="Normal 12 4 2 2 3 2 3 7 2" xfId="35206" xr:uid="{FE2BD3E7-56E5-43C6-9A5B-51745983BCB2}"/>
    <cellStyle name="Normal 12 4 2 2 3 2 3 8" xfId="35207" xr:uid="{6D971EAB-437C-4B52-A8FE-D887187A0AAD}"/>
    <cellStyle name="Normal 12 4 2 2 3 2 3 8 2" xfId="35208" xr:uid="{A56ABB1F-81E6-4102-A6A9-EC22E1DAF819}"/>
    <cellStyle name="Normal 12 4 2 2 3 2 3 9" xfId="35209" xr:uid="{A63C6357-8883-4867-A6C8-6674E2A418AD}"/>
    <cellStyle name="Normal 12 4 2 2 3 2 3_FY15" xfId="35210" xr:uid="{9AA7E867-26BE-47E4-8419-4E36EE7B04C2}"/>
    <cellStyle name="Normal 12 4 2 2 3 2 4" xfId="35211" xr:uid="{83B80360-9F8F-450F-AC3C-A25D6DCDC950}"/>
    <cellStyle name="Normal 12 4 2 2 3 2 4 2" xfId="35212" xr:uid="{921D7746-3F61-4E82-BFCE-55F4A564D668}"/>
    <cellStyle name="Normal 12 4 2 2 3 2 4 2 2" xfId="35213" xr:uid="{AC8AF14D-01A4-45D4-AE32-E717CBAF94BF}"/>
    <cellStyle name="Normal 12 4 2 2 3 2 4 3" xfId="35214" xr:uid="{C5B9673F-D9E7-4A2F-ADDC-6C9F7C4F287A}"/>
    <cellStyle name="Normal 12 4 2 2 3 2 4 3 2" xfId="35215" xr:uid="{8DD3CBC4-83CC-4E4B-A043-978C983B756C}"/>
    <cellStyle name="Normal 12 4 2 2 3 2 4 4" xfId="35216" xr:uid="{A4D33787-825B-48EE-BE3D-CFC6AB257B4F}"/>
    <cellStyle name="Normal 12 4 2 2 3 2 4 4 2" xfId="35217" xr:uid="{CF5B90FD-9F68-4587-BCAD-E9F740CB8ADE}"/>
    <cellStyle name="Normal 12 4 2 2 3 2 4 5" xfId="35218" xr:uid="{A6FEA48D-B02B-4CAA-AF58-1EFC322AF264}"/>
    <cellStyle name="Normal 12 4 2 2 3 2 4 5 2" xfId="35219" xr:uid="{90EFDC9C-CFB5-48D3-A114-BBFC2E894AF1}"/>
    <cellStyle name="Normal 12 4 2 2 3 2 4 6" xfId="35220" xr:uid="{8B606322-D2FE-4339-9F79-556F0016175E}"/>
    <cellStyle name="Normal 12 4 2 2 3 2 4 6 2" xfId="35221" xr:uid="{D6C3B0B6-3378-47ED-8ADA-A86C98006C10}"/>
    <cellStyle name="Normal 12 4 2 2 3 2 4 7" xfId="35222" xr:uid="{1EA44E5A-7243-4070-8F06-86109F176FEF}"/>
    <cellStyle name="Normal 12 4 2 2 3 2 4 7 2" xfId="35223" xr:uid="{F59101C3-3B7C-4EED-963F-01592609EFE8}"/>
    <cellStyle name="Normal 12 4 2 2 3 2 4 8" xfId="35224" xr:uid="{F9859FA5-CE65-4E93-86D5-8D1CC4A4D3A5}"/>
    <cellStyle name="Normal 12 4 2 2 3 2 4_FY15" xfId="35225" xr:uid="{E99B1D59-1CDA-4781-A259-8A910CE0AF1D}"/>
    <cellStyle name="Normal 12 4 2 2 3 2 5" xfId="35226" xr:uid="{C5DADDA7-1D59-4ABB-B615-E186C0A2790A}"/>
    <cellStyle name="Normal 12 4 2 2 3 2 5 2" xfId="35227" xr:uid="{E2DC5CDC-EA13-4498-8916-08299E1D9729}"/>
    <cellStyle name="Normal 12 4 2 2 3 2 6" xfId="35228" xr:uid="{D5E8F3FC-C5CB-40EE-87E8-EA0F50C7666E}"/>
    <cellStyle name="Normal 12 4 2 2 3 2 6 2" xfId="35229" xr:uid="{BE6F4FAD-2F84-405E-A8A7-91CA965F320D}"/>
    <cellStyle name="Normal 12 4 2 2 3 2 7" xfId="35230" xr:uid="{A0E450F4-DE51-4EC4-B1C0-525B38E0B4C0}"/>
    <cellStyle name="Normal 12 4 2 2 3 2 7 2" xfId="35231" xr:uid="{BE308C6A-911D-47BE-A12D-35BF9527198C}"/>
    <cellStyle name="Normal 12 4 2 2 3 2 8" xfId="35232" xr:uid="{10A51268-9DBE-4197-9563-FF3ED8138AD7}"/>
    <cellStyle name="Normal 12 4 2 2 3 2 8 2" xfId="35233" xr:uid="{D5BDBDF7-1C45-4F0D-9E1A-A28B10126DED}"/>
    <cellStyle name="Normal 12 4 2 2 3 2 9" xfId="35234" xr:uid="{3488E42C-38DE-4CEE-AD60-04850CF750C9}"/>
    <cellStyle name="Normal 12 4 2 2 3 2 9 2" xfId="35235" xr:uid="{D7352782-2574-4665-80D3-A12948410338}"/>
    <cellStyle name="Normal 12 4 2 2 3 2_AAUP CBI Calc" xfId="35236" xr:uid="{3D6269C6-F829-4A4C-BFFD-396A89F0C6B2}"/>
    <cellStyle name="Normal 12 4 2 2 3 3" xfId="35237" xr:uid="{41F3B5DD-A199-4DF6-BB8F-A0DC0B5DA9C4}"/>
    <cellStyle name="Normal 12 4 2 2 3 3 10" xfId="35238" xr:uid="{544559CD-6E57-4394-B616-8BA7E42B518C}"/>
    <cellStyle name="Normal 12 4 2 2 3 3 2" xfId="35239" xr:uid="{1CB10592-07F8-47DA-A8EF-D37C3F381990}"/>
    <cellStyle name="Normal 12 4 2 2 3 3 2 2" xfId="35240" xr:uid="{8BC00B33-4B23-4F69-8958-0C38DB2A016E}"/>
    <cellStyle name="Normal 12 4 2 2 3 3 2 2 2" xfId="35241" xr:uid="{FB19FF87-D8B1-4F32-B777-35AD282FFF35}"/>
    <cellStyle name="Normal 12 4 2 2 3 3 2 2 2 2" xfId="35242" xr:uid="{5D8042AF-C2C6-4D10-8B8F-006E6ADAF7A1}"/>
    <cellStyle name="Normal 12 4 2 2 3 3 2 2 3" xfId="35243" xr:uid="{ECE4936E-5E36-4409-B548-746C4EBF83C5}"/>
    <cellStyle name="Normal 12 4 2 2 3 3 2 2 3 2" xfId="35244" xr:uid="{7F301B6F-622B-4430-83EB-8CFF4DF8FD46}"/>
    <cellStyle name="Normal 12 4 2 2 3 3 2 2 4" xfId="35245" xr:uid="{9B318264-01E8-421A-AD59-6CA4616E8E0E}"/>
    <cellStyle name="Normal 12 4 2 2 3 3 2 2 4 2" xfId="35246" xr:uid="{503B1F6B-E22E-455C-BE7D-CD7DB21C527C}"/>
    <cellStyle name="Normal 12 4 2 2 3 3 2 2 5" xfId="35247" xr:uid="{CD0F32C9-F420-43C1-BDDE-F828CAC38905}"/>
    <cellStyle name="Normal 12 4 2 2 3 3 2 2 5 2" xfId="35248" xr:uid="{A23BBAA0-ECAB-4734-9EBE-0318D6DF8910}"/>
    <cellStyle name="Normal 12 4 2 2 3 3 2 2 6" xfId="35249" xr:uid="{28B23E95-6B65-4D95-B98B-FE491D6737D1}"/>
    <cellStyle name="Normal 12 4 2 2 3 3 2 2 6 2" xfId="35250" xr:uid="{AD1C648F-D369-4520-80BE-C431EF81E05A}"/>
    <cellStyle name="Normal 12 4 2 2 3 3 2 2 7" xfId="35251" xr:uid="{8AF025B3-1AF7-4AA5-A9B3-F53882F4FFB8}"/>
    <cellStyle name="Normal 12 4 2 2 3 3 2 2 7 2" xfId="35252" xr:uid="{744BF319-8EC9-41E7-8DF4-A63E35E9765C}"/>
    <cellStyle name="Normal 12 4 2 2 3 3 2 2 8" xfId="35253" xr:uid="{0B0B5846-1C41-4FEE-9184-7BBDF3A8EDF3}"/>
    <cellStyle name="Normal 12 4 2 2 3 3 2 2_FY15" xfId="35254" xr:uid="{BFA7FA0F-F8FC-4C00-B472-374199B167FE}"/>
    <cellStyle name="Normal 12 4 2 2 3 3 2 3" xfId="35255" xr:uid="{87503767-1E26-463C-9A1A-19DE5E713C77}"/>
    <cellStyle name="Normal 12 4 2 2 3 3 2 3 2" xfId="35256" xr:uid="{FB188645-83DA-4F40-86CD-D7037036CEE4}"/>
    <cellStyle name="Normal 12 4 2 2 3 3 2 4" xfId="35257" xr:uid="{A9D4E551-66C1-4056-A105-3403D0676C37}"/>
    <cellStyle name="Normal 12 4 2 2 3 3 2 4 2" xfId="35258" xr:uid="{DE23F1C8-AA40-443E-8250-F13DD777A244}"/>
    <cellStyle name="Normal 12 4 2 2 3 3 2 5" xfId="35259" xr:uid="{A28EFD3B-EB33-4166-A3B5-ACC0E67A9F7F}"/>
    <cellStyle name="Normal 12 4 2 2 3 3 2 5 2" xfId="35260" xr:uid="{62067584-67E7-4440-BC38-D0C71461F6FE}"/>
    <cellStyle name="Normal 12 4 2 2 3 3 2 6" xfId="35261" xr:uid="{1021A428-9462-4DCF-B037-A7B2432DD873}"/>
    <cellStyle name="Normal 12 4 2 2 3 3 2 6 2" xfId="35262" xr:uid="{E0BE4556-FD70-4156-941D-116673705A27}"/>
    <cellStyle name="Normal 12 4 2 2 3 3 2 7" xfId="35263" xr:uid="{374BE928-4182-4A1F-9D50-AF61BAFAA9D1}"/>
    <cellStyle name="Normal 12 4 2 2 3 3 2 7 2" xfId="35264" xr:uid="{D27AA610-4D17-498C-8DE6-4FD374D8F1EC}"/>
    <cellStyle name="Normal 12 4 2 2 3 3 2 8" xfId="35265" xr:uid="{5F8AC44F-EB7C-4151-819B-BE6930DE0892}"/>
    <cellStyle name="Normal 12 4 2 2 3 3 2 8 2" xfId="35266" xr:uid="{BDAB9891-BDAE-4D41-BACC-35EA065DD9FC}"/>
    <cellStyle name="Normal 12 4 2 2 3 3 2 9" xfId="35267" xr:uid="{E7061A8D-1B43-4F1B-AE61-CB2B62F2FC15}"/>
    <cellStyle name="Normal 12 4 2 2 3 3 2_FY15" xfId="35268" xr:uid="{EE93E175-CE44-405D-8FE3-D4369C571C95}"/>
    <cellStyle name="Normal 12 4 2 2 3 3 3" xfId="35269" xr:uid="{450622B5-5E4B-44F1-920A-DA6121DC4AC2}"/>
    <cellStyle name="Normal 12 4 2 2 3 3 3 2" xfId="35270" xr:uid="{B07F815D-CE90-43AF-8C9A-C9C440B8EE27}"/>
    <cellStyle name="Normal 12 4 2 2 3 3 3 2 2" xfId="35271" xr:uid="{EFC3E7E5-09DF-425B-BFBD-5BF015F052CC}"/>
    <cellStyle name="Normal 12 4 2 2 3 3 3 3" xfId="35272" xr:uid="{848FF0CC-C7FD-4629-83FB-AF7633F31E35}"/>
    <cellStyle name="Normal 12 4 2 2 3 3 3 3 2" xfId="35273" xr:uid="{1D4BD594-0EE4-4B3C-8D6E-0794AE6255BA}"/>
    <cellStyle name="Normal 12 4 2 2 3 3 3 4" xfId="35274" xr:uid="{ACC91871-AF2E-47AF-80CB-9D3E53A2B926}"/>
    <cellStyle name="Normal 12 4 2 2 3 3 3 4 2" xfId="35275" xr:uid="{FDCB42A8-030A-4E01-9B11-BD68C04E1BD2}"/>
    <cellStyle name="Normal 12 4 2 2 3 3 3 5" xfId="35276" xr:uid="{80284687-CE59-49EB-9D4D-4709308ABEDD}"/>
    <cellStyle name="Normal 12 4 2 2 3 3 3 5 2" xfId="35277" xr:uid="{8EC4CA38-C85E-44B5-92B4-ACECE125C3EB}"/>
    <cellStyle name="Normal 12 4 2 2 3 3 3 6" xfId="35278" xr:uid="{81DB9964-DA2A-4C74-B898-919028C3F22B}"/>
    <cellStyle name="Normal 12 4 2 2 3 3 3 6 2" xfId="35279" xr:uid="{93B4C7CA-EC2A-4BA7-96D2-DC39C7CEC611}"/>
    <cellStyle name="Normal 12 4 2 2 3 3 3 7" xfId="35280" xr:uid="{FDE06F2B-62CF-43AC-AE5E-BF43856C9C46}"/>
    <cellStyle name="Normal 12 4 2 2 3 3 3 7 2" xfId="35281" xr:uid="{AA141A21-D273-4BFB-B81C-5E137AF279D1}"/>
    <cellStyle name="Normal 12 4 2 2 3 3 3 8" xfId="35282" xr:uid="{45D68CA6-8A6E-49FD-8DFC-6D0D7E753A69}"/>
    <cellStyle name="Normal 12 4 2 2 3 3 3_FY15" xfId="35283" xr:uid="{53813D7B-5234-4659-AB3C-6B40CAED9E57}"/>
    <cellStyle name="Normal 12 4 2 2 3 3 4" xfId="35284" xr:uid="{746F48F0-B8EC-4976-8442-6A9C09021C57}"/>
    <cellStyle name="Normal 12 4 2 2 3 3 4 2" xfId="35285" xr:uid="{57F7A531-903A-400F-B97B-FE9DA3F4D484}"/>
    <cellStyle name="Normal 12 4 2 2 3 3 5" xfId="35286" xr:uid="{016B9B53-8A67-48F8-806D-3582F814689D}"/>
    <cellStyle name="Normal 12 4 2 2 3 3 5 2" xfId="35287" xr:uid="{7F64D65C-B582-4082-8859-B5ACD92FA682}"/>
    <cellStyle name="Normal 12 4 2 2 3 3 6" xfId="35288" xr:uid="{5AAB9718-925D-49ED-B69F-E8BDA09BF896}"/>
    <cellStyle name="Normal 12 4 2 2 3 3 6 2" xfId="35289" xr:uid="{333CF961-2409-40E8-8232-A159242600EE}"/>
    <cellStyle name="Normal 12 4 2 2 3 3 7" xfId="35290" xr:uid="{7F64F296-B7DC-4FC5-BEDB-778661A79D80}"/>
    <cellStyle name="Normal 12 4 2 2 3 3 7 2" xfId="35291" xr:uid="{111D853E-F60D-4EDA-BEE0-36C16F543AB9}"/>
    <cellStyle name="Normal 12 4 2 2 3 3 8" xfId="35292" xr:uid="{F4F15D53-0227-4C6C-9B31-F11E90705D01}"/>
    <cellStyle name="Normal 12 4 2 2 3 3 8 2" xfId="35293" xr:uid="{C7D2C086-C810-48F3-931B-46C17E6947E4}"/>
    <cellStyle name="Normal 12 4 2 2 3 3 9" xfId="35294" xr:uid="{BBDCF6D0-EA70-4627-8072-95AE45C10132}"/>
    <cellStyle name="Normal 12 4 2 2 3 3 9 2" xfId="35295" xr:uid="{014220ED-2C76-4C0A-8F11-E68C60BDE52D}"/>
    <cellStyle name="Normal 12 4 2 2 3 3_AAUP CBI Calc" xfId="35296" xr:uid="{CCE513F7-474C-4A1E-8B3E-51768581D926}"/>
    <cellStyle name="Normal 12 4 2 2 3 4" xfId="35297" xr:uid="{963AD69B-AFEB-45EA-97C6-3C77311224F0}"/>
    <cellStyle name="Normal 12 4 2 2 3 4 10" xfId="35298" xr:uid="{3EE06447-6DDA-4234-9B16-C41D350182CD}"/>
    <cellStyle name="Normal 12 4 2 2 3 4 2" xfId="35299" xr:uid="{E6DF8468-F52A-4A1C-B0FA-DDD620F809AC}"/>
    <cellStyle name="Normal 12 4 2 2 3 4 2 2" xfId="35300" xr:uid="{73B517BA-2642-42C4-AAF2-B25E2F630F04}"/>
    <cellStyle name="Normal 12 4 2 2 3 4 2 2 2" xfId="35301" xr:uid="{74BCA7B0-4D38-43A9-8EF5-970F00AA803F}"/>
    <cellStyle name="Normal 12 4 2 2 3 4 2 2 2 2" xfId="35302" xr:uid="{A83AFFB2-79D5-4A7F-A9BB-D939B38A9E35}"/>
    <cellStyle name="Normal 12 4 2 2 3 4 2 2 3" xfId="35303" xr:uid="{B8231CF0-43D1-4138-AE31-3DBB19F77EC7}"/>
    <cellStyle name="Normal 12 4 2 2 3 4 2 2 3 2" xfId="35304" xr:uid="{7FF4A92D-5733-4BDD-9A1A-4A123E8502D0}"/>
    <cellStyle name="Normal 12 4 2 2 3 4 2 2 4" xfId="35305" xr:uid="{765367AE-48CB-4FDD-9BC4-DAC95455E7CD}"/>
    <cellStyle name="Normal 12 4 2 2 3 4 2 2 4 2" xfId="35306" xr:uid="{ED3BB712-88A5-4B1A-8205-A96AA26784F3}"/>
    <cellStyle name="Normal 12 4 2 2 3 4 2 2 5" xfId="35307" xr:uid="{67FCCDE4-A2E3-4CD7-BE4B-9C20AF9B4E86}"/>
    <cellStyle name="Normal 12 4 2 2 3 4 2 2 5 2" xfId="35308" xr:uid="{3C02E38F-DC01-4ABA-A46B-0B69C82B2B58}"/>
    <cellStyle name="Normal 12 4 2 2 3 4 2 2 6" xfId="35309" xr:uid="{4F16B3FA-7013-4D2D-9198-6351F48D7809}"/>
    <cellStyle name="Normal 12 4 2 2 3 4 2 2 6 2" xfId="35310" xr:uid="{10398545-1714-4453-A557-9C164A641CDB}"/>
    <cellStyle name="Normal 12 4 2 2 3 4 2 2 7" xfId="35311" xr:uid="{3AEC8128-3A68-47CB-87C0-E2CBB9CB4B8F}"/>
    <cellStyle name="Normal 12 4 2 2 3 4 2 2 7 2" xfId="35312" xr:uid="{E015CE8C-E40A-4363-87DA-1A2E55285A97}"/>
    <cellStyle name="Normal 12 4 2 2 3 4 2 2 8" xfId="35313" xr:uid="{0E8AB5AC-7D49-4639-8F67-A63EC57CBB7C}"/>
    <cellStyle name="Normal 12 4 2 2 3 4 2 2_FY15" xfId="35314" xr:uid="{9035821D-DE42-4652-876B-417C1E2CF4A7}"/>
    <cellStyle name="Normal 12 4 2 2 3 4 2 3" xfId="35315" xr:uid="{A137AA82-56B6-41C3-B559-D51618A02909}"/>
    <cellStyle name="Normal 12 4 2 2 3 4 2 3 2" xfId="35316" xr:uid="{D50F1795-4114-4EFD-A525-86E07CC4F8A8}"/>
    <cellStyle name="Normal 12 4 2 2 3 4 2 4" xfId="35317" xr:uid="{568976FF-C90F-4AC1-8B98-A44489D664ED}"/>
    <cellStyle name="Normal 12 4 2 2 3 4 2 4 2" xfId="35318" xr:uid="{D24FA199-3C8C-4CF4-8CB3-9B5E0C731E19}"/>
    <cellStyle name="Normal 12 4 2 2 3 4 2 5" xfId="35319" xr:uid="{6C066501-9C4A-4A74-BA47-287DBD40259B}"/>
    <cellStyle name="Normal 12 4 2 2 3 4 2 5 2" xfId="35320" xr:uid="{EFE62670-58EE-4677-9F2B-30368D59910D}"/>
    <cellStyle name="Normal 12 4 2 2 3 4 2 6" xfId="35321" xr:uid="{F85C8381-411F-4E58-95DE-0D4A299D25DB}"/>
    <cellStyle name="Normal 12 4 2 2 3 4 2 6 2" xfId="35322" xr:uid="{E60E332D-600D-49D2-86FA-D29BF1B636C3}"/>
    <cellStyle name="Normal 12 4 2 2 3 4 2 7" xfId="35323" xr:uid="{012469BD-80E3-4B74-8B24-8E37016D800F}"/>
    <cellStyle name="Normal 12 4 2 2 3 4 2 7 2" xfId="35324" xr:uid="{0717DB4E-6363-4615-82EA-A27962CE56E6}"/>
    <cellStyle name="Normal 12 4 2 2 3 4 2 8" xfId="35325" xr:uid="{9EFA0760-0304-4985-BB54-8865FC3E8C3D}"/>
    <cellStyle name="Normal 12 4 2 2 3 4 2 8 2" xfId="35326" xr:uid="{59C22C36-B3AD-4764-B28E-5E9A3FB13D17}"/>
    <cellStyle name="Normal 12 4 2 2 3 4 2 9" xfId="35327" xr:uid="{60ED347D-B127-4750-BBE1-8A6F2B5BE9B1}"/>
    <cellStyle name="Normal 12 4 2 2 3 4 2_FY15" xfId="35328" xr:uid="{B5EFE21A-4C99-4631-9A29-3158BEF3B9C9}"/>
    <cellStyle name="Normal 12 4 2 2 3 4 3" xfId="35329" xr:uid="{0A58A756-4883-4B8B-8AE8-7E2780A7C293}"/>
    <cellStyle name="Normal 12 4 2 2 3 4 3 2" xfId="35330" xr:uid="{DDCB8459-1217-41C5-9869-6D0D2DF26F98}"/>
    <cellStyle name="Normal 12 4 2 2 3 4 3 2 2" xfId="35331" xr:uid="{1694578C-45CA-44BB-BA35-EC28E1BD9909}"/>
    <cellStyle name="Normal 12 4 2 2 3 4 3 3" xfId="35332" xr:uid="{A2EB4012-DE3E-4DBB-9551-6962574ABBD9}"/>
    <cellStyle name="Normal 12 4 2 2 3 4 3 3 2" xfId="35333" xr:uid="{0222A473-B562-4D95-8068-A442F13CE87B}"/>
    <cellStyle name="Normal 12 4 2 2 3 4 3 4" xfId="35334" xr:uid="{633848DE-4B3C-4210-887B-7E0BCF493DFF}"/>
    <cellStyle name="Normal 12 4 2 2 3 4 3 4 2" xfId="35335" xr:uid="{A7C98DB3-2511-431A-8870-B6606DBE7C4D}"/>
    <cellStyle name="Normal 12 4 2 2 3 4 3 5" xfId="35336" xr:uid="{1F70533F-41AD-4CE0-9F00-C02ED2953269}"/>
    <cellStyle name="Normal 12 4 2 2 3 4 3 5 2" xfId="35337" xr:uid="{17916D16-E555-4AE8-B506-6E2802D039E6}"/>
    <cellStyle name="Normal 12 4 2 2 3 4 3 6" xfId="35338" xr:uid="{0EA11634-A61F-4A48-BA4C-9D95ED3D77F4}"/>
    <cellStyle name="Normal 12 4 2 2 3 4 3 6 2" xfId="35339" xr:uid="{BEE8F5FA-4956-4DBA-ABE4-B6386B4CA203}"/>
    <cellStyle name="Normal 12 4 2 2 3 4 3 7" xfId="35340" xr:uid="{1DA46834-48AA-4491-8331-15B6341DDE87}"/>
    <cellStyle name="Normal 12 4 2 2 3 4 3 7 2" xfId="35341" xr:uid="{EA778133-E699-4AA0-B885-E7DA53CE96B4}"/>
    <cellStyle name="Normal 12 4 2 2 3 4 3 8" xfId="35342" xr:uid="{1DC68A90-EA1E-4217-967A-A348891E0C49}"/>
    <cellStyle name="Normal 12 4 2 2 3 4 3_FY15" xfId="35343" xr:uid="{D812CB3B-9E76-42D8-BB0F-F44EC388EF8D}"/>
    <cellStyle name="Normal 12 4 2 2 3 4 4" xfId="35344" xr:uid="{EF9A454D-E033-4B21-A679-141B2F72808D}"/>
    <cellStyle name="Normal 12 4 2 2 3 4 4 2" xfId="35345" xr:uid="{0D91D174-0B10-4F09-9C3B-6B3564AF5AFA}"/>
    <cellStyle name="Normal 12 4 2 2 3 4 5" xfId="35346" xr:uid="{76AB6E6C-CEE8-48C6-B4A8-9D3C7B48551E}"/>
    <cellStyle name="Normal 12 4 2 2 3 4 5 2" xfId="35347" xr:uid="{23898226-90BE-4E3C-AE7E-59CD279BF9BF}"/>
    <cellStyle name="Normal 12 4 2 2 3 4 6" xfId="35348" xr:uid="{F76C7711-737C-471A-BED5-94858FBF2B12}"/>
    <cellStyle name="Normal 12 4 2 2 3 4 6 2" xfId="35349" xr:uid="{4F5CCC93-7E37-4AC4-A8CA-3C2497EBDAED}"/>
    <cellStyle name="Normal 12 4 2 2 3 4 7" xfId="35350" xr:uid="{F1F8AC6F-2606-4810-BE61-600393A5DB9D}"/>
    <cellStyle name="Normal 12 4 2 2 3 4 7 2" xfId="35351" xr:uid="{5545D930-1DDD-40B0-9B17-114260D96E6B}"/>
    <cellStyle name="Normal 12 4 2 2 3 4 8" xfId="35352" xr:uid="{EA8EC872-5FD8-4FA6-A824-83A674195C02}"/>
    <cellStyle name="Normal 12 4 2 2 3 4 8 2" xfId="35353" xr:uid="{433B1815-59EA-40B9-8B4D-E86DBD5BCB33}"/>
    <cellStyle name="Normal 12 4 2 2 3 4 9" xfId="35354" xr:uid="{8E9626F2-3D53-4A2B-B043-5A234E23AEAD}"/>
    <cellStyle name="Normal 12 4 2 2 3 4 9 2" xfId="35355" xr:uid="{21ECB794-5CA5-4A50-B8AA-A062D1C71A93}"/>
    <cellStyle name="Normal 12 4 2 2 3 4_AAUP CBI Calc" xfId="35356" xr:uid="{71CA5A33-3AF9-4DD4-AE47-2A6D5941BB8B}"/>
    <cellStyle name="Normal 12 4 2 2 3 5" xfId="35357" xr:uid="{79763B1B-08CC-48F4-96DD-F5D5D7405772}"/>
    <cellStyle name="Normal 12 4 2 2 3 5 10" xfId="35358" xr:uid="{6D79985E-03CB-4194-9B1F-22D6E759302B}"/>
    <cellStyle name="Normal 12 4 2 2 3 5 2" xfId="35359" xr:uid="{826C7B2D-CD9F-49EC-A950-DA5CC5DA583A}"/>
    <cellStyle name="Normal 12 4 2 2 3 5 2 2" xfId="35360" xr:uid="{EFE4998D-F2F8-4D68-90D9-912F6AD577EA}"/>
    <cellStyle name="Normal 12 4 2 2 3 5 2 2 2" xfId="35361" xr:uid="{CC3D3DFD-8EAB-4186-A7B1-519782CAE32C}"/>
    <cellStyle name="Normal 12 4 2 2 3 5 2 2 2 2" xfId="35362" xr:uid="{C6C3EA66-9EBE-4600-912A-92F8FC847A73}"/>
    <cellStyle name="Normal 12 4 2 2 3 5 2 2 3" xfId="35363" xr:uid="{130CD74F-EEC7-4849-91EE-B5E0AD891EE4}"/>
    <cellStyle name="Normal 12 4 2 2 3 5 2 2 3 2" xfId="35364" xr:uid="{CEB2E3DF-5FD6-4092-B57A-98C5C3521154}"/>
    <cellStyle name="Normal 12 4 2 2 3 5 2 2 4" xfId="35365" xr:uid="{C0451F0D-726B-49A7-8660-99815F483A3B}"/>
    <cellStyle name="Normal 12 4 2 2 3 5 2 2 4 2" xfId="35366" xr:uid="{5B4CD115-2685-47C1-A91B-6AB209064F1C}"/>
    <cellStyle name="Normal 12 4 2 2 3 5 2 2 5" xfId="35367" xr:uid="{D5C242D0-6F52-47EC-A4EA-7AD60304AEBC}"/>
    <cellStyle name="Normal 12 4 2 2 3 5 2 2 5 2" xfId="35368" xr:uid="{39CC3123-86D4-43E6-8A43-2F3C7D76312C}"/>
    <cellStyle name="Normal 12 4 2 2 3 5 2 2 6" xfId="35369" xr:uid="{B3ECADFF-4D51-4083-9657-554F2102A32C}"/>
    <cellStyle name="Normal 12 4 2 2 3 5 2 2 6 2" xfId="35370" xr:uid="{2E246399-D8A9-4E56-AFD0-9B7251FE3E57}"/>
    <cellStyle name="Normal 12 4 2 2 3 5 2 2 7" xfId="35371" xr:uid="{97CF661C-B848-4F75-8380-C82FE4C6B4D6}"/>
    <cellStyle name="Normal 12 4 2 2 3 5 2 2 7 2" xfId="35372" xr:uid="{9506AFE3-1397-4603-94BD-F3D32CC1A6BF}"/>
    <cellStyle name="Normal 12 4 2 2 3 5 2 2 8" xfId="35373" xr:uid="{E750FAF6-74A3-4877-9F6C-25CC2EDDE5AA}"/>
    <cellStyle name="Normal 12 4 2 2 3 5 2 2_FY15" xfId="35374" xr:uid="{C33D6863-4756-4112-ABC3-77A6BFAB3DEF}"/>
    <cellStyle name="Normal 12 4 2 2 3 5 2 3" xfId="35375" xr:uid="{825511FB-50BB-41CA-9193-52D7B6F98D6C}"/>
    <cellStyle name="Normal 12 4 2 2 3 5 2 3 2" xfId="35376" xr:uid="{F837D596-777B-4511-B96D-CA0532EFAC43}"/>
    <cellStyle name="Normal 12 4 2 2 3 5 2 4" xfId="35377" xr:uid="{88B23585-8547-44D7-918A-FEF49BF9D9BB}"/>
    <cellStyle name="Normal 12 4 2 2 3 5 2 4 2" xfId="35378" xr:uid="{38A2699B-1219-443B-B0AF-757A420F29B8}"/>
    <cellStyle name="Normal 12 4 2 2 3 5 2 5" xfId="35379" xr:uid="{164ABE59-B7DD-4031-817D-FC7D0801781B}"/>
    <cellStyle name="Normal 12 4 2 2 3 5 2 5 2" xfId="35380" xr:uid="{D2A8F489-09D4-4383-93C1-FF51C4CF7114}"/>
    <cellStyle name="Normal 12 4 2 2 3 5 2 6" xfId="35381" xr:uid="{9DC8358C-F90D-411A-A22E-55EC4DAE560C}"/>
    <cellStyle name="Normal 12 4 2 2 3 5 2 6 2" xfId="35382" xr:uid="{981C46DD-4ABE-4E6D-9556-0FE15F65F1B6}"/>
    <cellStyle name="Normal 12 4 2 2 3 5 2 7" xfId="35383" xr:uid="{2DA554E7-D55C-4D22-8DA5-9B2F46AFF3DF}"/>
    <cellStyle name="Normal 12 4 2 2 3 5 2 7 2" xfId="35384" xr:uid="{56360E66-C0C0-4666-A481-14A115D59E9A}"/>
    <cellStyle name="Normal 12 4 2 2 3 5 2 8" xfId="35385" xr:uid="{83440ED7-1045-41CA-80E8-670B8E5152AA}"/>
    <cellStyle name="Normal 12 4 2 2 3 5 2 8 2" xfId="35386" xr:uid="{71A34B7D-01C0-49F6-A06B-91910B5DEC03}"/>
    <cellStyle name="Normal 12 4 2 2 3 5 2 9" xfId="35387" xr:uid="{554C9FD1-8A22-4BE5-B3A3-DC9B73A2B1F3}"/>
    <cellStyle name="Normal 12 4 2 2 3 5 2_FY15" xfId="35388" xr:uid="{0EA7C55C-0C76-4C17-BD3B-EAE4E6DEF7EE}"/>
    <cellStyle name="Normal 12 4 2 2 3 5 3" xfId="35389" xr:uid="{1F2514CA-0BC8-42BA-8326-D9B326E04130}"/>
    <cellStyle name="Normal 12 4 2 2 3 5 3 2" xfId="35390" xr:uid="{64A4203E-2115-4769-8A99-179AC4C07FC5}"/>
    <cellStyle name="Normal 12 4 2 2 3 5 3 2 2" xfId="35391" xr:uid="{6781754A-0C78-41B9-9081-835569D00A0D}"/>
    <cellStyle name="Normal 12 4 2 2 3 5 3 3" xfId="35392" xr:uid="{D80D0698-31BD-4F56-8C4C-436F65B1B7AF}"/>
    <cellStyle name="Normal 12 4 2 2 3 5 3 3 2" xfId="35393" xr:uid="{84A0BE2A-4B25-405A-9597-DE787DD17FD7}"/>
    <cellStyle name="Normal 12 4 2 2 3 5 3 4" xfId="35394" xr:uid="{A2B0FBA8-6C1C-4542-9D68-23837EAE8433}"/>
    <cellStyle name="Normal 12 4 2 2 3 5 3 4 2" xfId="35395" xr:uid="{F65208CE-95D5-481A-B98F-F65797DCC1DB}"/>
    <cellStyle name="Normal 12 4 2 2 3 5 3 5" xfId="35396" xr:uid="{C319C365-6692-4A11-B23D-418345806F77}"/>
    <cellStyle name="Normal 12 4 2 2 3 5 3 5 2" xfId="35397" xr:uid="{215D16E4-207F-43C1-8806-6F7B28A4299F}"/>
    <cellStyle name="Normal 12 4 2 2 3 5 3 6" xfId="35398" xr:uid="{FD4495AA-2A44-490A-8D6B-664F7A2493CF}"/>
    <cellStyle name="Normal 12 4 2 2 3 5 3 6 2" xfId="35399" xr:uid="{4D941DA6-338E-41DE-A899-213C7BF11C6E}"/>
    <cellStyle name="Normal 12 4 2 2 3 5 3 7" xfId="35400" xr:uid="{7E8B438E-A93E-4F53-B4E9-17220C6D7157}"/>
    <cellStyle name="Normal 12 4 2 2 3 5 3 7 2" xfId="35401" xr:uid="{DB5D9379-7EA9-4876-B2F9-0C411ED7AAF3}"/>
    <cellStyle name="Normal 12 4 2 2 3 5 3 8" xfId="35402" xr:uid="{EE8AC30F-6D41-4688-B8CE-6EAFCE524F30}"/>
    <cellStyle name="Normal 12 4 2 2 3 5 3_FY15" xfId="35403" xr:uid="{30DF8E66-B00B-4FDD-B1DB-F0396A8240FA}"/>
    <cellStyle name="Normal 12 4 2 2 3 5 4" xfId="35404" xr:uid="{F4DE57B7-32F8-4B4C-948D-7DDA71D988EA}"/>
    <cellStyle name="Normal 12 4 2 2 3 5 4 2" xfId="35405" xr:uid="{BC368670-8D41-43CC-8F3D-7B76ABCB14A5}"/>
    <cellStyle name="Normal 12 4 2 2 3 5 5" xfId="35406" xr:uid="{5E5A9FB2-03AC-4AE5-B0CE-9EA268DE6DDD}"/>
    <cellStyle name="Normal 12 4 2 2 3 5 5 2" xfId="35407" xr:uid="{5ABF39D5-E11F-47DB-BD95-931666642DBB}"/>
    <cellStyle name="Normal 12 4 2 2 3 5 6" xfId="35408" xr:uid="{81940470-0132-46A7-B5E0-A1A49E4CFFD8}"/>
    <cellStyle name="Normal 12 4 2 2 3 5 6 2" xfId="35409" xr:uid="{E6912B0D-21D5-4A58-A216-871B46CB7A2C}"/>
    <cellStyle name="Normal 12 4 2 2 3 5 7" xfId="35410" xr:uid="{B7BF60D5-0CB3-48F2-92FC-D6DF2DDB9356}"/>
    <cellStyle name="Normal 12 4 2 2 3 5 7 2" xfId="35411" xr:uid="{CBA9EC6F-6D82-4C12-B68B-B522D260D59E}"/>
    <cellStyle name="Normal 12 4 2 2 3 5 8" xfId="35412" xr:uid="{1FBC2A5B-C65E-4A31-B8F9-FF42D807CCED}"/>
    <cellStyle name="Normal 12 4 2 2 3 5 8 2" xfId="35413" xr:uid="{2D36461B-804C-460E-BF70-DC6E6A02AE81}"/>
    <cellStyle name="Normal 12 4 2 2 3 5 9" xfId="35414" xr:uid="{2482272F-E846-4D0C-9E36-6449FAF40A32}"/>
    <cellStyle name="Normal 12 4 2 2 3 5 9 2" xfId="35415" xr:uid="{FDD8D2E6-9786-41D7-8567-902A2EC35031}"/>
    <cellStyle name="Normal 12 4 2 2 3 5_AAUP CBI Calc" xfId="35416" xr:uid="{CAC128C5-3D4C-4D10-A19C-4C9CE35CE7A4}"/>
    <cellStyle name="Normal 12 4 2 2 3 6" xfId="35417" xr:uid="{26A5EDB4-6F8E-4DB0-93B8-395A40FA48DB}"/>
    <cellStyle name="Normal 12 4 2 2 3 6 2" xfId="35418" xr:uid="{985F3F3E-ABDC-4620-9DEB-56ED69D6FCAF}"/>
    <cellStyle name="Normal 12 4 2 2 3 6 2 2" xfId="35419" xr:uid="{044555A6-D6BF-4367-A714-35277983C8BB}"/>
    <cellStyle name="Normal 12 4 2 2 3 6 2 2 2" xfId="35420" xr:uid="{44F6E377-D0E7-4FEE-B59A-BE57271EFE44}"/>
    <cellStyle name="Normal 12 4 2 2 3 6 2 3" xfId="35421" xr:uid="{E65DD956-8D56-455A-A792-1F3F8522AE35}"/>
    <cellStyle name="Normal 12 4 2 2 3 6 2 3 2" xfId="35422" xr:uid="{507289ED-3E69-49AF-93DD-797B06A5F78B}"/>
    <cellStyle name="Normal 12 4 2 2 3 6 2 4" xfId="35423" xr:uid="{1418C9FA-6C35-4A82-8804-7A31803D237D}"/>
    <cellStyle name="Normal 12 4 2 2 3 6 2 4 2" xfId="35424" xr:uid="{D24F0EC6-41E8-48E1-9FC6-239477FE1A14}"/>
    <cellStyle name="Normal 12 4 2 2 3 6 2 5" xfId="35425" xr:uid="{B49DA586-039F-4458-A25A-4CBB071956EA}"/>
    <cellStyle name="Normal 12 4 2 2 3 6 2 5 2" xfId="35426" xr:uid="{DFFCB2AC-5797-409E-AA9B-07D45EA61495}"/>
    <cellStyle name="Normal 12 4 2 2 3 6 2 6" xfId="35427" xr:uid="{9673544C-A22E-4332-A5EC-3C09D56DCA53}"/>
    <cellStyle name="Normal 12 4 2 2 3 6 2 6 2" xfId="35428" xr:uid="{2D876BB0-CE5A-4B31-8355-0A556482B62C}"/>
    <cellStyle name="Normal 12 4 2 2 3 6 2 7" xfId="35429" xr:uid="{E56FB6F8-5D97-42F0-AC5F-20A837DEAA99}"/>
    <cellStyle name="Normal 12 4 2 2 3 6 2 7 2" xfId="35430" xr:uid="{75673736-66E3-4FD8-837D-5405996F504E}"/>
    <cellStyle name="Normal 12 4 2 2 3 6 2 8" xfId="35431" xr:uid="{A4C25BCD-4A0E-494C-A87A-3F817A226B8B}"/>
    <cellStyle name="Normal 12 4 2 2 3 6 2_FY15" xfId="35432" xr:uid="{4F43A613-223E-47C5-A523-272342FF27CE}"/>
    <cellStyle name="Normal 12 4 2 2 3 6 3" xfId="35433" xr:uid="{1621B89A-F1CC-44A0-8989-FE71B76C1C52}"/>
    <cellStyle name="Normal 12 4 2 2 3 6 3 2" xfId="35434" xr:uid="{785A1036-5991-45F4-B377-E010E43F0741}"/>
    <cellStyle name="Normal 12 4 2 2 3 6 4" xfId="35435" xr:uid="{5AFEA527-743F-4815-B2CB-CDB5A7AC2334}"/>
    <cellStyle name="Normal 12 4 2 2 3 6 4 2" xfId="35436" xr:uid="{0ED4BC04-2B8C-49A2-8088-AC4E9C16B99A}"/>
    <cellStyle name="Normal 12 4 2 2 3 6 5" xfId="35437" xr:uid="{B2DE8D56-2BB7-4C4A-B4DC-DF39A3534F2C}"/>
    <cellStyle name="Normal 12 4 2 2 3 6 5 2" xfId="35438" xr:uid="{1876EDCD-DF81-44BB-B111-5B9BE3A28114}"/>
    <cellStyle name="Normal 12 4 2 2 3 6 6" xfId="35439" xr:uid="{A18C6AA2-4344-48B0-80C6-2341B2A9C343}"/>
    <cellStyle name="Normal 12 4 2 2 3 6 6 2" xfId="35440" xr:uid="{C708245C-3725-489A-837C-0457F33FBF88}"/>
    <cellStyle name="Normal 12 4 2 2 3 6 7" xfId="35441" xr:uid="{69113B4A-104E-4FD2-B549-0B9ACE25901D}"/>
    <cellStyle name="Normal 12 4 2 2 3 6 7 2" xfId="35442" xr:uid="{CC502470-3B72-4041-AC91-07A15126D490}"/>
    <cellStyle name="Normal 12 4 2 2 3 6 8" xfId="35443" xr:uid="{D49E2347-5107-49AB-8642-C23CEE5826C8}"/>
    <cellStyle name="Normal 12 4 2 2 3 6 8 2" xfId="35444" xr:uid="{D358AB48-1DD3-471D-8106-45A0581380F0}"/>
    <cellStyle name="Normal 12 4 2 2 3 6 9" xfId="35445" xr:uid="{DD12544C-8CA2-4774-AF83-9FDE1014B8A0}"/>
    <cellStyle name="Normal 12 4 2 2 3 6_FY15" xfId="35446" xr:uid="{3DDF46E9-C0DA-4D7D-96D7-C420EEAEE7BE}"/>
    <cellStyle name="Normal 12 4 2 2 3 7" xfId="35447" xr:uid="{9437CB41-9ADD-40AA-A8DC-95D76741ABD8}"/>
    <cellStyle name="Normal 12 4 2 2 3 7 2" xfId="35448" xr:uid="{6A85778E-9976-4934-9D98-68E6EA054E8C}"/>
    <cellStyle name="Normal 12 4 2 2 3 7 2 2" xfId="35449" xr:uid="{3E89CAB4-C579-4A32-A23C-07BE1C11BD4F}"/>
    <cellStyle name="Normal 12 4 2 2 3 7 2 2 2" xfId="35450" xr:uid="{34C1EA9F-39A1-4576-9D23-D92DB1AF4FAA}"/>
    <cellStyle name="Normal 12 4 2 2 3 7 2 3" xfId="35451" xr:uid="{F3757B12-A932-4083-8FB2-61FA2483DF50}"/>
    <cellStyle name="Normal 12 4 2 2 3 7 2 3 2" xfId="35452" xr:uid="{22E04880-0378-409B-8EE9-ECBA2EED3854}"/>
    <cellStyle name="Normal 12 4 2 2 3 7 2 4" xfId="35453" xr:uid="{8994C437-E8C2-40E2-9365-4D8667818AD6}"/>
    <cellStyle name="Normal 12 4 2 2 3 7 2 4 2" xfId="35454" xr:uid="{67BC853B-A2EC-44E6-8880-4F6418A07A24}"/>
    <cellStyle name="Normal 12 4 2 2 3 7 2 5" xfId="35455" xr:uid="{0ADECA96-DF51-4412-AE04-1D2690C3818C}"/>
    <cellStyle name="Normal 12 4 2 2 3 7 2 5 2" xfId="35456" xr:uid="{2619D487-E08C-43C3-A156-C742A79636EF}"/>
    <cellStyle name="Normal 12 4 2 2 3 7 2 6" xfId="35457" xr:uid="{D0D5DA4C-D21A-4152-80D6-FEFC9F569756}"/>
    <cellStyle name="Normal 12 4 2 2 3 7 2 6 2" xfId="35458" xr:uid="{6E161962-8EAC-4C8B-8817-D4672B4781D9}"/>
    <cellStyle name="Normal 12 4 2 2 3 7 2 7" xfId="35459" xr:uid="{7CE76ED4-CC46-4DB7-B22C-DBD623BF7640}"/>
    <cellStyle name="Normal 12 4 2 2 3 7 2 7 2" xfId="35460" xr:uid="{FF714631-C085-4154-ADB1-1FC68F21A03C}"/>
    <cellStyle name="Normal 12 4 2 2 3 7 2 8" xfId="35461" xr:uid="{7215E276-CFA0-4C30-9B1E-74438F862BD8}"/>
    <cellStyle name="Normal 12 4 2 2 3 7 2_FY15" xfId="35462" xr:uid="{E1C9CDD2-C7D2-4785-8DA9-9620DA30E356}"/>
    <cellStyle name="Normal 12 4 2 2 3 7 3" xfId="35463" xr:uid="{A1453CAE-7A76-4EDA-8C7E-1AE4BC2CDABF}"/>
    <cellStyle name="Normal 12 4 2 2 3 7 3 2" xfId="35464" xr:uid="{E8EC7F51-F4C0-4EAA-BD1C-40302A47316B}"/>
    <cellStyle name="Normal 12 4 2 2 3 7 4" xfId="35465" xr:uid="{EF3C60FC-8DC7-49B2-943E-0273657341DB}"/>
    <cellStyle name="Normal 12 4 2 2 3 7 4 2" xfId="35466" xr:uid="{44B54557-146F-4AD6-B508-A9DADE555A05}"/>
    <cellStyle name="Normal 12 4 2 2 3 7 5" xfId="35467" xr:uid="{A854E64E-5252-4978-A871-B78B4D47FB90}"/>
    <cellStyle name="Normal 12 4 2 2 3 7 5 2" xfId="35468" xr:uid="{9072BDB3-F7C6-4E63-A5A7-DF86236C986F}"/>
    <cellStyle name="Normal 12 4 2 2 3 7 6" xfId="35469" xr:uid="{D5B18F3C-4E27-46F0-885E-C7D6AC0C3A39}"/>
    <cellStyle name="Normal 12 4 2 2 3 7 6 2" xfId="35470" xr:uid="{1D149200-7101-475B-AA2C-527582937F11}"/>
    <cellStyle name="Normal 12 4 2 2 3 7 7" xfId="35471" xr:uid="{4C4CCFA5-9294-42FD-8435-79D10AFCCD8B}"/>
    <cellStyle name="Normal 12 4 2 2 3 7 7 2" xfId="35472" xr:uid="{F739E115-D17E-4A86-A29F-106A74EC3F6F}"/>
    <cellStyle name="Normal 12 4 2 2 3 7 8" xfId="35473" xr:uid="{794E2F36-C334-4B84-B2BF-2B16D024BCD3}"/>
    <cellStyle name="Normal 12 4 2 2 3 7 8 2" xfId="35474" xr:uid="{4F1C1056-FD3B-40F6-A5C2-7C136D2765D2}"/>
    <cellStyle name="Normal 12 4 2 2 3 7 9" xfId="35475" xr:uid="{0F3584D4-563B-47B2-B043-233F675EA670}"/>
    <cellStyle name="Normal 12 4 2 2 3 7_FY15" xfId="35476" xr:uid="{AD484E9D-DD0D-42E6-915C-A490EF024C65}"/>
    <cellStyle name="Normal 12 4 2 2 3 8" xfId="35477" xr:uid="{D0E76CFF-0C56-49BD-8DFF-CD262F57FB43}"/>
    <cellStyle name="Normal 12 4 2 2 3 8 2" xfId="35478" xr:uid="{A016DAC0-E88B-4125-8107-A9D98F3C86C0}"/>
    <cellStyle name="Normal 12 4 2 2 3 8 2 2" xfId="35479" xr:uid="{A9B43F15-025E-4207-986F-83017A75C97D}"/>
    <cellStyle name="Normal 12 4 2 2 3 8 3" xfId="35480" xr:uid="{8EE9AB72-79E4-4E5C-B98F-6427EC9DE5B2}"/>
    <cellStyle name="Normal 12 4 2 2 3 8 3 2" xfId="35481" xr:uid="{84F1A2F2-5E39-4A66-8318-99650FE7BC02}"/>
    <cellStyle name="Normal 12 4 2 2 3 8 4" xfId="35482" xr:uid="{08645480-3B68-4655-9867-14BA8FD9CC66}"/>
    <cellStyle name="Normal 12 4 2 2 3 8 4 2" xfId="35483" xr:uid="{B317680D-F782-4159-B2E8-2598F873754E}"/>
    <cellStyle name="Normal 12 4 2 2 3 8 5" xfId="35484" xr:uid="{AFB767A2-50C7-4D40-94B0-693E69EFF52D}"/>
    <cellStyle name="Normal 12 4 2 2 3 8 5 2" xfId="35485" xr:uid="{2CD7C2AE-775F-4B8B-A465-B9EE787BF816}"/>
    <cellStyle name="Normal 12 4 2 2 3 8 6" xfId="35486" xr:uid="{FB4AD761-8902-4CE0-AB06-093C00CD0CD3}"/>
    <cellStyle name="Normal 12 4 2 2 3 8 6 2" xfId="35487" xr:uid="{61C52BA0-F0EB-41FF-BB8F-2DD43FF4D4EE}"/>
    <cellStyle name="Normal 12 4 2 2 3 8 7" xfId="35488" xr:uid="{BB90679D-7990-43B7-885C-A681668CF339}"/>
    <cellStyle name="Normal 12 4 2 2 3 8 7 2" xfId="35489" xr:uid="{55B62D9D-4A4B-456F-8EDD-DE5C87866A3C}"/>
    <cellStyle name="Normal 12 4 2 2 3 8 8" xfId="35490" xr:uid="{3C45232F-69FF-4688-911F-0CE9436CBF37}"/>
    <cellStyle name="Normal 12 4 2 2 3 8_FY15" xfId="35491" xr:uid="{D782E8D0-C51B-4D5B-A754-088B86E3463E}"/>
    <cellStyle name="Normal 12 4 2 2 3 9" xfId="35492" xr:uid="{6AC9058A-7C1D-4FFE-9E30-80745D84CF52}"/>
    <cellStyle name="Normal 12 4 2 2 3 9 2" xfId="35493" xr:uid="{3CE1EEED-F561-412E-98E7-58F6CCB145AF}"/>
    <cellStyle name="Normal 12 4 2 2 3_AAUP CBI Calc" xfId="35494" xr:uid="{C037C5A1-FA53-45A0-B934-F8CC843DC13F}"/>
    <cellStyle name="Normal 12 4 2 2 4" xfId="35495" xr:uid="{B7808830-E8B3-4092-AC4A-7E238F78C863}"/>
    <cellStyle name="Normal 12 4 2 2 4 10" xfId="35496" xr:uid="{C1EDDA8F-C46A-4748-9623-08136928E819}"/>
    <cellStyle name="Normal 12 4 2 2 4 10 2" xfId="35497" xr:uid="{CCC1EA1F-83BF-4C6D-BD3B-0F9FC980BCCD}"/>
    <cellStyle name="Normal 12 4 2 2 4 11" xfId="35498" xr:uid="{9E100D94-5DC2-489C-BEBD-7C20C9129128}"/>
    <cellStyle name="Normal 12 4 2 2 4 11 2" xfId="35499" xr:uid="{B809F6DE-98FA-49DD-A3E0-69E1B728B121}"/>
    <cellStyle name="Normal 12 4 2 2 4 12" xfId="35500" xr:uid="{02981175-F39D-4C3D-8F51-8A9F2B6EF652}"/>
    <cellStyle name="Normal 12 4 2 2 4 2" xfId="35501" xr:uid="{933862ED-49C8-4936-A67D-97B7B3636B26}"/>
    <cellStyle name="Normal 12 4 2 2 4 2 10" xfId="35502" xr:uid="{08A7280C-5F62-4DC3-8ACA-174DBDDDBBCE}"/>
    <cellStyle name="Normal 12 4 2 2 4 2 2" xfId="35503" xr:uid="{753E126E-4BC0-4983-85C7-15FCF35FDB93}"/>
    <cellStyle name="Normal 12 4 2 2 4 2 2 2" xfId="35504" xr:uid="{CA280C5E-12CC-4B45-9D7D-03610EA37122}"/>
    <cellStyle name="Normal 12 4 2 2 4 2 2 2 2" xfId="35505" xr:uid="{04161952-4EA1-405A-9878-24424FBD8B09}"/>
    <cellStyle name="Normal 12 4 2 2 4 2 2 2 2 2" xfId="35506" xr:uid="{D8A0FE68-DA1C-4C51-A478-FD70B22EDAD4}"/>
    <cellStyle name="Normal 12 4 2 2 4 2 2 2 3" xfId="35507" xr:uid="{D671CEB7-D52E-4738-A4BA-32BC6282FFF1}"/>
    <cellStyle name="Normal 12 4 2 2 4 2 2 2 3 2" xfId="35508" xr:uid="{40C69203-53F5-414F-9CAD-613023C44AEE}"/>
    <cellStyle name="Normal 12 4 2 2 4 2 2 2 4" xfId="35509" xr:uid="{0EC256C2-338C-4947-ABC7-F885C351A85D}"/>
    <cellStyle name="Normal 12 4 2 2 4 2 2 2 4 2" xfId="35510" xr:uid="{5E7DD91F-968E-4C88-B929-DF0FDBB8F4BB}"/>
    <cellStyle name="Normal 12 4 2 2 4 2 2 2 5" xfId="35511" xr:uid="{50C251A1-3691-4408-BE5C-5E3DB2B25B6E}"/>
    <cellStyle name="Normal 12 4 2 2 4 2 2 2 5 2" xfId="35512" xr:uid="{305668D4-23FC-4DF8-B6AE-B0C22E7149DB}"/>
    <cellStyle name="Normal 12 4 2 2 4 2 2 2 6" xfId="35513" xr:uid="{8C16C92C-50D6-4275-B1B2-7946B22E334B}"/>
    <cellStyle name="Normal 12 4 2 2 4 2 2 2 6 2" xfId="35514" xr:uid="{A0846631-005C-458A-8C2D-88064E3EB8DA}"/>
    <cellStyle name="Normal 12 4 2 2 4 2 2 2 7" xfId="35515" xr:uid="{713E4F15-CD18-480C-9918-A2EE106947A0}"/>
    <cellStyle name="Normal 12 4 2 2 4 2 2 2 7 2" xfId="35516" xr:uid="{188D672F-B57A-4617-92F2-EAD1075ECC24}"/>
    <cellStyle name="Normal 12 4 2 2 4 2 2 2 8" xfId="35517" xr:uid="{C6A8F81E-3F4E-4C4B-9249-C48494FA9A33}"/>
    <cellStyle name="Normal 12 4 2 2 4 2 2 2_FY15" xfId="35518" xr:uid="{D4B5E2FE-EA36-4689-A37D-00C4208563C4}"/>
    <cellStyle name="Normal 12 4 2 2 4 2 2 3" xfId="35519" xr:uid="{477EADBE-4267-4E3F-9529-8706EB382E39}"/>
    <cellStyle name="Normal 12 4 2 2 4 2 2 3 2" xfId="35520" xr:uid="{C475DD73-0B4A-4883-A1B6-44D45C9C8615}"/>
    <cellStyle name="Normal 12 4 2 2 4 2 2 4" xfId="35521" xr:uid="{3AF10060-8A23-4BA8-A47C-4F8C39CD0558}"/>
    <cellStyle name="Normal 12 4 2 2 4 2 2 4 2" xfId="35522" xr:uid="{9DF9084D-7D2C-4949-9B30-3B6E4F566BA7}"/>
    <cellStyle name="Normal 12 4 2 2 4 2 2 5" xfId="35523" xr:uid="{CE195984-E36A-440B-B73E-C697249D441B}"/>
    <cellStyle name="Normal 12 4 2 2 4 2 2 5 2" xfId="35524" xr:uid="{F50BAF71-9E0F-44F2-B729-FB61EF6164D3}"/>
    <cellStyle name="Normal 12 4 2 2 4 2 2 6" xfId="35525" xr:uid="{B7B475FC-BD6E-4AD5-966C-313F4290D08E}"/>
    <cellStyle name="Normal 12 4 2 2 4 2 2 6 2" xfId="35526" xr:uid="{2C4682A5-8219-4C01-8FFD-DBFE6618F951}"/>
    <cellStyle name="Normal 12 4 2 2 4 2 2 7" xfId="35527" xr:uid="{5C503296-83D4-4556-A8A8-988F9796846F}"/>
    <cellStyle name="Normal 12 4 2 2 4 2 2 7 2" xfId="35528" xr:uid="{35B85C15-C786-4E89-8A70-4F56868EE5CE}"/>
    <cellStyle name="Normal 12 4 2 2 4 2 2 8" xfId="35529" xr:uid="{15F2DCBF-F321-4AFE-951C-3944BD1626A2}"/>
    <cellStyle name="Normal 12 4 2 2 4 2 2 8 2" xfId="35530" xr:uid="{168D97B0-A2F9-433D-8BE7-D06A9A88637F}"/>
    <cellStyle name="Normal 12 4 2 2 4 2 2 9" xfId="35531" xr:uid="{BFF6198A-4676-4924-81EF-5FCF05FFDD0E}"/>
    <cellStyle name="Normal 12 4 2 2 4 2 2_FY15" xfId="35532" xr:uid="{EEE5240E-B9B9-4823-B5CE-9133B4A74C27}"/>
    <cellStyle name="Normal 12 4 2 2 4 2 3" xfId="35533" xr:uid="{7476B646-B498-4BB1-A6EC-4CA87C1AAB8A}"/>
    <cellStyle name="Normal 12 4 2 2 4 2 3 2" xfId="35534" xr:uid="{57A84CD3-E693-4FA6-B071-543B53D7A77B}"/>
    <cellStyle name="Normal 12 4 2 2 4 2 3 2 2" xfId="35535" xr:uid="{D59DFC9B-21A0-4512-978A-DEA7FF8ECC76}"/>
    <cellStyle name="Normal 12 4 2 2 4 2 3 3" xfId="35536" xr:uid="{549CE24B-E2A0-44AC-A449-2BF7613FEB46}"/>
    <cellStyle name="Normal 12 4 2 2 4 2 3 3 2" xfId="35537" xr:uid="{C40C7E4D-D1AD-4F19-A218-A58CD74BCF38}"/>
    <cellStyle name="Normal 12 4 2 2 4 2 3 4" xfId="35538" xr:uid="{692A45E2-F803-4CFF-806E-1491E6F81246}"/>
    <cellStyle name="Normal 12 4 2 2 4 2 3 4 2" xfId="35539" xr:uid="{1AC009DE-9470-4D3C-B5DE-FC526BE7BFCC}"/>
    <cellStyle name="Normal 12 4 2 2 4 2 3 5" xfId="35540" xr:uid="{0E2B7DCE-1335-419F-9005-DDED8130A4C1}"/>
    <cellStyle name="Normal 12 4 2 2 4 2 3 5 2" xfId="35541" xr:uid="{AF063B9E-9AD9-407E-8638-5B89648282B7}"/>
    <cellStyle name="Normal 12 4 2 2 4 2 3 6" xfId="35542" xr:uid="{99C265BB-E450-4521-A4BE-E4D01681CF88}"/>
    <cellStyle name="Normal 12 4 2 2 4 2 3 6 2" xfId="35543" xr:uid="{00018FC2-7DF2-431F-8895-4A7AC70C4DFD}"/>
    <cellStyle name="Normal 12 4 2 2 4 2 3 7" xfId="35544" xr:uid="{FF06117B-6B2B-4541-95AC-CE811E58793A}"/>
    <cellStyle name="Normal 12 4 2 2 4 2 3 7 2" xfId="35545" xr:uid="{792EF7FD-BEF9-4E2B-A693-847D2C69393D}"/>
    <cellStyle name="Normal 12 4 2 2 4 2 3 8" xfId="35546" xr:uid="{B4EF12F6-7410-4BE6-B77B-B218B06C06B2}"/>
    <cellStyle name="Normal 12 4 2 2 4 2 3_FY15" xfId="35547" xr:uid="{17FC99AD-E62A-410E-B428-9FB10B31C16E}"/>
    <cellStyle name="Normal 12 4 2 2 4 2 4" xfId="35548" xr:uid="{DA2EE390-37C8-43FE-B298-43DFE0AD3E9B}"/>
    <cellStyle name="Normal 12 4 2 2 4 2 4 2" xfId="35549" xr:uid="{160411DF-2417-4B4B-B126-89EB07E42DD9}"/>
    <cellStyle name="Normal 12 4 2 2 4 2 5" xfId="35550" xr:uid="{3A8EB174-582C-4DBD-8A68-DA8FE58610E6}"/>
    <cellStyle name="Normal 12 4 2 2 4 2 5 2" xfId="35551" xr:uid="{E568D764-D446-4B06-B4E4-AE6F1336E3C9}"/>
    <cellStyle name="Normal 12 4 2 2 4 2 6" xfId="35552" xr:uid="{79A2FD0F-B069-4900-8293-4DE01BD4AD05}"/>
    <cellStyle name="Normal 12 4 2 2 4 2 6 2" xfId="35553" xr:uid="{EA36A092-29DF-4891-8EBC-90C2A634CA9D}"/>
    <cellStyle name="Normal 12 4 2 2 4 2 7" xfId="35554" xr:uid="{AEAB6481-EBBA-46FA-BA5E-E9FFFFA7BD4F}"/>
    <cellStyle name="Normal 12 4 2 2 4 2 7 2" xfId="35555" xr:uid="{E93B1075-3588-4EDB-BB21-6159BD4AB5CE}"/>
    <cellStyle name="Normal 12 4 2 2 4 2 8" xfId="35556" xr:uid="{3CD7A910-29FD-4195-8DD2-C5AD146DAB05}"/>
    <cellStyle name="Normal 12 4 2 2 4 2 8 2" xfId="35557" xr:uid="{4AC48F64-B2C5-4F2A-BD32-997349A59551}"/>
    <cellStyle name="Normal 12 4 2 2 4 2 9" xfId="35558" xr:uid="{84C37E7F-8B5A-49B3-80E9-8F12537BFCFD}"/>
    <cellStyle name="Normal 12 4 2 2 4 2 9 2" xfId="35559" xr:uid="{46F4BAE9-98E5-4640-AC92-F810A0484032}"/>
    <cellStyle name="Normal 12 4 2 2 4 2_AAUP CBI Calc" xfId="35560" xr:uid="{684D9949-7D37-4362-B528-E65155E88149}"/>
    <cellStyle name="Normal 12 4 2 2 4 3" xfId="35561" xr:uid="{720A7F3B-D2C5-4A08-86C5-20D1DB7D11C6}"/>
    <cellStyle name="Normal 12 4 2 2 4 3 2" xfId="35562" xr:uid="{81E62B00-E70C-47EE-A128-9F0D0D303054}"/>
    <cellStyle name="Normal 12 4 2 2 4 3 2 2" xfId="35563" xr:uid="{ED4012C7-3C3E-4184-B993-048E34BF83BC}"/>
    <cellStyle name="Normal 12 4 2 2 4 3 2 2 2" xfId="35564" xr:uid="{5EE7BC3F-3ADD-4C9A-A2BC-41A82B653795}"/>
    <cellStyle name="Normal 12 4 2 2 4 3 2 3" xfId="35565" xr:uid="{1014F0CE-9513-4D95-B966-66D645D8C30F}"/>
    <cellStyle name="Normal 12 4 2 2 4 3 2 3 2" xfId="35566" xr:uid="{4A5DED4B-CC18-4FEC-B013-183964936D7E}"/>
    <cellStyle name="Normal 12 4 2 2 4 3 2 4" xfId="35567" xr:uid="{F311DDE1-27E5-4A63-A9DF-ADCD6963D98A}"/>
    <cellStyle name="Normal 12 4 2 2 4 3 2 4 2" xfId="35568" xr:uid="{A2E6D929-6F19-450E-BA1A-6950809730F0}"/>
    <cellStyle name="Normal 12 4 2 2 4 3 2 5" xfId="35569" xr:uid="{C687E9A1-9EB7-43F6-A32B-C5269D66E4FE}"/>
    <cellStyle name="Normal 12 4 2 2 4 3 2 5 2" xfId="35570" xr:uid="{D314079B-D4D7-49F1-8329-EE2C717B06F7}"/>
    <cellStyle name="Normal 12 4 2 2 4 3 2 6" xfId="35571" xr:uid="{32F9A833-4A84-498B-86EB-84D2D1E62C0C}"/>
    <cellStyle name="Normal 12 4 2 2 4 3 2 6 2" xfId="35572" xr:uid="{8AD1CEF3-4C30-4E41-B61B-1D9076913808}"/>
    <cellStyle name="Normal 12 4 2 2 4 3 2 7" xfId="35573" xr:uid="{9DF22410-1E67-41F1-B8FE-90F8469E4613}"/>
    <cellStyle name="Normal 12 4 2 2 4 3 2 7 2" xfId="35574" xr:uid="{F49194F1-641C-4A7F-A178-6F062702FBC8}"/>
    <cellStyle name="Normal 12 4 2 2 4 3 2 8" xfId="35575" xr:uid="{7A600534-18D3-46AE-8C60-2EA3D477B11F}"/>
    <cellStyle name="Normal 12 4 2 2 4 3 2_FY15" xfId="35576" xr:uid="{C33ADF52-1443-4B65-A592-8187A85789E1}"/>
    <cellStyle name="Normal 12 4 2 2 4 3 3" xfId="35577" xr:uid="{12889A86-75FF-4E06-88E2-AC16432ADDF4}"/>
    <cellStyle name="Normal 12 4 2 2 4 3 3 2" xfId="35578" xr:uid="{43804544-45BD-40AE-BA78-80A0E69BCF85}"/>
    <cellStyle name="Normal 12 4 2 2 4 3 4" xfId="35579" xr:uid="{CA9F265F-9742-4662-B20D-0A66B45134CE}"/>
    <cellStyle name="Normal 12 4 2 2 4 3 4 2" xfId="35580" xr:uid="{FE8E1A45-77B4-4EE5-9DF5-FC0EA38ED6D3}"/>
    <cellStyle name="Normal 12 4 2 2 4 3 5" xfId="35581" xr:uid="{38F4DF3E-D94F-4E6D-BA03-EB4842B3AD8A}"/>
    <cellStyle name="Normal 12 4 2 2 4 3 5 2" xfId="35582" xr:uid="{636CF42C-72AD-42D8-A23B-AFB5DF4750B1}"/>
    <cellStyle name="Normal 12 4 2 2 4 3 6" xfId="35583" xr:uid="{4ED228E7-7844-4710-8327-B17C23BA606A}"/>
    <cellStyle name="Normal 12 4 2 2 4 3 6 2" xfId="35584" xr:uid="{41998D66-AFE5-4B11-A2AA-C509CB6223F5}"/>
    <cellStyle name="Normal 12 4 2 2 4 3 7" xfId="35585" xr:uid="{40AEDDCF-73A9-4CE3-9026-E43AC1FC9362}"/>
    <cellStyle name="Normal 12 4 2 2 4 3 7 2" xfId="35586" xr:uid="{058917C3-8FC1-47AD-B57E-B68F897EA8C3}"/>
    <cellStyle name="Normal 12 4 2 2 4 3 8" xfId="35587" xr:uid="{321C8D6F-051C-44F9-A114-FD708674CCE8}"/>
    <cellStyle name="Normal 12 4 2 2 4 3 8 2" xfId="35588" xr:uid="{D20CAB19-1CDA-4C0C-8859-5B8E277431BB}"/>
    <cellStyle name="Normal 12 4 2 2 4 3 9" xfId="35589" xr:uid="{0FD2A676-9BAF-4833-80B3-54C9F768C665}"/>
    <cellStyle name="Normal 12 4 2 2 4 3_FY15" xfId="35590" xr:uid="{C95456DB-EA0F-4579-B44E-B1433FEC70A4}"/>
    <cellStyle name="Normal 12 4 2 2 4 4" xfId="35591" xr:uid="{505B110F-47A3-4C26-9956-C8F855961D27}"/>
    <cellStyle name="Normal 12 4 2 2 4 4 2" xfId="35592" xr:uid="{5727D5E7-3944-4879-B7A3-06F3D7930487}"/>
    <cellStyle name="Normal 12 4 2 2 4 4 2 2" xfId="35593" xr:uid="{FE3F992B-D2BE-4971-9557-820C156B9490}"/>
    <cellStyle name="Normal 12 4 2 2 4 4 2 2 2" xfId="35594" xr:uid="{012CCB16-C18C-4887-9650-BA6C450BF016}"/>
    <cellStyle name="Normal 12 4 2 2 4 4 2 3" xfId="35595" xr:uid="{98AF3292-3BD9-4952-9A33-75BA37C296E3}"/>
    <cellStyle name="Normal 12 4 2 2 4 4 2 3 2" xfId="35596" xr:uid="{DF1F81A0-AF22-4740-A37B-99E3C602E5A8}"/>
    <cellStyle name="Normal 12 4 2 2 4 4 2 4" xfId="35597" xr:uid="{24358758-2176-4673-A852-AEFAD1602B73}"/>
    <cellStyle name="Normal 12 4 2 2 4 4 2 4 2" xfId="35598" xr:uid="{09DCFC81-C850-45EF-93D5-DBF8628FAD94}"/>
    <cellStyle name="Normal 12 4 2 2 4 4 2 5" xfId="35599" xr:uid="{B0B0883A-97DA-4742-9D1B-C364077286A0}"/>
    <cellStyle name="Normal 12 4 2 2 4 4 2 5 2" xfId="35600" xr:uid="{4A36F89F-0FEF-4EC6-AB78-21C8F5DC88F9}"/>
    <cellStyle name="Normal 12 4 2 2 4 4 2 6" xfId="35601" xr:uid="{286D33D4-402A-4F74-ADCD-163F14206600}"/>
    <cellStyle name="Normal 12 4 2 2 4 4 2 6 2" xfId="35602" xr:uid="{888337F5-F83A-4A70-A674-870A95158500}"/>
    <cellStyle name="Normal 12 4 2 2 4 4 2 7" xfId="35603" xr:uid="{D6F9E4FA-BE38-4696-BE84-1CFE897CD315}"/>
    <cellStyle name="Normal 12 4 2 2 4 4 2 7 2" xfId="35604" xr:uid="{E143B8B7-2C27-40F5-8E9D-B93A55DF1714}"/>
    <cellStyle name="Normal 12 4 2 2 4 4 2 8" xfId="35605" xr:uid="{8D2E29DD-BCE0-4CF8-B378-DA7E76F52C1C}"/>
    <cellStyle name="Normal 12 4 2 2 4 4 2_FY15" xfId="35606" xr:uid="{A628C255-DF64-4E71-B735-051B7DAF878A}"/>
    <cellStyle name="Normal 12 4 2 2 4 4 3" xfId="35607" xr:uid="{ED1E10A1-7A67-4199-B08F-0D6E27A9126E}"/>
    <cellStyle name="Normal 12 4 2 2 4 4 3 2" xfId="35608" xr:uid="{F6E1C2A1-FA6E-42FD-BD19-0821B863D14E}"/>
    <cellStyle name="Normal 12 4 2 2 4 4 4" xfId="35609" xr:uid="{395C9EEF-030F-46AC-903C-8CFEE273A71B}"/>
    <cellStyle name="Normal 12 4 2 2 4 4 4 2" xfId="35610" xr:uid="{BD1C3733-C3DF-4EEB-BA55-2A99B3D267F0}"/>
    <cellStyle name="Normal 12 4 2 2 4 4 5" xfId="35611" xr:uid="{D49F6281-609D-4E80-9BF0-FD04B4B2714F}"/>
    <cellStyle name="Normal 12 4 2 2 4 4 5 2" xfId="35612" xr:uid="{45EE6D87-8E52-44C8-AD76-C6BFE930D283}"/>
    <cellStyle name="Normal 12 4 2 2 4 4 6" xfId="35613" xr:uid="{77B6C24C-9779-41B3-81BB-08886CB5DCF5}"/>
    <cellStyle name="Normal 12 4 2 2 4 4 6 2" xfId="35614" xr:uid="{F5029F3B-09DD-454A-9560-3A5885AF2132}"/>
    <cellStyle name="Normal 12 4 2 2 4 4 7" xfId="35615" xr:uid="{EB558749-0F74-437F-A115-9B70976E3BA9}"/>
    <cellStyle name="Normal 12 4 2 2 4 4 7 2" xfId="35616" xr:uid="{4CE2C96E-CA57-4365-BA0F-219F0C36BEAB}"/>
    <cellStyle name="Normal 12 4 2 2 4 4 8" xfId="35617" xr:uid="{73754F35-AA0B-4101-AFB6-6912F27B8E05}"/>
    <cellStyle name="Normal 12 4 2 2 4 4 8 2" xfId="35618" xr:uid="{A5D0F8F7-FC37-40A7-932E-608FC9566078}"/>
    <cellStyle name="Normal 12 4 2 2 4 4 9" xfId="35619" xr:uid="{7E6027B3-4079-434D-9082-AFD1F5759351}"/>
    <cellStyle name="Normal 12 4 2 2 4 4_FY15" xfId="35620" xr:uid="{F29A9521-FDDD-4027-9E60-FA31AF8CD8B8}"/>
    <cellStyle name="Normal 12 4 2 2 4 5" xfId="35621" xr:uid="{72490CA5-AAB7-4FE7-A337-22C6EBE5656F}"/>
    <cellStyle name="Normal 12 4 2 2 4 5 2" xfId="35622" xr:uid="{44306A28-63BC-4A52-B195-0B6A3D3A4272}"/>
    <cellStyle name="Normal 12 4 2 2 4 5 2 2" xfId="35623" xr:uid="{A0A41E80-AADD-417E-B590-B18F05ACE0D9}"/>
    <cellStyle name="Normal 12 4 2 2 4 5 3" xfId="35624" xr:uid="{AD916641-94BD-43A2-AFF9-EA735B92532F}"/>
    <cellStyle name="Normal 12 4 2 2 4 5 3 2" xfId="35625" xr:uid="{59C98A30-BA5C-408B-B099-1B79F90515E6}"/>
    <cellStyle name="Normal 12 4 2 2 4 5 4" xfId="35626" xr:uid="{191A68C9-FE00-4DC5-9012-412C9AF7EBA5}"/>
    <cellStyle name="Normal 12 4 2 2 4 5 4 2" xfId="35627" xr:uid="{29FB7094-E8DB-44F5-9343-76A6BDE895CA}"/>
    <cellStyle name="Normal 12 4 2 2 4 5 5" xfId="35628" xr:uid="{48ED3D6A-7250-4B07-B441-79CB088929CB}"/>
    <cellStyle name="Normal 12 4 2 2 4 5 5 2" xfId="35629" xr:uid="{89EC4EDF-6E38-48F7-B45F-ED38322370E3}"/>
    <cellStyle name="Normal 12 4 2 2 4 5 6" xfId="35630" xr:uid="{6D044BAF-A62F-4B98-9C6F-0836142246F3}"/>
    <cellStyle name="Normal 12 4 2 2 4 5 6 2" xfId="35631" xr:uid="{0312880B-4CF7-4141-9C02-5BBDD3E023CD}"/>
    <cellStyle name="Normal 12 4 2 2 4 5 7" xfId="35632" xr:uid="{A99F8578-1E0B-4994-93EA-94F4103B32D1}"/>
    <cellStyle name="Normal 12 4 2 2 4 5 7 2" xfId="35633" xr:uid="{57AD002E-061E-45FD-BF6E-E0C2B1A1888F}"/>
    <cellStyle name="Normal 12 4 2 2 4 5 8" xfId="35634" xr:uid="{8448A53F-427E-4065-832D-F0E641FF4049}"/>
    <cellStyle name="Normal 12 4 2 2 4 5_FY15" xfId="35635" xr:uid="{357F5B9F-66D2-484E-99CC-B33F44AC5078}"/>
    <cellStyle name="Normal 12 4 2 2 4 6" xfId="35636" xr:uid="{D514F317-92C3-47EF-A37A-FF45D074C9BE}"/>
    <cellStyle name="Normal 12 4 2 2 4 6 2" xfId="35637" xr:uid="{D659912A-C1D0-437D-B5A9-0CD5AA8AAF65}"/>
    <cellStyle name="Normal 12 4 2 2 4 7" xfId="35638" xr:uid="{D517F395-9CE6-476E-B4AC-BF3B905E0A48}"/>
    <cellStyle name="Normal 12 4 2 2 4 7 2" xfId="35639" xr:uid="{A1569C91-2035-4B21-8052-B1C92242ECF3}"/>
    <cellStyle name="Normal 12 4 2 2 4 8" xfId="35640" xr:uid="{FF5C744C-8E09-4233-81A5-7B0E55E9A144}"/>
    <cellStyle name="Normal 12 4 2 2 4 8 2" xfId="35641" xr:uid="{18226849-A9D4-4B9E-A7BD-D48F7751A737}"/>
    <cellStyle name="Normal 12 4 2 2 4 9" xfId="35642" xr:uid="{D5F65704-9850-4839-8D15-7ADDCFDBF3A5}"/>
    <cellStyle name="Normal 12 4 2 2 4 9 2" xfId="35643" xr:uid="{38ACBF88-2DAE-4A90-8A31-B204BE5BECA8}"/>
    <cellStyle name="Normal 12 4 2 2 4_AAUP CBI Calc" xfId="35644" xr:uid="{B3D4CAC6-8EC4-4F5A-839C-085DDCB82018}"/>
    <cellStyle name="Normal 12 4 2 2 5" xfId="35645" xr:uid="{D49E86F5-2989-439D-B8C9-8200FFFC623B}"/>
    <cellStyle name="Normal 12 4 2 2 5 10" xfId="35646" xr:uid="{D2DADC18-07FF-4BDC-869F-037B77386E5B}"/>
    <cellStyle name="Normal 12 4 2 2 5 2" xfId="35647" xr:uid="{5A573D43-5D23-4239-8685-A4B785C512CA}"/>
    <cellStyle name="Normal 12 4 2 2 5 2 2" xfId="35648" xr:uid="{A25E75BF-BE97-4C52-891D-2A0D4AD8EF7C}"/>
    <cellStyle name="Normal 12 4 2 2 5 2 2 2" xfId="35649" xr:uid="{31EBFF17-F8F7-4F4A-8208-0F6D537934C7}"/>
    <cellStyle name="Normal 12 4 2 2 5 2 2 2 2" xfId="35650" xr:uid="{4316ACE7-C48F-46F0-9D93-5CD05917235C}"/>
    <cellStyle name="Normal 12 4 2 2 5 2 2 3" xfId="35651" xr:uid="{55365191-AE2B-4B68-8A8E-F29F08063768}"/>
    <cellStyle name="Normal 12 4 2 2 5 2 2 3 2" xfId="35652" xr:uid="{C37783EE-0518-40D4-8C23-55F43F802AAA}"/>
    <cellStyle name="Normal 12 4 2 2 5 2 2 4" xfId="35653" xr:uid="{F738AEC9-55F9-4371-B834-EC21DF3D6889}"/>
    <cellStyle name="Normal 12 4 2 2 5 2 2 4 2" xfId="35654" xr:uid="{40754E92-3D23-4C05-9F56-721F10DEEA4E}"/>
    <cellStyle name="Normal 12 4 2 2 5 2 2 5" xfId="35655" xr:uid="{E36F6DBD-8651-4D5D-AC27-FBFE0C962B83}"/>
    <cellStyle name="Normal 12 4 2 2 5 2 2 5 2" xfId="35656" xr:uid="{F0B87EA4-CF0E-4F35-A87B-9603CD657C8F}"/>
    <cellStyle name="Normal 12 4 2 2 5 2 2 6" xfId="35657" xr:uid="{10479BDE-3FEC-4D73-B7DE-8BCE3F4AAF24}"/>
    <cellStyle name="Normal 12 4 2 2 5 2 2 6 2" xfId="35658" xr:uid="{EC9A4232-0F43-4CB1-90FC-BBB1052FCD93}"/>
    <cellStyle name="Normal 12 4 2 2 5 2 2 7" xfId="35659" xr:uid="{3AFBEE16-336B-4312-87ED-69C884BB1FA1}"/>
    <cellStyle name="Normal 12 4 2 2 5 2 2 7 2" xfId="35660" xr:uid="{A06241AD-F90E-4505-97B0-8FD9ED2DE072}"/>
    <cellStyle name="Normal 12 4 2 2 5 2 2 8" xfId="35661" xr:uid="{1B3EE2DD-E282-4B8A-9AC5-8ED31CD84F0D}"/>
    <cellStyle name="Normal 12 4 2 2 5 2 2_FY15" xfId="35662" xr:uid="{B6DD6092-9433-4114-95B4-D3C025873565}"/>
    <cellStyle name="Normal 12 4 2 2 5 2 3" xfId="35663" xr:uid="{1383F518-48B9-452B-81C0-B4F3482C1302}"/>
    <cellStyle name="Normal 12 4 2 2 5 2 3 2" xfId="35664" xr:uid="{41675ABC-D2AB-438F-8BC0-A2DF36C7F639}"/>
    <cellStyle name="Normal 12 4 2 2 5 2 4" xfId="35665" xr:uid="{A9B1755F-A6B8-43A5-AD36-14FDE5249AFB}"/>
    <cellStyle name="Normal 12 4 2 2 5 2 4 2" xfId="35666" xr:uid="{993D7AFF-A1ED-4668-A7CD-BB4B66E08272}"/>
    <cellStyle name="Normal 12 4 2 2 5 2 5" xfId="35667" xr:uid="{CA3F883D-E597-4EED-ADF4-6A440A91D806}"/>
    <cellStyle name="Normal 12 4 2 2 5 2 5 2" xfId="35668" xr:uid="{ACADCDD3-9EC4-42E7-BBC2-E5FB39EAE460}"/>
    <cellStyle name="Normal 12 4 2 2 5 2 6" xfId="35669" xr:uid="{496D5105-882A-4DE7-8F48-C10CD2A60B5E}"/>
    <cellStyle name="Normal 12 4 2 2 5 2 6 2" xfId="35670" xr:uid="{B71204E5-EFBC-4833-8092-E2D1C9E68089}"/>
    <cellStyle name="Normal 12 4 2 2 5 2 7" xfId="35671" xr:uid="{9C9C5DEB-F1BA-48C8-86CD-D908809FE39D}"/>
    <cellStyle name="Normal 12 4 2 2 5 2 7 2" xfId="35672" xr:uid="{6437DE69-0EBA-4F48-9F36-CE980EB23F6C}"/>
    <cellStyle name="Normal 12 4 2 2 5 2 8" xfId="35673" xr:uid="{37BBB1A9-4296-4995-A78D-F459909111CD}"/>
    <cellStyle name="Normal 12 4 2 2 5 2 8 2" xfId="35674" xr:uid="{D29B9190-4945-49DF-BB30-E1416FEAABDA}"/>
    <cellStyle name="Normal 12 4 2 2 5 2 9" xfId="35675" xr:uid="{D114A810-2B0C-4EB1-A0CC-7FF74F9EBB31}"/>
    <cellStyle name="Normal 12 4 2 2 5 2_FY15" xfId="35676" xr:uid="{8563FCB4-99B4-41AF-B2ED-52C6DA5D6C34}"/>
    <cellStyle name="Normal 12 4 2 2 5 3" xfId="35677" xr:uid="{BA68017B-A84B-4D0F-A491-D91CB93DC087}"/>
    <cellStyle name="Normal 12 4 2 2 5 3 2" xfId="35678" xr:uid="{F096A07E-BA9E-4252-A0AC-5A56BBC9539C}"/>
    <cellStyle name="Normal 12 4 2 2 5 3 2 2" xfId="35679" xr:uid="{C6E5CF49-BA80-4207-943A-9D3D28E85CA7}"/>
    <cellStyle name="Normal 12 4 2 2 5 3 3" xfId="35680" xr:uid="{32275BC7-993D-47B0-86B2-1724FF42F784}"/>
    <cellStyle name="Normal 12 4 2 2 5 3 3 2" xfId="35681" xr:uid="{A2C7601D-F333-47DC-A0D5-52B8661714FC}"/>
    <cellStyle name="Normal 12 4 2 2 5 3 4" xfId="35682" xr:uid="{F59D8E6C-8700-4AE2-9A7F-B425591DBEC0}"/>
    <cellStyle name="Normal 12 4 2 2 5 3 4 2" xfId="35683" xr:uid="{AF2E50DA-4FAC-4139-BE30-E14622835C7E}"/>
    <cellStyle name="Normal 12 4 2 2 5 3 5" xfId="35684" xr:uid="{471DD0ED-204C-47F2-99B4-B1570C326BD0}"/>
    <cellStyle name="Normal 12 4 2 2 5 3 5 2" xfId="35685" xr:uid="{092B6942-B5CD-45DD-A846-A49B496909A0}"/>
    <cellStyle name="Normal 12 4 2 2 5 3 6" xfId="35686" xr:uid="{A6D20C40-F613-4F4C-8805-4F75F8DF816B}"/>
    <cellStyle name="Normal 12 4 2 2 5 3 6 2" xfId="35687" xr:uid="{AAA08BA4-A5EC-42A6-9D6B-D6E997ECE884}"/>
    <cellStyle name="Normal 12 4 2 2 5 3 7" xfId="35688" xr:uid="{2FCCBC4E-03B4-447F-B896-2D087BBB1063}"/>
    <cellStyle name="Normal 12 4 2 2 5 3 7 2" xfId="35689" xr:uid="{87FC60BF-B83E-434A-9932-B43703D9F7B2}"/>
    <cellStyle name="Normal 12 4 2 2 5 3 8" xfId="35690" xr:uid="{5465EDB1-FA3E-4FC8-A82D-F74A4C6C821D}"/>
    <cellStyle name="Normal 12 4 2 2 5 3_FY15" xfId="35691" xr:uid="{AD097F61-8965-41B1-9302-5267BF37C36B}"/>
    <cellStyle name="Normal 12 4 2 2 5 4" xfId="35692" xr:uid="{EB1CE8E1-A401-422F-9144-DB0540270C7F}"/>
    <cellStyle name="Normal 12 4 2 2 5 4 2" xfId="35693" xr:uid="{65BB1346-8BBB-4382-8115-1EB21E1EBE89}"/>
    <cellStyle name="Normal 12 4 2 2 5 5" xfId="35694" xr:uid="{30A6BA44-3D10-4B9F-B816-9759DA8A72FD}"/>
    <cellStyle name="Normal 12 4 2 2 5 5 2" xfId="35695" xr:uid="{58B315EF-28F3-4D28-93FC-76078ED14E78}"/>
    <cellStyle name="Normal 12 4 2 2 5 6" xfId="35696" xr:uid="{2C8F5CDD-8C50-40C1-B945-B05D344DE6FA}"/>
    <cellStyle name="Normal 12 4 2 2 5 6 2" xfId="35697" xr:uid="{6638D916-D169-4A9E-9A6C-BAE4EEE05C79}"/>
    <cellStyle name="Normal 12 4 2 2 5 7" xfId="35698" xr:uid="{BB5E4DAA-5748-480F-9E28-DB3F5496B156}"/>
    <cellStyle name="Normal 12 4 2 2 5 7 2" xfId="35699" xr:uid="{2804FCAD-8361-4D18-8EF6-002FF7AC0E2E}"/>
    <cellStyle name="Normal 12 4 2 2 5 8" xfId="35700" xr:uid="{9D554DD0-3BD2-48A2-8F4A-178D04CD4BD3}"/>
    <cellStyle name="Normal 12 4 2 2 5 8 2" xfId="35701" xr:uid="{139FE186-FCC2-48E1-8C56-5647D0E3DEB2}"/>
    <cellStyle name="Normal 12 4 2 2 5 9" xfId="35702" xr:uid="{50A90D4A-4A30-4FDB-929F-0080AA38197F}"/>
    <cellStyle name="Normal 12 4 2 2 5 9 2" xfId="35703" xr:uid="{17FA6735-AB31-4DFD-9320-958697D78B68}"/>
    <cellStyle name="Normal 12 4 2 2 5_AAUP CBI Calc" xfId="35704" xr:uid="{BD4D9DE1-D831-4C39-ABD1-CD4D9ED09922}"/>
    <cellStyle name="Normal 12 4 2 2 6" xfId="35705" xr:uid="{2326D1EC-0FA4-4E51-B7EE-6B04A32F6164}"/>
    <cellStyle name="Normal 12 4 2 2 6 10" xfId="35706" xr:uid="{CB5D96A2-FD44-44DC-B86B-2C1FA5AD79DD}"/>
    <cellStyle name="Normal 12 4 2 2 6 2" xfId="35707" xr:uid="{CD41E14A-0CDB-4160-823B-52960AB6C006}"/>
    <cellStyle name="Normal 12 4 2 2 6 2 2" xfId="35708" xr:uid="{473FF4A9-92FA-4BBD-A9A6-E0EAD39A313F}"/>
    <cellStyle name="Normal 12 4 2 2 6 2 2 2" xfId="35709" xr:uid="{F04A09ED-0DC4-456F-B462-E7EA63D6C43A}"/>
    <cellStyle name="Normal 12 4 2 2 6 2 2 2 2" xfId="35710" xr:uid="{4A3C4C53-702C-4F57-93FF-FB6C9BF183D3}"/>
    <cellStyle name="Normal 12 4 2 2 6 2 2 3" xfId="35711" xr:uid="{6D66A2B1-BAFE-4431-A943-A662289B9845}"/>
    <cellStyle name="Normal 12 4 2 2 6 2 2 3 2" xfId="35712" xr:uid="{4CA9A7DB-A5DC-4391-B964-F77D8F9151F3}"/>
    <cellStyle name="Normal 12 4 2 2 6 2 2 4" xfId="35713" xr:uid="{632246B2-269E-4C91-B166-818AF3A7E7CA}"/>
    <cellStyle name="Normal 12 4 2 2 6 2 2 4 2" xfId="35714" xr:uid="{121ACE91-DD61-4D2C-9167-5C29C95887E9}"/>
    <cellStyle name="Normal 12 4 2 2 6 2 2 5" xfId="35715" xr:uid="{2E643E56-F181-4D6D-B1B4-B54097DF0D6F}"/>
    <cellStyle name="Normal 12 4 2 2 6 2 2 5 2" xfId="35716" xr:uid="{7C71D3BC-9BA2-434F-8232-C6A7E98DC5EF}"/>
    <cellStyle name="Normal 12 4 2 2 6 2 2 6" xfId="35717" xr:uid="{439FD0B1-CBF1-4972-9DDE-CAB3F6267D91}"/>
    <cellStyle name="Normal 12 4 2 2 6 2 2 6 2" xfId="35718" xr:uid="{288DF026-46FE-4A21-9A31-37433A71059C}"/>
    <cellStyle name="Normal 12 4 2 2 6 2 2 7" xfId="35719" xr:uid="{F973EE81-749A-498B-B54A-D6F5C13FE37C}"/>
    <cellStyle name="Normal 12 4 2 2 6 2 2 7 2" xfId="35720" xr:uid="{2D6D5123-32E3-4D13-B009-98A278749213}"/>
    <cellStyle name="Normal 12 4 2 2 6 2 2 8" xfId="35721" xr:uid="{803E1D39-0C99-4D8C-84DD-4D59FA147751}"/>
    <cellStyle name="Normal 12 4 2 2 6 2 2_FY15" xfId="35722" xr:uid="{5F928D91-79D0-48F9-8988-634A474357BD}"/>
    <cellStyle name="Normal 12 4 2 2 6 2 3" xfId="35723" xr:uid="{606805FA-FE5C-4358-A15E-456FE04B4236}"/>
    <cellStyle name="Normal 12 4 2 2 6 2 3 2" xfId="35724" xr:uid="{D8D16DCF-9A7E-468E-A67A-460649617DE8}"/>
    <cellStyle name="Normal 12 4 2 2 6 2 4" xfId="35725" xr:uid="{D05D53E0-BB8B-489A-A12F-4036EDB7D841}"/>
    <cellStyle name="Normal 12 4 2 2 6 2 4 2" xfId="35726" xr:uid="{40401175-70FB-4949-8123-A30C58DF6DF4}"/>
    <cellStyle name="Normal 12 4 2 2 6 2 5" xfId="35727" xr:uid="{57F8ABA5-78FB-44BF-BD88-5FB8B08DDB8F}"/>
    <cellStyle name="Normal 12 4 2 2 6 2 5 2" xfId="35728" xr:uid="{527725DC-47B2-4DF8-9067-BD1CE87E04BA}"/>
    <cellStyle name="Normal 12 4 2 2 6 2 6" xfId="35729" xr:uid="{2C053B91-A375-479E-AC9F-6BE7D5C94D7B}"/>
    <cellStyle name="Normal 12 4 2 2 6 2 6 2" xfId="35730" xr:uid="{49D82293-6532-42E7-BF8C-0BBB7E95A834}"/>
    <cellStyle name="Normal 12 4 2 2 6 2 7" xfId="35731" xr:uid="{8C756998-3003-431B-8816-A869E5731A55}"/>
    <cellStyle name="Normal 12 4 2 2 6 2 7 2" xfId="35732" xr:uid="{DEDB69AE-9695-462B-BBE2-196402BE3535}"/>
    <cellStyle name="Normal 12 4 2 2 6 2 8" xfId="35733" xr:uid="{D74AC466-619F-430E-805C-97C944F7240D}"/>
    <cellStyle name="Normal 12 4 2 2 6 2 8 2" xfId="35734" xr:uid="{24FB385C-8A43-4913-8C9D-FB4CBF634D7F}"/>
    <cellStyle name="Normal 12 4 2 2 6 2 9" xfId="35735" xr:uid="{A605ACDC-4003-4C44-B905-34EEA05C5AF9}"/>
    <cellStyle name="Normal 12 4 2 2 6 2_FY15" xfId="35736" xr:uid="{C16ACD8A-A960-492F-8894-7766555144F9}"/>
    <cellStyle name="Normal 12 4 2 2 6 3" xfId="35737" xr:uid="{51F8FD19-7D4D-4CA4-B4EA-A0C61D739054}"/>
    <cellStyle name="Normal 12 4 2 2 6 3 2" xfId="35738" xr:uid="{DB7AEB97-402C-44D9-8473-154C834F7C8A}"/>
    <cellStyle name="Normal 12 4 2 2 6 3 2 2" xfId="35739" xr:uid="{1A6639C8-0DFC-49A1-ADCD-58D6ED99271E}"/>
    <cellStyle name="Normal 12 4 2 2 6 3 3" xfId="35740" xr:uid="{EE846A2E-B7B2-49A7-BEA1-0B0C10BC7303}"/>
    <cellStyle name="Normal 12 4 2 2 6 3 3 2" xfId="35741" xr:uid="{88EEEFAE-5DC2-43FD-BE93-EECF19E1299F}"/>
    <cellStyle name="Normal 12 4 2 2 6 3 4" xfId="35742" xr:uid="{330D689F-AB4B-48FE-BCDB-DDD2B0B12193}"/>
    <cellStyle name="Normal 12 4 2 2 6 3 4 2" xfId="35743" xr:uid="{86354879-0230-4D1D-A94A-F4941A693F6A}"/>
    <cellStyle name="Normal 12 4 2 2 6 3 5" xfId="35744" xr:uid="{EE0CFD8A-4EFD-43BF-8741-ACCACC62A4AE}"/>
    <cellStyle name="Normal 12 4 2 2 6 3 5 2" xfId="35745" xr:uid="{1B25B128-3182-4CBD-84BD-225D27943F7B}"/>
    <cellStyle name="Normal 12 4 2 2 6 3 6" xfId="35746" xr:uid="{8F642C3F-2680-4E1A-986D-37955F21F815}"/>
    <cellStyle name="Normal 12 4 2 2 6 3 6 2" xfId="35747" xr:uid="{99FEC3A0-D944-4F77-A7DF-E12F4FB9DFDD}"/>
    <cellStyle name="Normal 12 4 2 2 6 3 7" xfId="35748" xr:uid="{12F29BD9-8B83-4491-B9F5-3EE25D268C5F}"/>
    <cellStyle name="Normal 12 4 2 2 6 3 7 2" xfId="35749" xr:uid="{7ED33F3C-02BE-4B10-B1C1-4BC6F4FFB547}"/>
    <cellStyle name="Normal 12 4 2 2 6 3 8" xfId="35750" xr:uid="{7A9CE88D-87F9-42E8-B234-EC80DE5F23A6}"/>
    <cellStyle name="Normal 12 4 2 2 6 3_FY15" xfId="35751" xr:uid="{AC2FC9C8-936F-44A3-AD3E-3DFE376585CD}"/>
    <cellStyle name="Normal 12 4 2 2 6 4" xfId="35752" xr:uid="{C0EF0EEA-49AC-4668-BAD7-C39AE8AAB0E3}"/>
    <cellStyle name="Normal 12 4 2 2 6 4 2" xfId="35753" xr:uid="{3E58B264-1F1D-40C9-B10F-F09CFD9591F5}"/>
    <cellStyle name="Normal 12 4 2 2 6 5" xfId="35754" xr:uid="{43F74B65-14D9-4FE3-B9A0-3C2349223672}"/>
    <cellStyle name="Normal 12 4 2 2 6 5 2" xfId="35755" xr:uid="{70229A0B-77CF-412C-8115-DCDA45F467FB}"/>
    <cellStyle name="Normal 12 4 2 2 6 6" xfId="35756" xr:uid="{AECA03A8-7736-4BFF-9988-FB51B988F021}"/>
    <cellStyle name="Normal 12 4 2 2 6 6 2" xfId="35757" xr:uid="{E794B007-5065-4D27-8AF5-1703DAE7A793}"/>
    <cellStyle name="Normal 12 4 2 2 6 7" xfId="35758" xr:uid="{B4977174-8A03-415E-A178-A7A79D342A8D}"/>
    <cellStyle name="Normal 12 4 2 2 6 7 2" xfId="35759" xr:uid="{205AC9CE-C0EC-4553-83A8-CA20970E41E5}"/>
    <cellStyle name="Normal 12 4 2 2 6 8" xfId="35760" xr:uid="{24FFE3C3-B6AD-42A2-82D5-4A9269DDEF26}"/>
    <cellStyle name="Normal 12 4 2 2 6 8 2" xfId="35761" xr:uid="{BF2F5037-423F-43ED-B10C-4CF58ED42816}"/>
    <cellStyle name="Normal 12 4 2 2 6 9" xfId="35762" xr:uid="{286748FF-CEF5-484B-B686-053C0F5D3898}"/>
    <cellStyle name="Normal 12 4 2 2 6 9 2" xfId="35763" xr:uid="{133C1571-729A-441C-864E-2BE37610D466}"/>
    <cellStyle name="Normal 12 4 2 2 6_AAUP CBI Calc" xfId="35764" xr:uid="{927BA82F-3266-4720-8A5B-60DC6BDC07AC}"/>
    <cellStyle name="Normal 12 4 2 2 7" xfId="35765" xr:uid="{4D5E7FEE-2F86-4B7A-8A00-0BB17D23CFB8}"/>
    <cellStyle name="Normal 12 4 2 2 7 10" xfId="35766" xr:uid="{E70E9545-4A15-4AF3-8B35-C98DA9AFD715}"/>
    <cellStyle name="Normal 12 4 2 2 7 2" xfId="35767" xr:uid="{6A8DBDBF-0EC2-4790-9159-A4FE738C7773}"/>
    <cellStyle name="Normal 12 4 2 2 7 2 2" xfId="35768" xr:uid="{56636789-6D0C-4B01-B1ED-54A45FA0C430}"/>
    <cellStyle name="Normal 12 4 2 2 7 2 2 2" xfId="35769" xr:uid="{DC39AF6B-0709-4613-B88C-31C1CBAB8794}"/>
    <cellStyle name="Normal 12 4 2 2 7 2 2 2 2" xfId="35770" xr:uid="{5589F67B-622F-487C-82D8-773F06D2A4FD}"/>
    <cellStyle name="Normal 12 4 2 2 7 2 2 3" xfId="35771" xr:uid="{61D74853-B536-4E43-B10F-AF1DFEA79011}"/>
    <cellStyle name="Normal 12 4 2 2 7 2 2 3 2" xfId="35772" xr:uid="{13ABFA31-C065-40B0-B1F0-E4877B1B20AE}"/>
    <cellStyle name="Normal 12 4 2 2 7 2 2 4" xfId="35773" xr:uid="{521CA747-7A02-4CA2-88EB-9B1FB9E31CCF}"/>
    <cellStyle name="Normal 12 4 2 2 7 2 2 4 2" xfId="35774" xr:uid="{8C475403-BB1C-42A1-A31F-FBE809BAE1E6}"/>
    <cellStyle name="Normal 12 4 2 2 7 2 2 5" xfId="35775" xr:uid="{B60C713C-84BF-4606-AA03-D54A5C511B05}"/>
    <cellStyle name="Normal 12 4 2 2 7 2 2 5 2" xfId="35776" xr:uid="{FA72E21E-B0C2-4832-8E41-13A62B069DC0}"/>
    <cellStyle name="Normal 12 4 2 2 7 2 2 6" xfId="35777" xr:uid="{05A9A83D-4DFF-4542-83BA-E1FC1BB84F2D}"/>
    <cellStyle name="Normal 12 4 2 2 7 2 2 6 2" xfId="35778" xr:uid="{14CD0CC6-7B6E-4BE1-A729-42C3840EAB8B}"/>
    <cellStyle name="Normal 12 4 2 2 7 2 2 7" xfId="35779" xr:uid="{1A3C3865-3425-499C-BECE-792F105ED8B7}"/>
    <cellStyle name="Normal 12 4 2 2 7 2 2 7 2" xfId="35780" xr:uid="{6FE7C60E-B009-4FA0-9311-75544D73F007}"/>
    <cellStyle name="Normal 12 4 2 2 7 2 2 8" xfId="35781" xr:uid="{43C725BE-BBDE-49E2-99E4-4436A1CB8FF6}"/>
    <cellStyle name="Normal 12 4 2 2 7 2 2_FY15" xfId="35782" xr:uid="{659D2173-3C11-4ED5-8D98-5D2CB9E25A21}"/>
    <cellStyle name="Normal 12 4 2 2 7 2 3" xfId="35783" xr:uid="{7246F65F-4266-48BA-A525-165D8F454A99}"/>
    <cellStyle name="Normal 12 4 2 2 7 2 3 2" xfId="35784" xr:uid="{30FE72E8-5D32-469B-B58B-23D98AA75534}"/>
    <cellStyle name="Normal 12 4 2 2 7 2 4" xfId="35785" xr:uid="{2DAC99A8-C0FA-444A-9EE9-DD8F27115624}"/>
    <cellStyle name="Normal 12 4 2 2 7 2 4 2" xfId="35786" xr:uid="{F125FBAA-6C35-4A11-88C6-DFBCE0B40B7F}"/>
    <cellStyle name="Normal 12 4 2 2 7 2 5" xfId="35787" xr:uid="{F6CD3158-1A77-40D2-9523-D36E438E4A70}"/>
    <cellStyle name="Normal 12 4 2 2 7 2 5 2" xfId="35788" xr:uid="{556C8BC0-8217-4753-839D-54AF1CA3171B}"/>
    <cellStyle name="Normal 12 4 2 2 7 2 6" xfId="35789" xr:uid="{E9DB478B-3588-4DE5-A7E5-8BF3EA9A8C61}"/>
    <cellStyle name="Normal 12 4 2 2 7 2 6 2" xfId="35790" xr:uid="{7BE96001-C845-4C6F-B569-7FFE332C97A0}"/>
    <cellStyle name="Normal 12 4 2 2 7 2 7" xfId="35791" xr:uid="{91CC4878-B170-4DCC-B7CB-5CF957AF6857}"/>
    <cellStyle name="Normal 12 4 2 2 7 2 7 2" xfId="35792" xr:uid="{4C8BD6BC-65AD-4FA1-81DA-BE50EEF79C35}"/>
    <cellStyle name="Normal 12 4 2 2 7 2 8" xfId="35793" xr:uid="{F064B915-7F33-4E7D-9B64-4AD1E35B923F}"/>
    <cellStyle name="Normal 12 4 2 2 7 2 8 2" xfId="35794" xr:uid="{60E8BBAE-E596-42F0-911D-18D818FDF6B5}"/>
    <cellStyle name="Normal 12 4 2 2 7 2 9" xfId="35795" xr:uid="{35244EC1-6C98-4F2B-9556-88E48C88361D}"/>
    <cellStyle name="Normal 12 4 2 2 7 2_FY15" xfId="35796" xr:uid="{6C8E633A-10D9-4B30-9930-A3A7959A413A}"/>
    <cellStyle name="Normal 12 4 2 2 7 3" xfId="35797" xr:uid="{1C2C41F1-1329-458C-A23A-0F3B0A2BFC49}"/>
    <cellStyle name="Normal 12 4 2 2 7 3 2" xfId="35798" xr:uid="{280912A6-991B-4EBC-AC95-325CB12C5638}"/>
    <cellStyle name="Normal 12 4 2 2 7 3 2 2" xfId="35799" xr:uid="{04475EB3-9DF4-4022-A28B-C2D0EA30162C}"/>
    <cellStyle name="Normal 12 4 2 2 7 3 3" xfId="35800" xr:uid="{62D7FE35-7D51-4209-9606-BD2E3B2C6BB5}"/>
    <cellStyle name="Normal 12 4 2 2 7 3 3 2" xfId="35801" xr:uid="{8A3C7DC3-826A-42F2-A33B-341E4680BCFA}"/>
    <cellStyle name="Normal 12 4 2 2 7 3 4" xfId="35802" xr:uid="{4F17221D-DFAC-4238-8BEF-51AAD0DDE06A}"/>
    <cellStyle name="Normal 12 4 2 2 7 3 4 2" xfId="35803" xr:uid="{1226318A-1A45-45CF-A02E-8DD93C238950}"/>
    <cellStyle name="Normal 12 4 2 2 7 3 5" xfId="35804" xr:uid="{8E5F4867-7955-418B-B5E3-3045660C5372}"/>
    <cellStyle name="Normal 12 4 2 2 7 3 5 2" xfId="35805" xr:uid="{B5EC8FDB-F924-48B1-8352-C47BBF3657EF}"/>
    <cellStyle name="Normal 12 4 2 2 7 3 6" xfId="35806" xr:uid="{24CA21BE-C912-43D0-858E-C917EC2CA6BD}"/>
    <cellStyle name="Normal 12 4 2 2 7 3 6 2" xfId="35807" xr:uid="{AC128A0E-5373-4BAC-B7CC-BB5F31101B17}"/>
    <cellStyle name="Normal 12 4 2 2 7 3 7" xfId="35808" xr:uid="{5ECF3501-A81A-4785-8E45-EC0731620251}"/>
    <cellStyle name="Normal 12 4 2 2 7 3 7 2" xfId="35809" xr:uid="{3175085C-5067-4772-A878-8BACA4C4784A}"/>
    <cellStyle name="Normal 12 4 2 2 7 3 8" xfId="35810" xr:uid="{724AFE97-0C51-47BC-803F-9E1BA97E5508}"/>
    <cellStyle name="Normal 12 4 2 2 7 3_FY15" xfId="35811" xr:uid="{A0104459-0439-4447-BC9F-FAA2989E9999}"/>
    <cellStyle name="Normal 12 4 2 2 7 4" xfId="35812" xr:uid="{0BCB9FEA-1017-46C2-B805-E874BC909D12}"/>
    <cellStyle name="Normal 12 4 2 2 7 4 2" xfId="35813" xr:uid="{6AB22CFB-6640-4B98-B16E-B51F9A232504}"/>
    <cellStyle name="Normal 12 4 2 2 7 5" xfId="35814" xr:uid="{314E5148-4115-4CF1-BB3B-6768C9C3CA19}"/>
    <cellStyle name="Normal 12 4 2 2 7 5 2" xfId="35815" xr:uid="{3AAEDD60-BA82-492E-9061-5E9E46DBE64C}"/>
    <cellStyle name="Normal 12 4 2 2 7 6" xfId="35816" xr:uid="{DC470235-0616-4DC2-83CB-AB58A600F830}"/>
    <cellStyle name="Normal 12 4 2 2 7 6 2" xfId="35817" xr:uid="{2FC5C08E-F06B-4379-B6E8-C6EC4DF0DE78}"/>
    <cellStyle name="Normal 12 4 2 2 7 7" xfId="35818" xr:uid="{A706FB97-0999-441C-A42E-0A99FE7108D7}"/>
    <cellStyle name="Normal 12 4 2 2 7 7 2" xfId="35819" xr:uid="{3F84A3B8-0AEE-4B7B-A0F4-DE53F2EF6DEE}"/>
    <cellStyle name="Normal 12 4 2 2 7 8" xfId="35820" xr:uid="{007274CE-1D8B-4973-A375-8CF691D86CEF}"/>
    <cellStyle name="Normal 12 4 2 2 7 8 2" xfId="35821" xr:uid="{06C6E2CB-4579-49C6-AA9C-6CEB1F578CD2}"/>
    <cellStyle name="Normal 12 4 2 2 7 9" xfId="35822" xr:uid="{6D3950F2-17F7-4E0E-ADB2-662A645CD152}"/>
    <cellStyle name="Normal 12 4 2 2 7 9 2" xfId="35823" xr:uid="{D66924DF-CDE8-4107-8F2F-8336AB430CA7}"/>
    <cellStyle name="Normal 12 4 2 2 7_AAUP CBI Calc" xfId="35824" xr:uid="{965AA08B-A34D-4F9C-9A6A-B3458C395168}"/>
    <cellStyle name="Normal 12 4 2 2 8" xfId="35825" xr:uid="{CE552A75-DEC6-4D96-B265-42AA0282281E}"/>
    <cellStyle name="Normal 12 4 2 2 8 10" xfId="35826" xr:uid="{EA00EAAF-A5A9-49E4-9959-BB2D104CA9BD}"/>
    <cellStyle name="Normal 12 4 2 2 8 2" xfId="35827" xr:uid="{5538578B-7E8A-4AF3-B99B-ADF1947B150A}"/>
    <cellStyle name="Normal 12 4 2 2 8 2 2" xfId="35828" xr:uid="{17402AF1-429B-4418-B9F0-22B716AAD47C}"/>
    <cellStyle name="Normal 12 4 2 2 8 2 2 2" xfId="35829" xr:uid="{E57699F3-763D-4A7E-BA13-6D749E860458}"/>
    <cellStyle name="Normal 12 4 2 2 8 2 2 2 2" xfId="35830" xr:uid="{E369921A-D421-4FE6-B3EA-3A60C54A7927}"/>
    <cellStyle name="Normal 12 4 2 2 8 2 2 3" xfId="35831" xr:uid="{7596396D-07FF-4194-AC04-8B1B979215C4}"/>
    <cellStyle name="Normal 12 4 2 2 8 2 2 3 2" xfId="35832" xr:uid="{3F264582-1358-4403-8900-6DF47B5DC893}"/>
    <cellStyle name="Normal 12 4 2 2 8 2 2 4" xfId="35833" xr:uid="{AD70391C-6050-4DDC-86DB-F77CADBE2233}"/>
    <cellStyle name="Normal 12 4 2 2 8 2 2 4 2" xfId="35834" xr:uid="{AF7ED602-0F72-472F-A4E8-03115DA2FC47}"/>
    <cellStyle name="Normal 12 4 2 2 8 2 2 5" xfId="35835" xr:uid="{4078B43E-2A16-46E7-8B8A-529E28BB1B9B}"/>
    <cellStyle name="Normal 12 4 2 2 8 2 2 5 2" xfId="35836" xr:uid="{BAA80DA7-C845-40A4-95F5-9147C341365C}"/>
    <cellStyle name="Normal 12 4 2 2 8 2 2 6" xfId="35837" xr:uid="{F3EA3A28-AFC9-4880-8B58-B3F6347A1EF9}"/>
    <cellStyle name="Normal 12 4 2 2 8 2 2 6 2" xfId="35838" xr:uid="{52C2AFBA-AB57-46CE-8A07-C7F9572B5AA1}"/>
    <cellStyle name="Normal 12 4 2 2 8 2 2 7" xfId="35839" xr:uid="{BCBCDB09-0E04-4D89-960A-48D6507F4D09}"/>
    <cellStyle name="Normal 12 4 2 2 8 2 2 7 2" xfId="35840" xr:uid="{1BD736CF-4B1F-40E6-B174-C98E4098B2DE}"/>
    <cellStyle name="Normal 12 4 2 2 8 2 2 8" xfId="35841" xr:uid="{CE1E1AFF-53B3-433D-A539-EF27998F78B2}"/>
    <cellStyle name="Normal 12 4 2 2 8 2 2_FY15" xfId="35842" xr:uid="{9AA55CC0-9E49-4C4D-AD0D-44568421CB02}"/>
    <cellStyle name="Normal 12 4 2 2 8 2 3" xfId="35843" xr:uid="{C61E6CC8-AD34-45DD-BD69-0E014E4AEF04}"/>
    <cellStyle name="Normal 12 4 2 2 8 2 3 2" xfId="35844" xr:uid="{3F79172A-6704-41AE-ADEC-7FD7740839EE}"/>
    <cellStyle name="Normal 12 4 2 2 8 2 4" xfId="35845" xr:uid="{B1C145B4-8324-493C-9D3D-428DA36C5697}"/>
    <cellStyle name="Normal 12 4 2 2 8 2 4 2" xfId="35846" xr:uid="{C7335DBE-2045-4A62-9807-3AC86DA74EFF}"/>
    <cellStyle name="Normal 12 4 2 2 8 2 5" xfId="35847" xr:uid="{CB33E301-F5B4-425F-AF50-800B2EBB6420}"/>
    <cellStyle name="Normal 12 4 2 2 8 2 5 2" xfId="35848" xr:uid="{E84EBA47-22F0-4ABF-8A00-F838B7CDD990}"/>
    <cellStyle name="Normal 12 4 2 2 8 2 6" xfId="35849" xr:uid="{E0A8A2A0-6592-43B0-A860-910AF65E710D}"/>
    <cellStyle name="Normal 12 4 2 2 8 2 6 2" xfId="35850" xr:uid="{D10BD252-7F63-41B7-903B-24697C4C9E32}"/>
    <cellStyle name="Normal 12 4 2 2 8 2 7" xfId="35851" xr:uid="{7DBFAC6A-43E0-4C43-9E29-99029B72155A}"/>
    <cellStyle name="Normal 12 4 2 2 8 2 7 2" xfId="35852" xr:uid="{988BD712-8962-47F9-9269-D1295D54B890}"/>
    <cellStyle name="Normal 12 4 2 2 8 2 8" xfId="35853" xr:uid="{2CEC2864-5436-4696-8528-C2C6E3FA48F5}"/>
    <cellStyle name="Normal 12 4 2 2 8 2 8 2" xfId="35854" xr:uid="{C722942C-E3F9-4D92-83F2-A23C0ACD3EC4}"/>
    <cellStyle name="Normal 12 4 2 2 8 2 9" xfId="35855" xr:uid="{BEF6098F-4191-4DCA-9498-0D31FD6FD972}"/>
    <cellStyle name="Normal 12 4 2 2 8 2_FY15" xfId="35856" xr:uid="{E014F774-BA77-4FFA-9467-61ABFDCDDF58}"/>
    <cellStyle name="Normal 12 4 2 2 8 3" xfId="35857" xr:uid="{E349D6D9-42CE-4310-940B-AD72301A0D00}"/>
    <cellStyle name="Normal 12 4 2 2 8 3 2" xfId="35858" xr:uid="{C17BE3B1-3C11-49F9-822D-AC655B6DFCD0}"/>
    <cellStyle name="Normal 12 4 2 2 8 3 2 2" xfId="35859" xr:uid="{87B5FCEE-2F84-48ED-8BD9-8FF545578B1D}"/>
    <cellStyle name="Normal 12 4 2 2 8 3 3" xfId="35860" xr:uid="{47B65D12-899C-41C5-B567-93B23C225AD9}"/>
    <cellStyle name="Normal 12 4 2 2 8 3 3 2" xfId="35861" xr:uid="{C6E43A2B-FEAF-4319-8F1C-73120F889925}"/>
    <cellStyle name="Normal 12 4 2 2 8 3 4" xfId="35862" xr:uid="{4EC818D5-1DB0-4AA1-BCF8-2EB5745FA7C6}"/>
    <cellStyle name="Normal 12 4 2 2 8 3 4 2" xfId="35863" xr:uid="{DA716D94-63E6-4F5E-82BC-AB0DE8578F9F}"/>
    <cellStyle name="Normal 12 4 2 2 8 3 5" xfId="35864" xr:uid="{52CEE518-4778-47CD-9704-5B962D74CB51}"/>
    <cellStyle name="Normal 12 4 2 2 8 3 5 2" xfId="35865" xr:uid="{BBA521D7-99C7-4CA7-822B-3104A14FF55F}"/>
    <cellStyle name="Normal 12 4 2 2 8 3 6" xfId="35866" xr:uid="{2849C951-8F7C-4991-B63B-4C08E018172F}"/>
    <cellStyle name="Normal 12 4 2 2 8 3 6 2" xfId="35867" xr:uid="{11114E75-A0D2-4406-8D49-45C1E868ED1A}"/>
    <cellStyle name="Normal 12 4 2 2 8 3 7" xfId="35868" xr:uid="{A592649B-2659-4580-8DAF-C423F9C284E7}"/>
    <cellStyle name="Normal 12 4 2 2 8 3 7 2" xfId="35869" xr:uid="{B3C7FA46-DFEA-4AFB-A861-0737A9C09EEC}"/>
    <cellStyle name="Normal 12 4 2 2 8 3 8" xfId="35870" xr:uid="{E6BD9F21-8FCD-44D8-8F55-15D7BC64309C}"/>
    <cellStyle name="Normal 12 4 2 2 8 3_FY15" xfId="35871" xr:uid="{1F487575-8DBC-46E2-9761-5343AB025E5A}"/>
    <cellStyle name="Normal 12 4 2 2 8 4" xfId="35872" xr:uid="{51AF0909-B79C-47C0-80EB-6C7EF93E81F3}"/>
    <cellStyle name="Normal 12 4 2 2 8 4 2" xfId="35873" xr:uid="{0D1AC52B-1011-4859-A2E6-91E5BCDB8E76}"/>
    <cellStyle name="Normal 12 4 2 2 8 5" xfId="35874" xr:uid="{6D004AD2-B764-4BC3-BF0A-C242041B00D9}"/>
    <cellStyle name="Normal 12 4 2 2 8 5 2" xfId="35875" xr:uid="{875CDD84-29DC-4744-9EF7-A7D87077B7D5}"/>
    <cellStyle name="Normal 12 4 2 2 8 6" xfId="35876" xr:uid="{3C94402D-82EC-44FF-A5A4-19169AFA2C71}"/>
    <cellStyle name="Normal 12 4 2 2 8 6 2" xfId="35877" xr:uid="{88472034-947E-4E90-A566-3E724FECF8DD}"/>
    <cellStyle name="Normal 12 4 2 2 8 7" xfId="35878" xr:uid="{BC747FC3-FCBD-4691-A7A6-CF63F85A7584}"/>
    <cellStyle name="Normal 12 4 2 2 8 7 2" xfId="35879" xr:uid="{F039A329-AD0A-4849-ACF4-9D6BE26275A2}"/>
    <cellStyle name="Normal 12 4 2 2 8 8" xfId="35880" xr:uid="{2B464EF8-23F0-49A4-B6FE-C1FCB8F42456}"/>
    <cellStyle name="Normal 12 4 2 2 8 8 2" xfId="35881" xr:uid="{66D171EF-9226-440A-A2D1-73F6D4BD154F}"/>
    <cellStyle name="Normal 12 4 2 2 8 9" xfId="35882" xr:uid="{EF5D2D1D-0080-4538-92CD-2ED6E58AA2B2}"/>
    <cellStyle name="Normal 12 4 2 2 8 9 2" xfId="35883" xr:uid="{01B8792D-DF25-4495-B1C4-343E6099C329}"/>
    <cellStyle name="Normal 12 4 2 2 8_AAUP CBI Calc" xfId="35884" xr:uid="{7D69D5F7-900D-4947-840A-925D79D931DA}"/>
    <cellStyle name="Normal 12 4 2 2 9" xfId="35885" xr:uid="{4C8671D6-6641-4C94-B87B-84B90C5E15C7}"/>
    <cellStyle name="Normal 12 4 2 2 9 2" xfId="35886" xr:uid="{F4D9D1D8-503C-431A-BB12-308A1280C9C8}"/>
    <cellStyle name="Normal 12 4 2 2 9 2 2" xfId="35887" xr:uid="{41437C62-36D7-4D44-9327-48197DCE1BDE}"/>
    <cellStyle name="Normal 12 4 2 2 9 2 2 2" xfId="35888" xr:uid="{5DDC9050-6DC0-44A8-8D4E-35CBBE5B83D3}"/>
    <cellStyle name="Normal 12 4 2 2 9 2 3" xfId="35889" xr:uid="{301E6F93-3641-4C39-BD93-3EEDB6A89AF5}"/>
    <cellStyle name="Normal 12 4 2 2 9 2 3 2" xfId="35890" xr:uid="{77FEAFDE-198E-4383-909C-5DD5153B804C}"/>
    <cellStyle name="Normal 12 4 2 2 9 2 4" xfId="35891" xr:uid="{727DEC5A-BB2A-4B5B-8324-79FE447893F8}"/>
    <cellStyle name="Normal 12 4 2 2 9 2 4 2" xfId="35892" xr:uid="{4884CEEC-7AD8-48A1-9E0C-29A5E81ADF62}"/>
    <cellStyle name="Normal 12 4 2 2 9 2 5" xfId="35893" xr:uid="{20F9125A-31FD-405A-9977-1B00C6AB6F01}"/>
    <cellStyle name="Normal 12 4 2 2 9 2 5 2" xfId="35894" xr:uid="{DBCDEAE8-D45D-4ECA-BF4E-30ABE89F051E}"/>
    <cellStyle name="Normal 12 4 2 2 9 2 6" xfId="35895" xr:uid="{AC6A6340-A0AE-4C7C-98AA-FA237C568734}"/>
    <cellStyle name="Normal 12 4 2 2 9 2 6 2" xfId="35896" xr:uid="{62AF57C1-8609-4711-9FA9-9CF80A9A7F6A}"/>
    <cellStyle name="Normal 12 4 2 2 9 2 7" xfId="35897" xr:uid="{E7596FDA-6182-4056-BC27-EFF7F622C099}"/>
    <cellStyle name="Normal 12 4 2 2 9 2 7 2" xfId="35898" xr:uid="{E13D2658-38B0-4AED-9442-D813156E2886}"/>
    <cellStyle name="Normal 12 4 2 2 9 2 8" xfId="35899" xr:uid="{2288B0C5-11D6-409E-917A-BB406BEB2973}"/>
    <cellStyle name="Normal 12 4 2 2 9 2_FY15" xfId="35900" xr:uid="{74CBB86E-8A2A-499E-98C7-A50F7D0AF396}"/>
    <cellStyle name="Normal 12 4 2 2 9 3" xfId="35901" xr:uid="{18D06D18-34FC-4EEB-89EA-946240D57F90}"/>
    <cellStyle name="Normal 12 4 2 2 9 3 2" xfId="35902" xr:uid="{0BEE51D7-CFF4-420F-87CF-0243C6E694E0}"/>
    <cellStyle name="Normal 12 4 2 2 9 4" xfId="35903" xr:uid="{2E6D1DF1-7A40-4397-8068-F45DDB2169EE}"/>
    <cellStyle name="Normal 12 4 2 2 9 4 2" xfId="35904" xr:uid="{29FA830E-EC8D-47BF-BBB1-1D49B28E1193}"/>
    <cellStyle name="Normal 12 4 2 2 9 5" xfId="35905" xr:uid="{98D1100F-E110-4CDD-8533-2B55E7FD5C01}"/>
    <cellStyle name="Normal 12 4 2 2 9 5 2" xfId="35906" xr:uid="{29F953AD-CA2E-4C86-80EB-8C42C24DFE30}"/>
    <cellStyle name="Normal 12 4 2 2 9 6" xfId="35907" xr:uid="{5E8939C9-9972-41B7-A80B-26E9548FB10F}"/>
    <cellStyle name="Normal 12 4 2 2 9 6 2" xfId="35908" xr:uid="{00C34211-A8A6-47DC-83B3-E81DFD507689}"/>
    <cellStyle name="Normal 12 4 2 2 9 7" xfId="35909" xr:uid="{4EF6526F-9A93-4CC1-B4FF-125845C9FAA6}"/>
    <cellStyle name="Normal 12 4 2 2 9 7 2" xfId="35910" xr:uid="{F223CCCA-30AB-4DDF-A26A-5C8030E6F224}"/>
    <cellStyle name="Normal 12 4 2 2 9 8" xfId="35911" xr:uid="{64EEFDE5-BE0C-4EB0-BFB7-09C8E1D52327}"/>
    <cellStyle name="Normal 12 4 2 2 9 8 2" xfId="35912" xr:uid="{3845ACFE-7BC2-4790-83C9-F25A6FC6CEEB}"/>
    <cellStyle name="Normal 12 4 2 2 9 9" xfId="35913" xr:uid="{F5548D68-CA69-424E-8709-D0B03B57C525}"/>
    <cellStyle name="Normal 12 4 2 2 9_FY15" xfId="35914" xr:uid="{2CCE8588-3476-4134-9878-2E1FB9A348C5}"/>
    <cellStyle name="Normal 12 4 2 2_AAUP CBI Calc" xfId="35915" xr:uid="{6F8E0641-FF59-44B1-BFB6-CE25E1A06CFE}"/>
    <cellStyle name="Normal 12 4 2 20" xfId="35916" xr:uid="{AD89B6A5-C683-473B-8B0A-2BA6EC944224}"/>
    <cellStyle name="Normal 12 4 2 20 2" xfId="35917" xr:uid="{B9AB98BB-2DEA-42F5-9382-85B971EE201E}"/>
    <cellStyle name="Normal 12 4 2 21" xfId="35918" xr:uid="{1E815F45-34BF-4639-805D-8374FD3E7466}"/>
    <cellStyle name="Normal 12 4 2 21 2" xfId="35919" xr:uid="{149493C7-1D70-4366-898A-8CAE21C982F7}"/>
    <cellStyle name="Normal 12 4 2 22" xfId="35920" xr:uid="{8B07708D-3121-4140-8250-DECF40A1E635}"/>
    <cellStyle name="Normal 12 4 2 22 2" xfId="35921" xr:uid="{EB616F11-7254-4A16-A2E5-7745A65C339E}"/>
    <cellStyle name="Normal 12 4 2 23" xfId="35922" xr:uid="{512D0E16-5A78-46FC-B4BA-1F3B77F32B1D}"/>
    <cellStyle name="Normal 12 4 2 3" xfId="35923" xr:uid="{A0BD9721-86B4-47E0-B030-7D5C6C0033A2}"/>
    <cellStyle name="Normal 12 4 2 3 10" xfId="35924" xr:uid="{C30CD8DF-72E4-4466-AC8C-31560CE2D18D}"/>
    <cellStyle name="Normal 12 4 2 3 10 2" xfId="35925" xr:uid="{F2A4BD82-3F96-4121-A43C-CB514C77906F}"/>
    <cellStyle name="Normal 12 4 2 3 10 2 2" xfId="35926" xr:uid="{A3755428-A687-48F9-A1B4-5CA299BF2EC1}"/>
    <cellStyle name="Normal 12 4 2 3 10 2 2 2" xfId="35927" xr:uid="{A36B6B96-8FEE-4E6D-A6FB-E985106CE748}"/>
    <cellStyle name="Normal 12 4 2 3 10 2 3" xfId="35928" xr:uid="{48FD6A7B-7B88-44B9-B8B4-1342B7605D2B}"/>
    <cellStyle name="Normal 12 4 2 3 10 2 3 2" xfId="35929" xr:uid="{29617E36-CA21-4767-A141-361DEFF28CBE}"/>
    <cellStyle name="Normal 12 4 2 3 10 2 4" xfId="35930" xr:uid="{3620D0B0-8C6C-480B-B87B-1332761C0540}"/>
    <cellStyle name="Normal 12 4 2 3 10 2 4 2" xfId="35931" xr:uid="{1D5A7E15-1525-43EA-A32A-E8ABAF1E1339}"/>
    <cellStyle name="Normal 12 4 2 3 10 2 5" xfId="35932" xr:uid="{132E9BDD-304E-4068-9358-7DAB0D113D8D}"/>
    <cellStyle name="Normal 12 4 2 3 10 2 5 2" xfId="35933" xr:uid="{9DC9FFE0-6DCA-4A7D-B097-C9E724199A94}"/>
    <cellStyle name="Normal 12 4 2 3 10 2 6" xfId="35934" xr:uid="{722FC12C-865E-45A0-A8B4-D6A321BC4FD7}"/>
    <cellStyle name="Normal 12 4 2 3 10 2 6 2" xfId="35935" xr:uid="{5E904B8E-40D9-4491-8095-DFECC159C597}"/>
    <cellStyle name="Normal 12 4 2 3 10 2 7" xfId="35936" xr:uid="{A19A56B9-E370-4E06-89F7-B529BAC3F42D}"/>
    <cellStyle name="Normal 12 4 2 3 10 2 7 2" xfId="35937" xr:uid="{2D53A325-6824-4C84-9B32-287D518209B4}"/>
    <cellStyle name="Normal 12 4 2 3 10 2 8" xfId="35938" xr:uid="{FBC90428-2A47-4D06-90E9-BD2C06AFCA75}"/>
    <cellStyle name="Normal 12 4 2 3 10 2_FY15" xfId="35939" xr:uid="{409FF346-A9B2-4564-A860-45C406C006A4}"/>
    <cellStyle name="Normal 12 4 2 3 10 3" xfId="35940" xr:uid="{EA166EA9-C87E-4F1E-B4B8-F0DBC4FCD6B5}"/>
    <cellStyle name="Normal 12 4 2 3 10 3 2" xfId="35941" xr:uid="{6BD24908-2222-4184-B5AC-B04BB8C49ED7}"/>
    <cellStyle name="Normal 12 4 2 3 10 4" xfId="35942" xr:uid="{3E56C175-A010-47FA-B311-F9E2EABC2BA0}"/>
    <cellStyle name="Normal 12 4 2 3 10 4 2" xfId="35943" xr:uid="{919734EB-CE0C-49D3-9043-F0580AE80D07}"/>
    <cellStyle name="Normal 12 4 2 3 10 5" xfId="35944" xr:uid="{BABCB13C-D591-4C00-A0C1-B687DE7EF86A}"/>
    <cellStyle name="Normal 12 4 2 3 10 5 2" xfId="35945" xr:uid="{DF4859E9-75D7-407B-871C-22EB36F7F64D}"/>
    <cellStyle name="Normal 12 4 2 3 10 6" xfId="35946" xr:uid="{2190491B-868F-488A-BCA6-DDD11E51C667}"/>
    <cellStyle name="Normal 12 4 2 3 10 6 2" xfId="35947" xr:uid="{E7F49CA1-A800-4E3F-BF83-2856229617A8}"/>
    <cellStyle name="Normal 12 4 2 3 10 7" xfId="35948" xr:uid="{26333FBF-EBBF-4A9F-9A32-08C54FFEACB2}"/>
    <cellStyle name="Normal 12 4 2 3 10 7 2" xfId="35949" xr:uid="{3B4E9B15-F184-4625-A872-04F161A6E567}"/>
    <cellStyle name="Normal 12 4 2 3 10 8" xfId="35950" xr:uid="{F9DE4851-8110-4473-8BAD-27A52F2F414F}"/>
    <cellStyle name="Normal 12 4 2 3 10 8 2" xfId="35951" xr:uid="{498107F8-2004-467F-B438-B1D992765379}"/>
    <cellStyle name="Normal 12 4 2 3 10 9" xfId="35952" xr:uid="{4BAC7E4D-6F18-4E6C-863C-A3166CAA9AB5}"/>
    <cellStyle name="Normal 12 4 2 3 10_FY15" xfId="35953" xr:uid="{43A7DED1-0A2D-475C-9014-9CC2D11279F7}"/>
    <cellStyle name="Normal 12 4 2 3 11" xfId="35954" xr:uid="{93B94739-A98B-427F-AA2B-20ED3BA22D15}"/>
    <cellStyle name="Normal 12 4 2 3 11 2" xfId="35955" xr:uid="{02333423-CD8B-4FFD-A996-8FDEFED8EE73}"/>
    <cellStyle name="Normal 12 4 2 3 11 2 2" xfId="35956" xr:uid="{D4A5A059-AE57-4DE9-89AC-F3CDA6A94AD9}"/>
    <cellStyle name="Normal 12 4 2 3 11 3" xfId="35957" xr:uid="{4FCE9344-320F-4D57-B045-3EC7DA98B22D}"/>
    <cellStyle name="Normal 12 4 2 3 11 3 2" xfId="35958" xr:uid="{4B7F87A5-58BA-4F20-934A-1CB37E665B43}"/>
    <cellStyle name="Normal 12 4 2 3 11 4" xfId="35959" xr:uid="{C1C7690A-DBDD-4833-9047-D3CB12D96FC8}"/>
    <cellStyle name="Normal 12 4 2 3 11 4 2" xfId="35960" xr:uid="{7150D3DE-B9BB-4270-9832-7C8691051988}"/>
    <cellStyle name="Normal 12 4 2 3 11 5" xfId="35961" xr:uid="{03F85609-8759-4F34-93CF-C76209915068}"/>
    <cellStyle name="Normal 12 4 2 3 11 5 2" xfId="35962" xr:uid="{D0BA7920-AF23-443D-9C95-4CBF15A58B2D}"/>
    <cellStyle name="Normal 12 4 2 3 11 6" xfId="35963" xr:uid="{C586AC49-85E0-4281-8789-4CFD8EC77C43}"/>
    <cellStyle name="Normal 12 4 2 3 11 6 2" xfId="35964" xr:uid="{AC5B78F2-A219-4994-9C96-0310B2F296D3}"/>
    <cellStyle name="Normal 12 4 2 3 11 7" xfId="35965" xr:uid="{9BA6D05E-917D-4A3D-B67E-495810BADA65}"/>
    <cellStyle name="Normal 12 4 2 3 11 7 2" xfId="35966" xr:uid="{5036CAAF-4B70-4055-B6FB-15C37859FF30}"/>
    <cellStyle name="Normal 12 4 2 3 11 8" xfId="35967" xr:uid="{A4230E75-D6DD-4508-83F5-062472FC5BDF}"/>
    <cellStyle name="Normal 12 4 2 3 11_FY15" xfId="35968" xr:uid="{CA652525-0E2D-4471-93CD-06F383D969B2}"/>
    <cellStyle name="Normal 12 4 2 3 12" xfId="35969" xr:uid="{76216872-1CF1-4EF0-9944-01F10866413B}"/>
    <cellStyle name="Normal 12 4 2 3 12 2" xfId="35970" xr:uid="{89A8FD09-9CD7-4559-8D00-F080D431D80A}"/>
    <cellStyle name="Normal 12 4 2 3 13" xfId="35971" xr:uid="{A61E1203-E483-47AF-80CD-41EC126ED843}"/>
    <cellStyle name="Normal 12 4 2 3 13 2" xfId="35972" xr:uid="{1653B20B-D495-4EBA-9061-283CE5B8B3B9}"/>
    <cellStyle name="Normal 12 4 2 3 14" xfId="35973" xr:uid="{C0E3B63E-601B-4262-B879-08557753BCEE}"/>
    <cellStyle name="Normal 12 4 2 3 14 2" xfId="35974" xr:uid="{4DD6EB73-C249-45C4-9858-9A980E180468}"/>
    <cellStyle name="Normal 12 4 2 3 15" xfId="35975" xr:uid="{B1B564EE-720A-47BB-A05D-EBAF021C320C}"/>
    <cellStyle name="Normal 12 4 2 3 15 2" xfId="35976" xr:uid="{8F90937C-106D-4B94-BF5D-17E8C65969F5}"/>
    <cellStyle name="Normal 12 4 2 3 16" xfId="35977" xr:uid="{427DD623-D498-440E-B93B-A23C4B18FD5B}"/>
    <cellStyle name="Normal 12 4 2 3 16 2" xfId="35978" xr:uid="{03287B95-4A41-4361-A403-C836C3CB606F}"/>
    <cellStyle name="Normal 12 4 2 3 17" xfId="35979" xr:uid="{382E7CEA-E5CA-46EE-A432-76368D575CB5}"/>
    <cellStyle name="Normal 12 4 2 3 17 2" xfId="35980" xr:uid="{12EAB9AA-4EC7-4570-B308-76C654C4DFC9}"/>
    <cellStyle name="Normal 12 4 2 3 18" xfId="35981" xr:uid="{10C18F2A-3F51-4BD8-957B-053ED61A881E}"/>
    <cellStyle name="Normal 12 4 2 3 2" xfId="35982" xr:uid="{00EEEDB9-26E8-4EC5-994A-C1B34036194A}"/>
    <cellStyle name="Normal 12 4 2 3 2 10" xfId="35983" xr:uid="{3DC2E155-2F87-4C7B-9E1F-48EB86111352}"/>
    <cellStyle name="Normal 12 4 2 3 2 10 2" xfId="35984" xr:uid="{EF676B18-7006-49F5-9B1E-D4F06C207B6A}"/>
    <cellStyle name="Normal 12 4 2 3 2 11" xfId="35985" xr:uid="{5F787827-68E3-4EF9-A19B-8CA49374C952}"/>
    <cellStyle name="Normal 12 4 2 3 2 11 2" xfId="35986" xr:uid="{A5F26A9B-3C5F-4949-8B1C-37B76078711E}"/>
    <cellStyle name="Normal 12 4 2 3 2 12" xfId="35987" xr:uid="{8F4CBB6D-3F54-4A4C-B419-09E38A5CB127}"/>
    <cellStyle name="Normal 12 4 2 3 2 12 2" xfId="35988" xr:uid="{5CCBE6D8-8D17-4C4F-85D8-DCD5E8BEB3EB}"/>
    <cellStyle name="Normal 12 4 2 3 2 13" xfId="35989" xr:uid="{6377A129-0BBA-4B37-A6E6-0378E8707263}"/>
    <cellStyle name="Normal 12 4 2 3 2 13 2" xfId="35990" xr:uid="{E7B1190F-5F8D-400A-92F2-E55A55F74CC8}"/>
    <cellStyle name="Normal 12 4 2 3 2 14" xfId="35991" xr:uid="{CB3DD33E-26FA-445C-A858-BEC0355B8DB0}"/>
    <cellStyle name="Normal 12 4 2 3 2 14 2" xfId="35992" xr:uid="{1F602B99-4BA3-4D4D-98F6-A2F3CB4D8CAE}"/>
    <cellStyle name="Normal 12 4 2 3 2 15" xfId="35993" xr:uid="{03E3D5C9-326C-42B4-A130-C3CB6FF205A5}"/>
    <cellStyle name="Normal 12 4 2 3 2 15 2" xfId="35994" xr:uid="{C7995F20-FFB2-4AA8-8597-35B4BE5699A2}"/>
    <cellStyle name="Normal 12 4 2 3 2 16" xfId="35995" xr:uid="{050469A7-CC59-4B93-B269-34E17051A852}"/>
    <cellStyle name="Normal 12 4 2 3 2 2" xfId="35996" xr:uid="{68E1E805-AE71-41EF-9271-D2D26657183C}"/>
    <cellStyle name="Normal 12 4 2 3 2 2 10" xfId="35997" xr:uid="{3C800856-26CD-47B3-B135-0F185EE189B6}"/>
    <cellStyle name="Normal 12 4 2 3 2 2 10 2" xfId="35998" xr:uid="{9501AF45-F306-4018-B67F-707293531BA1}"/>
    <cellStyle name="Normal 12 4 2 3 2 2 11" xfId="35999" xr:uid="{0007C9BF-A537-4B06-80BF-8DD1F8028759}"/>
    <cellStyle name="Normal 12 4 2 3 2 2 11 2" xfId="36000" xr:uid="{6B4C981A-8675-4ECC-87EC-12FDC546C563}"/>
    <cellStyle name="Normal 12 4 2 3 2 2 12" xfId="36001" xr:uid="{F386C91E-5623-44E6-A0CA-04E98234258F}"/>
    <cellStyle name="Normal 12 4 2 3 2 2 2" xfId="36002" xr:uid="{C2E90139-4BA8-436D-9439-3F3B660C54DD}"/>
    <cellStyle name="Normal 12 4 2 3 2 2 2 10" xfId="36003" xr:uid="{661790EA-3101-45F2-A85B-995A62BD3C98}"/>
    <cellStyle name="Normal 12 4 2 3 2 2 2 2" xfId="36004" xr:uid="{23AFD5EC-7A2A-418D-B423-AD3E1ECCEDF9}"/>
    <cellStyle name="Normal 12 4 2 3 2 2 2 2 2" xfId="36005" xr:uid="{82ECE55F-E5CE-4E3E-97DD-D59E41756A67}"/>
    <cellStyle name="Normal 12 4 2 3 2 2 2 2 2 2" xfId="36006" xr:uid="{E76EA0CC-3318-4E06-ABA8-75C21CABC955}"/>
    <cellStyle name="Normal 12 4 2 3 2 2 2 2 2 2 2" xfId="36007" xr:uid="{7B166E57-96B1-492E-AF13-9014804CB2E0}"/>
    <cellStyle name="Normal 12 4 2 3 2 2 2 2 2 3" xfId="36008" xr:uid="{CCD65BC8-00E0-4211-B29A-BA957E6E7DE2}"/>
    <cellStyle name="Normal 12 4 2 3 2 2 2 2 2 3 2" xfId="36009" xr:uid="{9F3E1E74-1C6E-4537-9CBA-E7E270E47496}"/>
    <cellStyle name="Normal 12 4 2 3 2 2 2 2 2 4" xfId="36010" xr:uid="{A0E24855-A6A8-4A0A-9F84-AB378AEAF216}"/>
    <cellStyle name="Normal 12 4 2 3 2 2 2 2 2 4 2" xfId="36011" xr:uid="{09CB0616-7F87-4AF1-85AD-5A5C22BBC754}"/>
    <cellStyle name="Normal 12 4 2 3 2 2 2 2 2 5" xfId="36012" xr:uid="{FF5BD12E-1D62-424E-A8D8-D33C44D42A1F}"/>
    <cellStyle name="Normal 12 4 2 3 2 2 2 2 2 5 2" xfId="36013" xr:uid="{5E20CB07-E57A-4B30-AA61-D144463DB6BA}"/>
    <cellStyle name="Normal 12 4 2 3 2 2 2 2 2 6" xfId="36014" xr:uid="{8092AC08-592B-4054-A604-22B142B340EA}"/>
    <cellStyle name="Normal 12 4 2 3 2 2 2 2 2 6 2" xfId="36015" xr:uid="{088301F9-E37A-484B-9485-697033E8889B}"/>
    <cellStyle name="Normal 12 4 2 3 2 2 2 2 2 7" xfId="36016" xr:uid="{7CE6CB9F-C80C-4ADB-BCB8-82D7EF5FB814}"/>
    <cellStyle name="Normal 12 4 2 3 2 2 2 2 2 7 2" xfId="36017" xr:uid="{CA6CE3EE-5CE0-4829-B849-DF1AC10B87A3}"/>
    <cellStyle name="Normal 12 4 2 3 2 2 2 2 2 8" xfId="36018" xr:uid="{EE382A56-2D33-4998-946D-A651A1C13634}"/>
    <cellStyle name="Normal 12 4 2 3 2 2 2 2 2_FY15" xfId="36019" xr:uid="{23BE00EE-3883-46F4-9029-E5E15458B8E8}"/>
    <cellStyle name="Normal 12 4 2 3 2 2 2 2 3" xfId="36020" xr:uid="{EB436B23-9061-4062-A242-F341B98929DF}"/>
    <cellStyle name="Normal 12 4 2 3 2 2 2 2 3 2" xfId="36021" xr:uid="{660185F2-7B92-46C3-BC1D-79E4AE782381}"/>
    <cellStyle name="Normal 12 4 2 3 2 2 2 2 4" xfId="36022" xr:uid="{325D3B09-9DD8-41C0-86C7-90DD4BA36A2B}"/>
    <cellStyle name="Normal 12 4 2 3 2 2 2 2 4 2" xfId="36023" xr:uid="{EFABB987-4E77-488C-B864-D699972ACB0C}"/>
    <cellStyle name="Normal 12 4 2 3 2 2 2 2 5" xfId="36024" xr:uid="{CAB3F00A-24C3-4DBE-BA9C-76F85BF5AF84}"/>
    <cellStyle name="Normal 12 4 2 3 2 2 2 2 5 2" xfId="36025" xr:uid="{3AF8DCDE-6A03-43ED-B1F0-C35804F6748D}"/>
    <cellStyle name="Normal 12 4 2 3 2 2 2 2 6" xfId="36026" xr:uid="{11C89F82-1E31-400D-91DC-1A342B000084}"/>
    <cellStyle name="Normal 12 4 2 3 2 2 2 2 6 2" xfId="36027" xr:uid="{C6C06B9B-D0D6-47A0-B744-D283CFCFEB5E}"/>
    <cellStyle name="Normal 12 4 2 3 2 2 2 2 7" xfId="36028" xr:uid="{82D81A65-9A64-4432-B5FF-B03DA4405E3E}"/>
    <cellStyle name="Normal 12 4 2 3 2 2 2 2 7 2" xfId="36029" xr:uid="{684E028B-E38D-4EF5-A888-EE07BE4C109B}"/>
    <cellStyle name="Normal 12 4 2 3 2 2 2 2 8" xfId="36030" xr:uid="{9F90805B-E78A-49F4-BBB3-EC613BF82A5D}"/>
    <cellStyle name="Normal 12 4 2 3 2 2 2 2 8 2" xfId="36031" xr:uid="{BBE6E981-1F9C-4436-B731-89B103ED00E5}"/>
    <cellStyle name="Normal 12 4 2 3 2 2 2 2 9" xfId="36032" xr:uid="{59538911-7072-43A2-804A-CE588E96711F}"/>
    <cellStyle name="Normal 12 4 2 3 2 2 2 2_FY15" xfId="36033" xr:uid="{43222C1B-664F-4033-B8C2-E23B0F477DB0}"/>
    <cellStyle name="Normal 12 4 2 3 2 2 2 3" xfId="36034" xr:uid="{5D092ECE-2B07-4A42-88B1-61E8FD253DC7}"/>
    <cellStyle name="Normal 12 4 2 3 2 2 2 3 2" xfId="36035" xr:uid="{A7E31112-40FE-4656-BADE-AD5F674D04E1}"/>
    <cellStyle name="Normal 12 4 2 3 2 2 2 3 2 2" xfId="36036" xr:uid="{12869AD7-A3AB-4A4A-9C2A-994D088B33AF}"/>
    <cellStyle name="Normal 12 4 2 3 2 2 2 3 3" xfId="36037" xr:uid="{89E90EC1-36BB-4199-8205-6DAC0B10245E}"/>
    <cellStyle name="Normal 12 4 2 3 2 2 2 3 3 2" xfId="36038" xr:uid="{8A4A9B5F-A34C-4EFB-A572-07629FBB97F3}"/>
    <cellStyle name="Normal 12 4 2 3 2 2 2 3 4" xfId="36039" xr:uid="{9FF6B3BE-C939-4428-8A33-81E139A9CC6E}"/>
    <cellStyle name="Normal 12 4 2 3 2 2 2 3 4 2" xfId="36040" xr:uid="{D57E8DF0-0929-4F14-812B-EDC06251C5C8}"/>
    <cellStyle name="Normal 12 4 2 3 2 2 2 3 5" xfId="36041" xr:uid="{69756811-422C-41FB-B087-7E140A5054D1}"/>
    <cellStyle name="Normal 12 4 2 3 2 2 2 3 5 2" xfId="36042" xr:uid="{BBB21028-2A82-463B-9593-5055D66E649A}"/>
    <cellStyle name="Normal 12 4 2 3 2 2 2 3 6" xfId="36043" xr:uid="{64CE23C3-33CE-40E4-9B44-B886DE043017}"/>
    <cellStyle name="Normal 12 4 2 3 2 2 2 3 6 2" xfId="36044" xr:uid="{46DB480E-A241-4164-8EBD-2009B944B3D3}"/>
    <cellStyle name="Normal 12 4 2 3 2 2 2 3 7" xfId="36045" xr:uid="{FEAF8EF1-978B-4B25-AACD-9E44CF9896CC}"/>
    <cellStyle name="Normal 12 4 2 3 2 2 2 3 7 2" xfId="36046" xr:uid="{E9FD2F24-01AA-4EE9-9C9C-A43C86B33E32}"/>
    <cellStyle name="Normal 12 4 2 3 2 2 2 3 8" xfId="36047" xr:uid="{36BA4DD9-EBB8-4F06-B562-C1BD7C1989BF}"/>
    <cellStyle name="Normal 12 4 2 3 2 2 2 3_FY15" xfId="36048" xr:uid="{1AFA45A1-B887-41E2-951A-7D41B4D4F5F0}"/>
    <cellStyle name="Normal 12 4 2 3 2 2 2 4" xfId="36049" xr:uid="{AB72AD0F-3BE6-4A6C-9114-EC00EB623BE4}"/>
    <cellStyle name="Normal 12 4 2 3 2 2 2 4 2" xfId="36050" xr:uid="{E25E8E81-AEE3-4F98-8636-CE7A6D082664}"/>
    <cellStyle name="Normal 12 4 2 3 2 2 2 5" xfId="36051" xr:uid="{412FABDA-BC90-46FE-B392-8828181E0C7C}"/>
    <cellStyle name="Normal 12 4 2 3 2 2 2 5 2" xfId="36052" xr:uid="{335E4D9E-8B61-4740-8E14-E6F6CD14524F}"/>
    <cellStyle name="Normal 12 4 2 3 2 2 2 6" xfId="36053" xr:uid="{065EF59C-393A-4DB8-89E1-E6137CED0FC9}"/>
    <cellStyle name="Normal 12 4 2 3 2 2 2 6 2" xfId="36054" xr:uid="{9C9C478E-316A-4081-BB48-1C2E260A863D}"/>
    <cellStyle name="Normal 12 4 2 3 2 2 2 7" xfId="36055" xr:uid="{B2949F1E-E286-4AEB-8F2F-04819EBB5A57}"/>
    <cellStyle name="Normal 12 4 2 3 2 2 2 7 2" xfId="36056" xr:uid="{51818252-86E8-4B9C-88B8-DD4FEB088DFB}"/>
    <cellStyle name="Normal 12 4 2 3 2 2 2 8" xfId="36057" xr:uid="{41E6955C-20B1-4F1A-BE8E-29E1742DD223}"/>
    <cellStyle name="Normal 12 4 2 3 2 2 2 8 2" xfId="36058" xr:uid="{BB2AEE2E-64F7-4A6D-A187-8E9C0378619F}"/>
    <cellStyle name="Normal 12 4 2 3 2 2 2 9" xfId="36059" xr:uid="{91BC25E6-3E23-4982-B9D6-81259C31E190}"/>
    <cellStyle name="Normal 12 4 2 3 2 2 2 9 2" xfId="36060" xr:uid="{0D1191D6-3DB6-42A9-AF75-8231446D63D2}"/>
    <cellStyle name="Normal 12 4 2 3 2 2 2_AAUP CBI Calc" xfId="36061" xr:uid="{EC95B920-F229-440F-A032-CD8C2713585A}"/>
    <cellStyle name="Normal 12 4 2 3 2 2 3" xfId="36062" xr:uid="{FB020E32-16D5-4694-ABB0-082DC3A8899C}"/>
    <cellStyle name="Normal 12 4 2 3 2 2 3 2" xfId="36063" xr:uid="{3C1CB339-256C-46B4-8CE5-46F0C163F1DB}"/>
    <cellStyle name="Normal 12 4 2 3 2 2 3 2 2" xfId="36064" xr:uid="{4EF822BE-35E9-491E-939C-E6E04DFAC2A7}"/>
    <cellStyle name="Normal 12 4 2 3 2 2 3 2 2 2" xfId="36065" xr:uid="{F86EC6DE-CFD4-4D70-95AF-FA9B93280086}"/>
    <cellStyle name="Normal 12 4 2 3 2 2 3 2 3" xfId="36066" xr:uid="{80E7DC59-CCD8-49FB-AE92-63BD73CA32E2}"/>
    <cellStyle name="Normal 12 4 2 3 2 2 3 2 3 2" xfId="36067" xr:uid="{21658921-4D18-4CB0-B483-20AF03BA8139}"/>
    <cellStyle name="Normal 12 4 2 3 2 2 3 2 4" xfId="36068" xr:uid="{34ABE8C6-7F65-4149-8A18-156460641498}"/>
    <cellStyle name="Normal 12 4 2 3 2 2 3 2 4 2" xfId="36069" xr:uid="{5DFD43BC-F56C-427F-93D9-BB481CB7D2CD}"/>
    <cellStyle name="Normal 12 4 2 3 2 2 3 2 5" xfId="36070" xr:uid="{7902E272-1E91-4887-ABD3-D8ECF228C5CC}"/>
    <cellStyle name="Normal 12 4 2 3 2 2 3 2 5 2" xfId="36071" xr:uid="{DF69BF64-8970-4E82-83DB-BD12170A5BAE}"/>
    <cellStyle name="Normal 12 4 2 3 2 2 3 2 6" xfId="36072" xr:uid="{C18659B3-2C06-4E6B-BE95-626321F7FC97}"/>
    <cellStyle name="Normal 12 4 2 3 2 2 3 2 6 2" xfId="36073" xr:uid="{5EE7E743-ECAD-4653-990E-05EA8FD547F3}"/>
    <cellStyle name="Normal 12 4 2 3 2 2 3 2 7" xfId="36074" xr:uid="{1767CF71-8744-446F-8A5D-572FE8CC7265}"/>
    <cellStyle name="Normal 12 4 2 3 2 2 3 2 7 2" xfId="36075" xr:uid="{C88759D7-893A-448C-ACE3-9E8E7F48FE2D}"/>
    <cellStyle name="Normal 12 4 2 3 2 2 3 2 8" xfId="36076" xr:uid="{D6778D30-92DF-4D2A-AE1E-25B354E23DFE}"/>
    <cellStyle name="Normal 12 4 2 3 2 2 3 2_FY15" xfId="36077" xr:uid="{ECE8FDCA-24A8-457F-A06B-961860F2FA83}"/>
    <cellStyle name="Normal 12 4 2 3 2 2 3 3" xfId="36078" xr:uid="{FF13242B-D124-48DA-8109-45E62173709C}"/>
    <cellStyle name="Normal 12 4 2 3 2 2 3 3 2" xfId="36079" xr:uid="{08B2B307-7747-4932-901E-910144D186E5}"/>
    <cellStyle name="Normal 12 4 2 3 2 2 3 4" xfId="36080" xr:uid="{3F7F2240-A907-4E17-8A6C-F486572A4C68}"/>
    <cellStyle name="Normal 12 4 2 3 2 2 3 4 2" xfId="36081" xr:uid="{FC2BB40E-A9C0-4B8B-9C64-41A6F1169FE0}"/>
    <cellStyle name="Normal 12 4 2 3 2 2 3 5" xfId="36082" xr:uid="{C6063BBB-461F-4272-8562-F5CCDD946423}"/>
    <cellStyle name="Normal 12 4 2 3 2 2 3 5 2" xfId="36083" xr:uid="{5AD1CC9C-01AE-4B18-83FD-40D83BC2E499}"/>
    <cellStyle name="Normal 12 4 2 3 2 2 3 6" xfId="36084" xr:uid="{7627C2BB-735B-4442-8313-185DE9B9D164}"/>
    <cellStyle name="Normal 12 4 2 3 2 2 3 6 2" xfId="36085" xr:uid="{559EB17C-A001-451D-9863-E874700AB392}"/>
    <cellStyle name="Normal 12 4 2 3 2 2 3 7" xfId="36086" xr:uid="{C513086E-0112-4E8E-9297-91A04E111D97}"/>
    <cellStyle name="Normal 12 4 2 3 2 2 3 7 2" xfId="36087" xr:uid="{C99DCC17-02E2-40BD-9785-DE04AC16E5DB}"/>
    <cellStyle name="Normal 12 4 2 3 2 2 3 8" xfId="36088" xr:uid="{7544E161-EFA0-4DDB-8D3B-5E8CB3F0C07E}"/>
    <cellStyle name="Normal 12 4 2 3 2 2 3 8 2" xfId="36089" xr:uid="{A55504F2-A8C8-4DBC-BE3C-8E28CDA45DB1}"/>
    <cellStyle name="Normal 12 4 2 3 2 2 3 9" xfId="36090" xr:uid="{E393150A-6744-47B9-8649-E948C014D54B}"/>
    <cellStyle name="Normal 12 4 2 3 2 2 3_FY15" xfId="36091" xr:uid="{90908E43-E509-4792-B5D6-06C07C505F27}"/>
    <cellStyle name="Normal 12 4 2 3 2 2 4" xfId="36092" xr:uid="{DA868209-6603-4A25-9BD8-3C5021D44880}"/>
    <cellStyle name="Normal 12 4 2 3 2 2 4 2" xfId="36093" xr:uid="{4A741AF8-DFC1-4E5B-9176-984755CB9D77}"/>
    <cellStyle name="Normal 12 4 2 3 2 2 4 2 2" xfId="36094" xr:uid="{CCCFA81D-F289-485E-80A3-DD7586ED0794}"/>
    <cellStyle name="Normal 12 4 2 3 2 2 4 2 2 2" xfId="36095" xr:uid="{6D0FAB35-0D65-4A8F-8B42-7AFEB57632AC}"/>
    <cellStyle name="Normal 12 4 2 3 2 2 4 2 3" xfId="36096" xr:uid="{EF4A5A8B-6158-40FE-9B2E-F2781C4EBCDD}"/>
    <cellStyle name="Normal 12 4 2 3 2 2 4 2 3 2" xfId="36097" xr:uid="{260677B5-C993-4B28-869F-CCCD7995E844}"/>
    <cellStyle name="Normal 12 4 2 3 2 2 4 2 4" xfId="36098" xr:uid="{A5FF9018-4991-4A93-B049-4C25591F41A4}"/>
    <cellStyle name="Normal 12 4 2 3 2 2 4 2 4 2" xfId="36099" xr:uid="{7AE422AB-57A7-4FD4-9DCF-C098BB022E34}"/>
    <cellStyle name="Normal 12 4 2 3 2 2 4 2 5" xfId="36100" xr:uid="{96C3B57D-E484-4D0E-B475-11443A909706}"/>
    <cellStyle name="Normal 12 4 2 3 2 2 4 2 5 2" xfId="36101" xr:uid="{9D520871-BF6E-4E4B-BEEA-43890CA280B3}"/>
    <cellStyle name="Normal 12 4 2 3 2 2 4 2 6" xfId="36102" xr:uid="{366D8066-2D02-4AC9-A873-4BFAB1EF17EE}"/>
    <cellStyle name="Normal 12 4 2 3 2 2 4 2 6 2" xfId="36103" xr:uid="{2F8F0890-2322-43B8-ABA9-A2D16F6C2191}"/>
    <cellStyle name="Normal 12 4 2 3 2 2 4 2 7" xfId="36104" xr:uid="{56E0E998-7FD3-4F60-BD81-F23C1E6D58D8}"/>
    <cellStyle name="Normal 12 4 2 3 2 2 4 2 7 2" xfId="36105" xr:uid="{0AD1B553-DB45-4A48-B244-BB61BD3D21FF}"/>
    <cellStyle name="Normal 12 4 2 3 2 2 4 2 8" xfId="36106" xr:uid="{E759835D-C939-4100-B8EA-FC9B646ECC94}"/>
    <cellStyle name="Normal 12 4 2 3 2 2 4 2_FY15" xfId="36107" xr:uid="{E116FCB9-6AE9-44CB-BFA3-C699DB27077E}"/>
    <cellStyle name="Normal 12 4 2 3 2 2 4 3" xfId="36108" xr:uid="{C58517CE-2190-4E8C-B448-6F95C4F53B98}"/>
    <cellStyle name="Normal 12 4 2 3 2 2 4 3 2" xfId="36109" xr:uid="{BD259B9A-574D-427D-A4F2-8428AAB6418E}"/>
    <cellStyle name="Normal 12 4 2 3 2 2 4 4" xfId="36110" xr:uid="{AB46A291-12A5-453C-AB84-2253C83B0C3B}"/>
    <cellStyle name="Normal 12 4 2 3 2 2 4 4 2" xfId="36111" xr:uid="{45FE906A-4A48-4552-8CC9-A55F10D47ECD}"/>
    <cellStyle name="Normal 12 4 2 3 2 2 4 5" xfId="36112" xr:uid="{5FB12C2A-EF5B-4176-9CE2-FABD1EC6C303}"/>
    <cellStyle name="Normal 12 4 2 3 2 2 4 5 2" xfId="36113" xr:uid="{92D53E8B-84E8-4935-A77C-9C54549D7A4B}"/>
    <cellStyle name="Normal 12 4 2 3 2 2 4 6" xfId="36114" xr:uid="{0FC86243-E39B-4DD4-B605-0FA32422EBD6}"/>
    <cellStyle name="Normal 12 4 2 3 2 2 4 6 2" xfId="36115" xr:uid="{4B660639-73E2-483A-A383-EFB1607F3594}"/>
    <cellStyle name="Normal 12 4 2 3 2 2 4 7" xfId="36116" xr:uid="{D0415F2F-8FB5-4929-A6BF-ABBCEB174A93}"/>
    <cellStyle name="Normal 12 4 2 3 2 2 4 7 2" xfId="36117" xr:uid="{9582C2A3-ADD7-4B2F-A303-3F8638C450C2}"/>
    <cellStyle name="Normal 12 4 2 3 2 2 4 8" xfId="36118" xr:uid="{8AC4B793-C287-497E-8F72-BE966D42B8CD}"/>
    <cellStyle name="Normal 12 4 2 3 2 2 4 8 2" xfId="36119" xr:uid="{A0F2A123-FB38-4A21-B1A8-436B9AFA53A5}"/>
    <cellStyle name="Normal 12 4 2 3 2 2 4 9" xfId="36120" xr:uid="{4FB07200-4ECD-4E71-A004-3E43D0A7616C}"/>
    <cellStyle name="Normal 12 4 2 3 2 2 4_FY15" xfId="36121" xr:uid="{8B2D8B48-CB52-4760-AE73-660C54D1BF68}"/>
    <cellStyle name="Normal 12 4 2 3 2 2 5" xfId="36122" xr:uid="{BE2EA643-A19F-46C9-8FD7-C215D6F9C948}"/>
    <cellStyle name="Normal 12 4 2 3 2 2 5 2" xfId="36123" xr:uid="{93AB1D9C-7597-4E0C-AECE-9731879B6099}"/>
    <cellStyle name="Normal 12 4 2 3 2 2 5 2 2" xfId="36124" xr:uid="{C191E40E-382C-4380-8BC3-0B7CDDEFDED5}"/>
    <cellStyle name="Normal 12 4 2 3 2 2 5 3" xfId="36125" xr:uid="{5640123C-ED83-4FBD-AEB0-0794A911DE85}"/>
    <cellStyle name="Normal 12 4 2 3 2 2 5 3 2" xfId="36126" xr:uid="{F6DF69FF-6D83-4CF1-8B1E-E4F01923BACB}"/>
    <cellStyle name="Normal 12 4 2 3 2 2 5 4" xfId="36127" xr:uid="{390E6A96-E3F6-44B8-8F98-281A7EBFE11A}"/>
    <cellStyle name="Normal 12 4 2 3 2 2 5 4 2" xfId="36128" xr:uid="{B7FEAB8E-AB7A-428E-844F-B85B2B32B839}"/>
    <cellStyle name="Normal 12 4 2 3 2 2 5 5" xfId="36129" xr:uid="{039495C3-90E7-47B9-ADB5-26C11030E795}"/>
    <cellStyle name="Normal 12 4 2 3 2 2 5 5 2" xfId="36130" xr:uid="{94397669-FC88-49F7-9E8C-D50900EB8A2B}"/>
    <cellStyle name="Normal 12 4 2 3 2 2 5 6" xfId="36131" xr:uid="{CAF11ADE-8E1F-44E7-8A8D-3EF7EC82F2B5}"/>
    <cellStyle name="Normal 12 4 2 3 2 2 5 6 2" xfId="36132" xr:uid="{F350E0B2-2170-4D2F-83E1-1D9C9FE0E567}"/>
    <cellStyle name="Normal 12 4 2 3 2 2 5 7" xfId="36133" xr:uid="{BBB23826-AD4B-4241-93FC-C5BABD71E15C}"/>
    <cellStyle name="Normal 12 4 2 3 2 2 5 7 2" xfId="36134" xr:uid="{FC3F33B5-10B9-438A-B32F-690BAAA9C16B}"/>
    <cellStyle name="Normal 12 4 2 3 2 2 5 8" xfId="36135" xr:uid="{82F69EDD-3C9D-4FFB-83E0-EC7F1433A2CF}"/>
    <cellStyle name="Normal 12 4 2 3 2 2 5_FY15" xfId="36136" xr:uid="{297F09F4-9129-4D22-A55C-0CEDB2249B53}"/>
    <cellStyle name="Normal 12 4 2 3 2 2 6" xfId="36137" xr:uid="{45CA7763-BF7A-4C81-A118-845D7238526F}"/>
    <cellStyle name="Normal 12 4 2 3 2 2 6 2" xfId="36138" xr:uid="{2DC9C114-0175-465A-B706-76F19669B76D}"/>
    <cellStyle name="Normal 12 4 2 3 2 2 7" xfId="36139" xr:uid="{30F70B19-C3C8-422C-BC01-CF2D8F699E42}"/>
    <cellStyle name="Normal 12 4 2 3 2 2 7 2" xfId="36140" xr:uid="{4B8037CC-F7E2-4EB3-A2A0-34F5970253AB}"/>
    <cellStyle name="Normal 12 4 2 3 2 2 8" xfId="36141" xr:uid="{58B77B35-A7C2-4E21-90D1-298E574120D4}"/>
    <cellStyle name="Normal 12 4 2 3 2 2 8 2" xfId="36142" xr:uid="{02996693-DC8D-4F36-BA98-6619869CC7B4}"/>
    <cellStyle name="Normal 12 4 2 3 2 2 9" xfId="36143" xr:uid="{F8CA8C19-425C-43C9-ABA1-05F4F4C2192C}"/>
    <cellStyle name="Normal 12 4 2 3 2 2 9 2" xfId="36144" xr:uid="{78CEA153-B871-46D0-A356-DDFADCCCFC4F}"/>
    <cellStyle name="Normal 12 4 2 3 2 2_AAUP CBI Calc" xfId="36145" xr:uid="{4A2C6672-511B-4B1F-9D1A-2BDF3FE5A50A}"/>
    <cellStyle name="Normal 12 4 2 3 2 3" xfId="36146" xr:uid="{33FB8068-4D8B-45AD-A5D7-F621F02FBD27}"/>
    <cellStyle name="Normal 12 4 2 3 2 3 10" xfId="36147" xr:uid="{FA7D66E1-5EA3-4620-8C08-D31A181593E2}"/>
    <cellStyle name="Normal 12 4 2 3 2 3 2" xfId="36148" xr:uid="{9A7BB2EE-43D0-425E-AAD2-EDA7BED94779}"/>
    <cellStyle name="Normal 12 4 2 3 2 3 2 2" xfId="36149" xr:uid="{3F93D508-1E8A-4661-B35A-0D50F4661466}"/>
    <cellStyle name="Normal 12 4 2 3 2 3 2 2 2" xfId="36150" xr:uid="{B8657E4C-53C9-4FAB-ADAC-95D4AC40FDB9}"/>
    <cellStyle name="Normal 12 4 2 3 2 3 2 2 2 2" xfId="36151" xr:uid="{9FB92878-23D9-4B9E-B916-1AA558758510}"/>
    <cellStyle name="Normal 12 4 2 3 2 3 2 2 3" xfId="36152" xr:uid="{AC389B80-83EC-4161-98B1-4594EE999CA5}"/>
    <cellStyle name="Normal 12 4 2 3 2 3 2 2 3 2" xfId="36153" xr:uid="{1D5A4A83-EBF6-4299-A645-38BF7D8C557A}"/>
    <cellStyle name="Normal 12 4 2 3 2 3 2 2 4" xfId="36154" xr:uid="{631941DB-FD40-4236-B0D9-A1BD99F058FE}"/>
    <cellStyle name="Normal 12 4 2 3 2 3 2 2 4 2" xfId="36155" xr:uid="{3D5145E1-8F6C-47BF-A9D7-BE1E130E52B6}"/>
    <cellStyle name="Normal 12 4 2 3 2 3 2 2 5" xfId="36156" xr:uid="{5B5903F0-ABDC-47E8-A51F-2FA1268ABE83}"/>
    <cellStyle name="Normal 12 4 2 3 2 3 2 2 5 2" xfId="36157" xr:uid="{B71BA446-AB0D-4817-9E09-16C7A52C29BB}"/>
    <cellStyle name="Normal 12 4 2 3 2 3 2 2 6" xfId="36158" xr:uid="{E6D53004-4F6D-491B-BC8D-21436D014833}"/>
    <cellStyle name="Normal 12 4 2 3 2 3 2 2 6 2" xfId="36159" xr:uid="{CA7EFC5D-5CBF-4755-943A-3F6A5DE64E2B}"/>
    <cellStyle name="Normal 12 4 2 3 2 3 2 2 7" xfId="36160" xr:uid="{D739512E-2770-4E68-8457-3BF0B967FE4F}"/>
    <cellStyle name="Normal 12 4 2 3 2 3 2 2 7 2" xfId="36161" xr:uid="{711A7ECC-162C-409F-9204-CF403A5EDA28}"/>
    <cellStyle name="Normal 12 4 2 3 2 3 2 2 8" xfId="36162" xr:uid="{62BF38B1-AD58-4BBC-8ECB-B3A0EEB65B1B}"/>
    <cellStyle name="Normal 12 4 2 3 2 3 2 2_FY15" xfId="36163" xr:uid="{4B768211-5279-4D4E-B260-B18568EBB929}"/>
    <cellStyle name="Normal 12 4 2 3 2 3 2 3" xfId="36164" xr:uid="{815E1821-CD62-4371-BD25-554CB4C76E0A}"/>
    <cellStyle name="Normal 12 4 2 3 2 3 2 3 2" xfId="36165" xr:uid="{74FBACDE-166B-4A0A-8AEC-83182A7CC3EB}"/>
    <cellStyle name="Normal 12 4 2 3 2 3 2 4" xfId="36166" xr:uid="{01480505-CA07-4EEB-BA57-41856D9E88FA}"/>
    <cellStyle name="Normal 12 4 2 3 2 3 2 4 2" xfId="36167" xr:uid="{491174A4-A048-491E-9740-DC2C5D49B722}"/>
    <cellStyle name="Normal 12 4 2 3 2 3 2 5" xfId="36168" xr:uid="{56F6EF04-031A-4705-AD10-2963CD09282F}"/>
    <cellStyle name="Normal 12 4 2 3 2 3 2 5 2" xfId="36169" xr:uid="{64E3719F-E48A-4255-A09C-0B09D7B8B46B}"/>
    <cellStyle name="Normal 12 4 2 3 2 3 2 6" xfId="36170" xr:uid="{9517F408-83FF-432C-BD7C-A45E88A74087}"/>
    <cellStyle name="Normal 12 4 2 3 2 3 2 6 2" xfId="36171" xr:uid="{1066EA12-E161-4EB0-8477-E733D58378CE}"/>
    <cellStyle name="Normal 12 4 2 3 2 3 2 7" xfId="36172" xr:uid="{6690C4DB-CA31-4614-8907-4AEE3C2F9314}"/>
    <cellStyle name="Normal 12 4 2 3 2 3 2 7 2" xfId="36173" xr:uid="{5F75E06C-544F-4498-B240-A4B4A6B29641}"/>
    <cellStyle name="Normal 12 4 2 3 2 3 2 8" xfId="36174" xr:uid="{0A1EB445-B6D5-468D-B535-164BD42C65E8}"/>
    <cellStyle name="Normal 12 4 2 3 2 3 2 8 2" xfId="36175" xr:uid="{11FBA30E-EC10-4572-9F52-BA24AB34CE07}"/>
    <cellStyle name="Normal 12 4 2 3 2 3 2 9" xfId="36176" xr:uid="{A92EBFE1-81B7-463D-8690-FBB7D3DC685E}"/>
    <cellStyle name="Normal 12 4 2 3 2 3 2_FY15" xfId="36177" xr:uid="{694A7D85-12AD-4F8B-8C35-2BA17444E7E1}"/>
    <cellStyle name="Normal 12 4 2 3 2 3 3" xfId="36178" xr:uid="{71346A93-7D58-4784-BE90-56492DC5BC51}"/>
    <cellStyle name="Normal 12 4 2 3 2 3 3 2" xfId="36179" xr:uid="{E31B6560-62DE-4155-B1B2-C527C7CFC56A}"/>
    <cellStyle name="Normal 12 4 2 3 2 3 3 2 2" xfId="36180" xr:uid="{F2B8D030-BFE1-451F-99F1-34DD771E9DA7}"/>
    <cellStyle name="Normal 12 4 2 3 2 3 3 3" xfId="36181" xr:uid="{FD7FEDC2-EFBE-4CB3-A8FA-9EECB44F7BD3}"/>
    <cellStyle name="Normal 12 4 2 3 2 3 3 3 2" xfId="36182" xr:uid="{E8AEAE3A-7177-4ADB-8675-FE380414915D}"/>
    <cellStyle name="Normal 12 4 2 3 2 3 3 4" xfId="36183" xr:uid="{D205362B-6335-4CC8-880D-8996D598D07E}"/>
    <cellStyle name="Normal 12 4 2 3 2 3 3 4 2" xfId="36184" xr:uid="{16A364E2-8E41-45DD-B864-120E02EE7730}"/>
    <cellStyle name="Normal 12 4 2 3 2 3 3 5" xfId="36185" xr:uid="{85FCA7DB-6D04-46D4-A985-7FD5132D09E3}"/>
    <cellStyle name="Normal 12 4 2 3 2 3 3 5 2" xfId="36186" xr:uid="{0BB94A7C-097A-4EB7-A330-06FCF677C562}"/>
    <cellStyle name="Normal 12 4 2 3 2 3 3 6" xfId="36187" xr:uid="{912DADD2-78E9-49BB-87E5-3A2AC3E98B6E}"/>
    <cellStyle name="Normal 12 4 2 3 2 3 3 6 2" xfId="36188" xr:uid="{FD517DFA-C123-48DA-9B72-732706A484CA}"/>
    <cellStyle name="Normal 12 4 2 3 2 3 3 7" xfId="36189" xr:uid="{0A762B33-6427-4627-8EA3-1BF9F981B113}"/>
    <cellStyle name="Normal 12 4 2 3 2 3 3 7 2" xfId="36190" xr:uid="{C659BBF1-0642-4E3B-A5D4-4C4610194F09}"/>
    <cellStyle name="Normal 12 4 2 3 2 3 3 8" xfId="36191" xr:uid="{C6A2440C-E344-499A-8348-5BF66E5D27BE}"/>
    <cellStyle name="Normal 12 4 2 3 2 3 3_FY15" xfId="36192" xr:uid="{278CD709-D4DB-4F09-8A0C-A2D1E2916CC7}"/>
    <cellStyle name="Normal 12 4 2 3 2 3 4" xfId="36193" xr:uid="{4BE3D588-14C3-4B9C-95BF-71800CEC3B7C}"/>
    <cellStyle name="Normal 12 4 2 3 2 3 4 2" xfId="36194" xr:uid="{8F2E77B2-CD2F-455C-912D-D73558868A7A}"/>
    <cellStyle name="Normal 12 4 2 3 2 3 5" xfId="36195" xr:uid="{382E2365-F5D9-430A-A05F-D4CE5C6F299B}"/>
    <cellStyle name="Normal 12 4 2 3 2 3 5 2" xfId="36196" xr:uid="{AF1BC95F-EC77-4CA7-ADF4-DC0975C7E224}"/>
    <cellStyle name="Normal 12 4 2 3 2 3 6" xfId="36197" xr:uid="{19E3F127-5E54-4E7B-A532-DD3017FF6B43}"/>
    <cellStyle name="Normal 12 4 2 3 2 3 6 2" xfId="36198" xr:uid="{255EBE6C-7B7C-4583-91D2-1E251B3A83C4}"/>
    <cellStyle name="Normal 12 4 2 3 2 3 7" xfId="36199" xr:uid="{0342540D-9768-426B-A4AF-BC8AA6072BB8}"/>
    <cellStyle name="Normal 12 4 2 3 2 3 7 2" xfId="36200" xr:uid="{449B9C66-2606-4015-B577-9984B6F84BA1}"/>
    <cellStyle name="Normal 12 4 2 3 2 3 8" xfId="36201" xr:uid="{AC469318-4EE4-4A28-9086-46DCA1DBEDA0}"/>
    <cellStyle name="Normal 12 4 2 3 2 3 8 2" xfId="36202" xr:uid="{E95A96E7-4638-4598-BAB7-2648FA04B0A8}"/>
    <cellStyle name="Normal 12 4 2 3 2 3 9" xfId="36203" xr:uid="{D284FE72-C734-4686-8289-F175790B373B}"/>
    <cellStyle name="Normal 12 4 2 3 2 3 9 2" xfId="36204" xr:uid="{88124895-6052-4790-A99A-91B55E06749C}"/>
    <cellStyle name="Normal 12 4 2 3 2 3_AAUP CBI Calc" xfId="36205" xr:uid="{BE0CB981-5A94-4DF5-B75E-7721CFC1C3D2}"/>
    <cellStyle name="Normal 12 4 2 3 2 4" xfId="36206" xr:uid="{EFEEB8CE-18DA-4A56-BD9A-C96B8CDC359A}"/>
    <cellStyle name="Normal 12 4 2 3 2 4 10" xfId="36207" xr:uid="{F5633060-3324-4CEA-99AB-796B2FC472DE}"/>
    <cellStyle name="Normal 12 4 2 3 2 4 2" xfId="36208" xr:uid="{C2127D77-6D43-4BA1-9B9D-61D66DFDF63C}"/>
    <cellStyle name="Normal 12 4 2 3 2 4 2 2" xfId="36209" xr:uid="{A9A17983-A620-43D9-92DA-624BFFDD2B74}"/>
    <cellStyle name="Normal 12 4 2 3 2 4 2 2 2" xfId="36210" xr:uid="{FFF54E59-8F12-49E5-9BDE-7A6549104CAA}"/>
    <cellStyle name="Normal 12 4 2 3 2 4 2 2 2 2" xfId="36211" xr:uid="{BEE36DC1-CCD1-4026-9287-1AD15FAD0F3A}"/>
    <cellStyle name="Normal 12 4 2 3 2 4 2 2 3" xfId="36212" xr:uid="{B44D8ECF-84EC-4FF9-9612-563BC7BD5D34}"/>
    <cellStyle name="Normal 12 4 2 3 2 4 2 2 3 2" xfId="36213" xr:uid="{13E2F864-7984-4983-B95F-DA5ED80C0ED8}"/>
    <cellStyle name="Normal 12 4 2 3 2 4 2 2 4" xfId="36214" xr:uid="{9E11DCD8-F4E5-4C03-A426-17085A98C3F8}"/>
    <cellStyle name="Normal 12 4 2 3 2 4 2 2 4 2" xfId="36215" xr:uid="{A4243848-2DE4-4CF7-8902-719F4D3D1FDF}"/>
    <cellStyle name="Normal 12 4 2 3 2 4 2 2 5" xfId="36216" xr:uid="{B11CDC65-7B5E-49C7-80E5-9A852AF497BE}"/>
    <cellStyle name="Normal 12 4 2 3 2 4 2 2 5 2" xfId="36217" xr:uid="{1B0E3431-01AC-49D0-B019-D647C623D637}"/>
    <cellStyle name="Normal 12 4 2 3 2 4 2 2 6" xfId="36218" xr:uid="{F58ECACA-9D0E-4290-847D-95F5F8F8B130}"/>
    <cellStyle name="Normal 12 4 2 3 2 4 2 2 6 2" xfId="36219" xr:uid="{D8A2D8AA-08CA-4B9D-85B7-637FDAB67D9C}"/>
    <cellStyle name="Normal 12 4 2 3 2 4 2 2 7" xfId="36220" xr:uid="{B8583C11-A1B0-4C87-AFFD-325EE001B8F4}"/>
    <cellStyle name="Normal 12 4 2 3 2 4 2 2 7 2" xfId="36221" xr:uid="{404BA27B-2017-4E6A-B216-DCA633B68EC4}"/>
    <cellStyle name="Normal 12 4 2 3 2 4 2 2 8" xfId="36222" xr:uid="{3FBF6FC9-9E08-45BB-B1F0-E82808044617}"/>
    <cellStyle name="Normal 12 4 2 3 2 4 2 2_FY15" xfId="36223" xr:uid="{222F09EE-A9D5-4E1B-8D7C-DB22B8908C74}"/>
    <cellStyle name="Normal 12 4 2 3 2 4 2 3" xfId="36224" xr:uid="{6F4DF596-A2CA-4D24-A395-0A3B65228C90}"/>
    <cellStyle name="Normal 12 4 2 3 2 4 2 3 2" xfId="36225" xr:uid="{10B69D2B-8EA1-43BC-8069-F567C1A385A3}"/>
    <cellStyle name="Normal 12 4 2 3 2 4 2 4" xfId="36226" xr:uid="{A2E83C05-DCC0-413A-948F-9D6CF0910AE4}"/>
    <cellStyle name="Normal 12 4 2 3 2 4 2 4 2" xfId="36227" xr:uid="{96962B89-F30B-4B5B-8F9E-EFDA9B27918D}"/>
    <cellStyle name="Normal 12 4 2 3 2 4 2 5" xfId="36228" xr:uid="{34F82D82-B367-492E-B76E-28B4F879DD00}"/>
    <cellStyle name="Normal 12 4 2 3 2 4 2 5 2" xfId="36229" xr:uid="{4D989C2F-5840-4E0E-8702-1B4D1475EA4D}"/>
    <cellStyle name="Normal 12 4 2 3 2 4 2 6" xfId="36230" xr:uid="{2EB12DDA-AD80-4E26-B4B9-CF8D7C296E63}"/>
    <cellStyle name="Normal 12 4 2 3 2 4 2 6 2" xfId="36231" xr:uid="{E3DA6433-516F-4FA4-BBCE-EA0D96757EC2}"/>
    <cellStyle name="Normal 12 4 2 3 2 4 2 7" xfId="36232" xr:uid="{43B48783-55A5-4A59-B56B-8C1472698B2C}"/>
    <cellStyle name="Normal 12 4 2 3 2 4 2 7 2" xfId="36233" xr:uid="{AF245188-9EF1-48BF-A6D7-C6785969A45C}"/>
    <cellStyle name="Normal 12 4 2 3 2 4 2 8" xfId="36234" xr:uid="{326D48F7-953E-43C0-AE15-315D5B731AC2}"/>
    <cellStyle name="Normal 12 4 2 3 2 4 2 8 2" xfId="36235" xr:uid="{ED741B8B-52A3-4E16-9968-672B1DE93358}"/>
    <cellStyle name="Normal 12 4 2 3 2 4 2 9" xfId="36236" xr:uid="{F00FDF11-BC7F-4DBA-9EE4-0433EE9BF673}"/>
    <cellStyle name="Normal 12 4 2 3 2 4 2_FY15" xfId="36237" xr:uid="{85A2B5EE-23A8-4A53-BED3-1C79734F5E02}"/>
    <cellStyle name="Normal 12 4 2 3 2 4 3" xfId="36238" xr:uid="{5690D9AD-70A9-4359-AFCE-F2D889BEA4AC}"/>
    <cellStyle name="Normal 12 4 2 3 2 4 3 2" xfId="36239" xr:uid="{2030ED66-CE94-418A-982F-A6E867B9A969}"/>
    <cellStyle name="Normal 12 4 2 3 2 4 3 2 2" xfId="36240" xr:uid="{E8479204-3CDF-4A90-8F68-27A5EC60FDDC}"/>
    <cellStyle name="Normal 12 4 2 3 2 4 3 3" xfId="36241" xr:uid="{91598B2C-E0CD-4759-8F97-213ECE4D341B}"/>
    <cellStyle name="Normal 12 4 2 3 2 4 3 3 2" xfId="36242" xr:uid="{F2C6BCCE-05F7-4FCE-9319-93BD707C5400}"/>
    <cellStyle name="Normal 12 4 2 3 2 4 3 4" xfId="36243" xr:uid="{F75E8C9F-C983-487E-9F3A-24D05A0380BE}"/>
    <cellStyle name="Normal 12 4 2 3 2 4 3 4 2" xfId="36244" xr:uid="{162523EC-0E7D-498C-A875-37433E86CA9F}"/>
    <cellStyle name="Normal 12 4 2 3 2 4 3 5" xfId="36245" xr:uid="{55A057A1-25F6-4CCF-82E4-C626E5E9EC45}"/>
    <cellStyle name="Normal 12 4 2 3 2 4 3 5 2" xfId="36246" xr:uid="{DDF32DF4-37DC-4E9F-8537-B2172AE403B4}"/>
    <cellStyle name="Normal 12 4 2 3 2 4 3 6" xfId="36247" xr:uid="{81C7FA41-DB11-450F-A1E4-32B71C76E944}"/>
    <cellStyle name="Normal 12 4 2 3 2 4 3 6 2" xfId="36248" xr:uid="{982D4863-C648-475C-9B8C-EB8117116DE0}"/>
    <cellStyle name="Normal 12 4 2 3 2 4 3 7" xfId="36249" xr:uid="{5EB9844E-BAA3-483E-8D48-C66EB4833ABA}"/>
    <cellStyle name="Normal 12 4 2 3 2 4 3 7 2" xfId="36250" xr:uid="{7E162069-1F45-4F58-8614-0426D6748808}"/>
    <cellStyle name="Normal 12 4 2 3 2 4 3 8" xfId="36251" xr:uid="{D091502D-3C00-4529-B780-45881D396CAC}"/>
    <cellStyle name="Normal 12 4 2 3 2 4 3_FY15" xfId="36252" xr:uid="{4AE0BE72-FEBA-42B3-9F41-E863D34B9276}"/>
    <cellStyle name="Normal 12 4 2 3 2 4 4" xfId="36253" xr:uid="{7C9CCFD4-B0F7-440D-B685-E5CCA45340FB}"/>
    <cellStyle name="Normal 12 4 2 3 2 4 4 2" xfId="36254" xr:uid="{CB17E3E2-407A-4C1F-A151-E518B7E66906}"/>
    <cellStyle name="Normal 12 4 2 3 2 4 5" xfId="36255" xr:uid="{E23C1FC3-C264-4B4F-96BD-3FEEA83013A5}"/>
    <cellStyle name="Normal 12 4 2 3 2 4 5 2" xfId="36256" xr:uid="{F6FFD373-2000-4F24-AF14-4F0FB5D2403E}"/>
    <cellStyle name="Normal 12 4 2 3 2 4 6" xfId="36257" xr:uid="{46BD9AF3-E415-4C82-A414-A23F47E8C5E1}"/>
    <cellStyle name="Normal 12 4 2 3 2 4 6 2" xfId="36258" xr:uid="{550DFF6B-84FB-4819-9424-55B8D1028290}"/>
    <cellStyle name="Normal 12 4 2 3 2 4 7" xfId="36259" xr:uid="{F50E5128-7E92-4E2C-96E4-2C8DDC4C9DAD}"/>
    <cellStyle name="Normal 12 4 2 3 2 4 7 2" xfId="36260" xr:uid="{8882DFEC-3A08-4F44-A9F3-84467128FA2A}"/>
    <cellStyle name="Normal 12 4 2 3 2 4 8" xfId="36261" xr:uid="{2FD0FAC2-3269-4A8B-9038-3D272C06EFC4}"/>
    <cellStyle name="Normal 12 4 2 3 2 4 8 2" xfId="36262" xr:uid="{0E0D1A7D-62D4-4721-9507-325AD2D26539}"/>
    <cellStyle name="Normal 12 4 2 3 2 4 9" xfId="36263" xr:uid="{F747A0D1-404E-45B7-9FB8-08FD46579E3B}"/>
    <cellStyle name="Normal 12 4 2 3 2 4 9 2" xfId="36264" xr:uid="{E858AE69-C92B-4FB1-B00B-22A57FC73E13}"/>
    <cellStyle name="Normal 12 4 2 3 2 4_AAUP CBI Calc" xfId="36265" xr:uid="{CF5022F8-FAB6-4CDF-B866-495A32710E5D}"/>
    <cellStyle name="Normal 12 4 2 3 2 5" xfId="36266" xr:uid="{ED2DDFE6-DD89-4A00-B07A-5243006590D7}"/>
    <cellStyle name="Normal 12 4 2 3 2 5 10" xfId="36267" xr:uid="{D97A01B1-63EB-47D9-8B51-9E80EF6F9B7B}"/>
    <cellStyle name="Normal 12 4 2 3 2 5 2" xfId="36268" xr:uid="{63AE8312-766B-477B-ABB1-829540067701}"/>
    <cellStyle name="Normal 12 4 2 3 2 5 2 2" xfId="36269" xr:uid="{7DBB42B8-9D77-4333-9A7B-F3EEDB3C7898}"/>
    <cellStyle name="Normal 12 4 2 3 2 5 2 2 2" xfId="36270" xr:uid="{822466CD-0037-4FFB-ABB6-E19F54DA8713}"/>
    <cellStyle name="Normal 12 4 2 3 2 5 2 2 2 2" xfId="36271" xr:uid="{A6E41660-49A2-4890-8FC9-DC7217E471EC}"/>
    <cellStyle name="Normal 12 4 2 3 2 5 2 2 3" xfId="36272" xr:uid="{9329A608-1305-4E9B-9E5E-1A2099F160AB}"/>
    <cellStyle name="Normal 12 4 2 3 2 5 2 2 3 2" xfId="36273" xr:uid="{53073B19-F4D2-493D-A7F9-801F0BD0D4A7}"/>
    <cellStyle name="Normal 12 4 2 3 2 5 2 2 4" xfId="36274" xr:uid="{48BB8490-CF46-40ED-88F4-3CFD5803598A}"/>
    <cellStyle name="Normal 12 4 2 3 2 5 2 2 4 2" xfId="36275" xr:uid="{55870BDC-B724-48C5-ABFE-D66EE338A6ED}"/>
    <cellStyle name="Normal 12 4 2 3 2 5 2 2 5" xfId="36276" xr:uid="{1CFDA31A-2FF7-4014-88B1-E78BE11253F3}"/>
    <cellStyle name="Normal 12 4 2 3 2 5 2 2 5 2" xfId="36277" xr:uid="{E0B62C11-4DC8-4938-962D-36B4C7E08D3A}"/>
    <cellStyle name="Normal 12 4 2 3 2 5 2 2 6" xfId="36278" xr:uid="{AD6E4F06-6BF4-48E5-BF30-3EC7F06ABE1A}"/>
    <cellStyle name="Normal 12 4 2 3 2 5 2 2 6 2" xfId="36279" xr:uid="{5DC72E79-309D-4308-BBA3-B18AB97C09D9}"/>
    <cellStyle name="Normal 12 4 2 3 2 5 2 2 7" xfId="36280" xr:uid="{D9972A8E-C266-47A5-8DCA-8441B5F50502}"/>
    <cellStyle name="Normal 12 4 2 3 2 5 2 2 7 2" xfId="36281" xr:uid="{2E308A5D-3FC8-4953-BE6E-3B58BA5102FC}"/>
    <cellStyle name="Normal 12 4 2 3 2 5 2 2 8" xfId="36282" xr:uid="{8B8348DA-C37A-45C6-8F93-29B8B4F96193}"/>
    <cellStyle name="Normal 12 4 2 3 2 5 2 2_FY15" xfId="36283" xr:uid="{B884C6E0-8BBA-4486-AC56-674692E964F2}"/>
    <cellStyle name="Normal 12 4 2 3 2 5 2 3" xfId="36284" xr:uid="{73DA353E-2D4D-40BE-B931-C2FD1D7336C2}"/>
    <cellStyle name="Normal 12 4 2 3 2 5 2 3 2" xfId="36285" xr:uid="{BF3CF09A-0649-4005-9AFC-EA0FB9CB41E0}"/>
    <cellStyle name="Normal 12 4 2 3 2 5 2 4" xfId="36286" xr:uid="{3EB2A9FA-CED0-44D1-ADE0-58190E260327}"/>
    <cellStyle name="Normal 12 4 2 3 2 5 2 4 2" xfId="36287" xr:uid="{7336C871-A9D9-47B2-B6F8-40525D0429FA}"/>
    <cellStyle name="Normal 12 4 2 3 2 5 2 5" xfId="36288" xr:uid="{BEB5FDA3-3D05-42FB-9A39-A5E95FE68D05}"/>
    <cellStyle name="Normal 12 4 2 3 2 5 2 5 2" xfId="36289" xr:uid="{59838C09-D673-4EB4-AADC-B06189A532C0}"/>
    <cellStyle name="Normal 12 4 2 3 2 5 2 6" xfId="36290" xr:uid="{95BECB66-53FF-4178-A8E4-D4DF8E950AB8}"/>
    <cellStyle name="Normal 12 4 2 3 2 5 2 6 2" xfId="36291" xr:uid="{3DEEB475-4FE1-44D7-9F0D-9817C6305DBC}"/>
    <cellStyle name="Normal 12 4 2 3 2 5 2 7" xfId="36292" xr:uid="{136AC404-7BC4-46CB-8C7D-384849007CEF}"/>
    <cellStyle name="Normal 12 4 2 3 2 5 2 7 2" xfId="36293" xr:uid="{31518387-39DA-4B97-85AA-2C006F167B2A}"/>
    <cellStyle name="Normal 12 4 2 3 2 5 2 8" xfId="36294" xr:uid="{67972D36-E1AB-4077-A1CE-F41221777CE9}"/>
    <cellStyle name="Normal 12 4 2 3 2 5 2 8 2" xfId="36295" xr:uid="{C928BA60-50ED-4667-BC4C-488F44817613}"/>
    <cellStyle name="Normal 12 4 2 3 2 5 2 9" xfId="36296" xr:uid="{C8B87D40-0868-4E0A-8747-2F36BB0BC4FD}"/>
    <cellStyle name="Normal 12 4 2 3 2 5 2_FY15" xfId="36297" xr:uid="{9A0C9573-AE91-497D-B688-0445195365F2}"/>
    <cellStyle name="Normal 12 4 2 3 2 5 3" xfId="36298" xr:uid="{86A7D8E2-27B9-4F0D-A537-CEC24C31C351}"/>
    <cellStyle name="Normal 12 4 2 3 2 5 3 2" xfId="36299" xr:uid="{4DDAAAA1-E777-4206-8368-609CC130E595}"/>
    <cellStyle name="Normal 12 4 2 3 2 5 3 2 2" xfId="36300" xr:uid="{D173BA62-EF7F-4B9C-86CF-76268B2D2493}"/>
    <cellStyle name="Normal 12 4 2 3 2 5 3 3" xfId="36301" xr:uid="{3D372360-6764-465F-898D-A25B74C58D78}"/>
    <cellStyle name="Normal 12 4 2 3 2 5 3 3 2" xfId="36302" xr:uid="{487E2030-77F6-494C-A7C2-A95194B47F88}"/>
    <cellStyle name="Normal 12 4 2 3 2 5 3 4" xfId="36303" xr:uid="{C245D27F-BC13-4D67-801D-9601E60FAF40}"/>
    <cellStyle name="Normal 12 4 2 3 2 5 3 4 2" xfId="36304" xr:uid="{441889FD-F2F8-4A88-92C2-4B1A4630B499}"/>
    <cellStyle name="Normal 12 4 2 3 2 5 3 5" xfId="36305" xr:uid="{80A1AFE3-704F-4F81-B18B-9DC825C27647}"/>
    <cellStyle name="Normal 12 4 2 3 2 5 3 5 2" xfId="36306" xr:uid="{3156FBC8-EFC9-4880-BF0C-9AE2B3C0AD09}"/>
    <cellStyle name="Normal 12 4 2 3 2 5 3 6" xfId="36307" xr:uid="{94331CA4-908E-4228-80E0-E40AD92D2EC4}"/>
    <cellStyle name="Normal 12 4 2 3 2 5 3 6 2" xfId="36308" xr:uid="{FC13C9BE-DFB9-4107-B9FB-90083A7F433E}"/>
    <cellStyle name="Normal 12 4 2 3 2 5 3 7" xfId="36309" xr:uid="{0B5F6FD8-5905-494C-89EF-2694C3552224}"/>
    <cellStyle name="Normal 12 4 2 3 2 5 3 7 2" xfId="36310" xr:uid="{8CD658FC-E5D1-4C7D-A2CC-96B3237CA61D}"/>
    <cellStyle name="Normal 12 4 2 3 2 5 3 8" xfId="36311" xr:uid="{53C3BAB5-6223-4C49-B9CB-D76505C5AD87}"/>
    <cellStyle name="Normal 12 4 2 3 2 5 3_FY15" xfId="36312" xr:uid="{B2516FC3-C2C6-4460-9A5A-1947515D5C7D}"/>
    <cellStyle name="Normal 12 4 2 3 2 5 4" xfId="36313" xr:uid="{0B0DB0EF-96C5-4E1E-AF29-C3731CE84135}"/>
    <cellStyle name="Normal 12 4 2 3 2 5 4 2" xfId="36314" xr:uid="{EDA8E0EE-6262-464C-BDF3-A11E80620CCE}"/>
    <cellStyle name="Normal 12 4 2 3 2 5 5" xfId="36315" xr:uid="{72D96BFC-46D1-4504-B8E7-49174D1960DA}"/>
    <cellStyle name="Normal 12 4 2 3 2 5 5 2" xfId="36316" xr:uid="{9E615534-040D-49EE-9BCE-99417467480B}"/>
    <cellStyle name="Normal 12 4 2 3 2 5 6" xfId="36317" xr:uid="{6EF6EA37-B8C1-4863-A6A1-5F5444AB547D}"/>
    <cellStyle name="Normal 12 4 2 3 2 5 6 2" xfId="36318" xr:uid="{C342B9F7-D387-4787-B068-BFE190C474CB}"/>
    <cellStyle name="Normal 12 4 2 3 2 5 7" xfId="36319" xr:uid="{ACEF2671-18C9-418C-A8D3-7D6A91B7A3F7}"/>
    <cellStyle name="Normal 12 4 2 3 2 5 7 2" xfId="36320" xr:uid="{FAB421AF-5DB6-4199-BD6E-A9D1E7A060D3}"/>
    <cellStyle name="Normal 12 4 2 3 2 5 8" xfId="36321" xr:uid="{F1C12845-B263-4C2C-9AD5-0B42048726C7}"/>
    <cellStyle name="Normal 12 4 2 3 2 5 8 2" xfId="36322" xr:uid="{3F79B9F2-A4B0-4679-930E-11BE08799F30}"/>
    <cellStyle name="Normal 12 4 2 3 2 5 9" xfId="36323" xr:uid="{751A74C7-8180-488C-9902-715FA1B2BC65}"/>
    <cellStyle name="Normal 12 4 2 3 2 5 9 2" xfId="36324" xr:uid="{307E7A8B-190B-48CF-9228-8EB95DD3E77A}"/>
    <cellStyle name="Normal 12 4 2 3 2 5_AAUP CBI Calc" xfId="36325" xr:uid="{0E272E77-ADC3-4B99-9B14-F068AEC416F8}"/>
    <cellStyle name="Normal 12 4 2 3 2 6" xfId="36326" xr:uid="{AEA777FF-50E3-448A-9DE9-0BD23EE152D4}"/>
    <cellStyle name="Normal 12 4 2 3 2 6 10" xfId="36327" xr:uid="{16885A15-44D1-4041-ABA7-083C629FB22B}"/>
    <cellStyle name="Normal 12 4 2 3 2 6 2" xfId="36328" xr:uid="{49E219F8-FBC2-421B-960C-3E5EB01E96CA}"/>
    <cellStyle name="Normal 12 4 2 3 2 6 2 2" xfId="36329" xr:uid="{834AD26D-F6D3-4490-9618-CC96AC01E19E}"/>
    <cellStyle name="Normal 12 4 2 3 2 6 2 2 2" xfId="36330" xr:uid="{41CA2B2A-80B3-47C6-9519-CC6F8CC268E3}"/>
    <cellStyle name="Normal 12 4 2 3 2 6 2 2 2 2" xfId="36331" xr:uid="{2137A588-E975-4E6D-BAEB-399C7F09D9CF}"/>
    <cellStyle name="Normal 12 4 2 3 2 6 2 2 3" xfId="36332" xr:uid="{25F4C35A-32B7-4FB1-84A5-4FBB77CC5B06}"/>
    <cellStyle name="Normal 12 4 2 3 2 6 2 2 3 2" xfId="36333" xr:uid="{3C7D0D00-DFF7-42FA-889C-FEAB7CE61BB8}"/>
    <cellStyle name="Normal 12 4 2 3 2 6 2 2 4" xfId="36334" xr:uid="{E3C5A666-3930-4BEB-9341-84F8D4A8B87A}"/>
    <cellStyle name="Normal 12 4 2 3 2 6 2 2 4 2" xfId="36335" xr:uid="{4FD70C87-2655-4137-AD37-FA606A742475}"/>
    <cellStyle name="Normal 12 4 2 3 2 6 2 2 5" xfId="36336" xr:uid="{151DC5A5-42A5-4BE2-B2B3-C04FD0EB53CB}"/>
    <cellStyle name="Normal 12 4 2 3 2 6 2 2 5 2" xfId="36337" xr:uid="{737A0C00-B5AD-4041-A64C-2ED960E93864}"/>
    <cellStyle name="Normal 12 4 2 3 2 6 2 2 6" xfId="36338" xr:uid="{FE81C9BE-D288-4FCF-BE6E-EE4684A209BD}"/>
    <cellStyle name="Normal 12 4 2 3 2 6 2 2 6 2" xfId="36339" xr:uid="{BAB25486-5D6F-48AE-8EFF-697DB5599197}"/>
    <cellStyle name="Normal 12 4 2 3 2 6 2 2 7" xfId="36340" xr:uid="{39AE9CDD-8C79-46D0-A95F-E0B3D2999381}"/>
    <cellStyle name="Normal 12 4 2 3 2 6 2 2 7 2" xfId="36341" xr:uid="{104AC325-9708-47D1-B8B1-64105EAAF985}"/>
    <cellStyle name="Normal 12 4 2 3 2 6 2 2 8" xfId="36342" xr:uid="{D1E79A96-71C8-471E-97C6-3C045D2F0D35}"/>
    <cellStyle name="Normal 12 4 2 3 2 6 2 2_FY15" xfId="36343" xr:uid="{5A27A2B0-C68F-4830-AC81-40EB6CCB72FE}"/>
    <cellStyle name="Normal 12 4 2 3 2 6 2 3" xfId="36344" xr:uid="{90BAADA2-525A-406D-B49D-4585B665D12F}"/>
    <cellStyle name="Normal 12 4 2 3 2 6 2 3 2" xfId="36345" xr:uid="{FE3A242E-EAA3-4A17-ACC8-21E4E6CC1EFE}"/>
    <cellStyle name="Normal 12 4 2 3 2 6 2 4" xfId="36346" xr:uid="{165F856D-C997-4512-86F1-BAE523B5E579}"/>
    <cellStyle name="Normal 12 4 2 3 2 6 2 4 2" xfId="36347" xr:uid="{F7CDFB80-3FFF-487E-A097-0B18DE8F9C1F}"/>
    <cellStyle name="Normal 12 4 2 3 2 6 2 5" xfId="36348" xr:uid="{3A8A2C9B-C62E-4719-A91D-E5FDB1C724BF}"/>
    <cellStyle name="Normal 12 4 2 3 2 6 2 5 2" xfId="36349" xr:uid="{F9089077-16A6-4402-BABA-43FA7E043F85}"/>
    <cellStyle name="Normal 12 4 2 3 2 6 2 6" xfId="36350" xr:uid="{09F8E594-B7BB-4BFE-8E2C-C6A83363E832}"/>
    <cellStyle name="Normal 12 4 2 3 2 6 2 6 2" xfId="36351" xr:uid="{9F0B0C0B-6365-413D-8DD0-737A96575991}"/>
    <cellStyle name="Normal 12 4 2 3 2 6 2 7" xfId="36352" xr:uid="{552952B1-46CD-49DF-8B1C-466268D3C5D3}"/>
    <cellStyle name="Normal 12 4 2 3 2 6 2 7 2" xfId="36353" xr:uid="{5942F41C-57C6-4A9C-B129-0B8CBA303BB8}"/>
    <cellStyle name="Normal 12 4 2 3 2 6 2 8" xfId="36354" xr:uid="{588598D3-A6BE-4614-BBD7-1B5648422B69}"/>
    <cellStyle name="Normal 12 4 2 3 2 6 2 8 2" xfId="36355" xr:uid="{FAA09A08-F464-4413-AD49-7D11759BA584}"/>
    <cellStyle name="Normal 12 4 2 3 2 6 2 9" xfId="36356" xr:uid="{E9011004-14AE-4D32-A3D5-DEB0C69A75C1}"/>
    <cellStyle name="Normal 12 4 2 3 2 6 2_FY15" xfId="36357" xr:uid="{F6EC68FC-6667-465B-90E2-68012507FE0D}"/>
    <cellStyle name="Normal 12 4 2 3 2 6 3" xfId="36358" xr:uid="{0C7714C7-8555-40ED-BF27-8846D4305935}"/>
    <cellStyle name="Normal 12 4 2 3 2 6 3 2" xfId="36359" xr:uid="{71D32B0A-D20D-42E7-97F3-4D5D30CEC1EB}"/>
    <cellStyle name="Normal 12 4 2 3 2 6 3 2 2" xfId="36360" xr:uid="{CFBD41FA-40E8-4F72-8278-4D24E5CB09A2}"/>
    <cellStyle name="Normal 12 4 2 3 2 6 3 3" xfId="36361" xr:uid="{8B0E49B6-E50E-4499-9923-BF6A343F1EEE}"/>
    <cellStyle name="Normal 12 4 2 3 2 6 3 3 2" xfId="36362" xr:uid="{26B6E3D8-8B50-47D3-8883-E658E6B4EB3F}"/>
    <cellStyle name="Normal 12 4 2 3 2 6 3 4" xfId="36363" xr:uid="{5016292B-DE6A-44E3-A9FF-3F86160277CF}"/>
    <cellStyle name="Normal 12 4 2 3 2 6 3 4 2" xfId="36364" xr:uid="{EA415446-6E6C-4384-A86A-0444025A6438}"/>
    <cellStyle name="Normal 12 4 2 3 2 6 3 5" xfId="36365" xr:uid="{BE9E0114-CBA3-4E76-AB3D-AF0F8A371134}"/>
    <cellStyle name="Normal 12 4 2 3 2 6 3 5 2" xfId="36366" xr:uid="{B9D3343F-3CAE-46FA-87E5-AD11B56B8672}"/>
    <cellStyle name="Normal 12 4 2 3 2 6 3 6" xfId="36367" xr:uid="{05D8D73C-82CE-42B9-AA50-99C853D7CDEA}"/>
    <cellStyle name="Normal 12 4 2 3 2 6 3 6 2" xfId="36368" xr:uid="{45A3EB35-C216-49C3-8AEA-986AF23ECC5E}"/>
    <cellStyle name="Normal 12 4 2 3 2 6 3 7" xfId="36369" xr:uid="{C37B956C-7C18-431E-B35D-B8E7E2418E3F}"/>
    <cellStyle name="Normal 12 4 2 3 2 6 3 7 2" xfId="36370" xr:uid="{71967714-5484-43C2-937C-53271EBE9D6E}"/>
    <cellStyle name="Normal 12 4 2 3 2 6 3 8" xfId="36371" xr:uid="{0CF113D0-7ADD-49C5-AABC-DE030692A26B}"/>
    <cellStyle name="Normal 12 4 2 3 2 6 3_FY15" xfId="36372" xr:uid="{62510687-ADF7-4F74-991B-EF6F4997C626}"/>
    <cellStyle name="Normal 12 4 2 3 2 6 4" xfId="36373" xr:uid="{64F4D5ED-57F4-44BF-8BF0-B2D5DAA940BD}"/>
    <cellStyle name="Normal 12 4 2 3 2 6 4 2" xfId="36374" xr:uid="{9CCC0182-B2B0-4F14-A5EF-BCD37877C6A3}"/>
    <cellStyle name="Normal 12 4 2 3 2 6 5" xfId="36375" xr:uid="{0023CDCD-CE4D-44C2-A21A-A09CD5F1F0AC}"/>
    <cellStyle name="Normal 12 4 2 3 2 6 5 2" xfId="36376" xr:uid="{9CC1884A-38E2-4FE7-BF3D-D6D1FDA6BE17}"/>
    <cellStyle name="Normal 12 4 2 3 2 6 6" xfId="36377" xr:uid="{C4299CC1-41E6-4183-A5EF-0D210E6461CA}"/>
    <cellStyle name="Normal 12 4 2 3 2 6 6 2" xfId="36378" xr:uid="{1F82A40C-B6E8-4C8A-B3B2-C49914A60B21}"/>
    <cellStyle name="Normal 12 4 2 3 2 6 7" xfId="36379" xr:uid="{1DC3B78B-1399-4EAB-9730-A60ACAE557C2}"/>
    <cellStyle name="Normal 12 4 2 3 2 6 7 2" xfId="36380" xr:uid="{03159172-4E42-4FA6-8FD4-FA6520E7F079}"/>
    <cellStyle name="Normal 12 4 2 3 2 6 8" xfId="36381" xr:uid="{24B3D03C-F812-4BF7-8158-C133D7C078CF}"/>
    <cellStyle name="Normal 12 4 2 3 2 6 8 2" xfId="36382" xr:uid="{3996C2BE-A19A-4C43-BA25-02D8AECF3720}"/>
    <cellStyle name="Normal 12 4 2 3 2 6 9" xfId="36383" xr:uid="{A7AB2D71-759B-4F72-B96B-C5A05568AD04}"/>
    <cellStyle name="Normal 12 4 2 3 2 6 9 2" xfId="36384" xr:uid="{B415FC62-2CE8-4A10-AA61-B504E839EB5D}"/>
    <cellStyle name="Normal 12 4 2 3 2 6_AAUP CBI Calc" xfId="36385" xr:uid="{5C31D07E-CD68-4976-ABF1-D0E38A5B676A}"/>
    <cellStyle name="Normal 12 4 2 3 2 7" xfId="36386" xr:uid="{49720023-36F4-4745-A17E-B5CA7FFB589F}"/>
    <cellStyle name="Normal 12 4 2 3 2 7 2" xfId="36387" xr:uid="{DA6CA6C0-1571-4C1E-9825-717F3E0E3C2E}"/>
    <cellStyle name="Normal 12 4 2 3 2 7 2 2" xfId="36388" xr:uid="{4CE41196-B62C-4616-87E9-0D3F852800FA}"/>
    <cellStyle name="Normal 12 4 2 3 2 7 2 2 2" xfId="36389" xr:uid="{244E67AF-58F7-411B-96D1-2D909B939530}"/>
    <cellStyle name="Normal 12 4 2 3 2 7 2 3" xfId="36390" xr:uid="{6381A6B4-0366-4665-8217-6990AD9E44EC}"/>
    <cellStyle name="Normal 12 4 2 3 2 7 2 3 2" xfId="36391" xr:uid="{E920274D-AC6E-4168-AC11-BCDCF1B04D12}"/>
    <cellStyle name="Normal 12 4 2 3 2 7 2 4" xfId="36392" xr:uid="{E7F303A3-6196-4C23-B8D4-8FEE7D94B30A}"/>
    <cellStyle name="Normal 12 4 2 3 2 7 2 4 2" xfId="36393" xr:uid="{BA1A76C8-9B00-4BFE-A707-FB0F1A0BBE89}"/>
    <cellStyle name="Normal 12 4 2 3 2 7 2 5" xfId="36394" xr:uid="{96CAD51E-1B96-4F51-9682-80FD32706214}"/>
    <cellStyle name="Normal 12 4 2 3 2 7 2 5 2" xfId="36395" xr:uid="{0AA0ED61-8A50-4FF9-915C-9D895DA1AB15}"/>
    <cellStyle name="Normal 12 4 2 3 2 7 2 6" xfId="36396" xr:uid="{34D1CBED-8CD9-458F-B578-DC6BAC418DFE}"/>
    <cellStyle name="Normal 12 4 2 3 2 7 2 6 2" xfId="36397" xr:uid="{699388AC-07EF-4782-9224-06D8F8B23747}"/>
    <cellStyle name="Normal 12 4 2 3 2 7 2 7" xfId="36398" xr:uid="{754F93E4-A149-41A9-A686-BE3CED7B4ADC}"/>
    <cellStyle name="Normal 12 4 2 3 2 7 2 7 2" xfId="36399" xr:uid="{54795E90-946F-44D4-985E-83C02325A262}"/>
    <cellStyle name="Normal 12 4 2 3 2 7 2 8" xfId="36400" xr:uid="{CC7E92CE-19F3-4191-BB19-C53BEF7DF523}"/>
    <cellStyle name="Normal 12 4 2 3 2 7 2_FY15" xfId="36401" xr:uid="{028E58FD-26A8-45DF-8E66-B81AED7D6781}"/>
    <cellStyle name="Normal 12 4 2 3 2 7 3" xfId="36402" xr:uid="{67DBCFD8-357D-47E4-8A34-362D7BB8129A}"/>
    <cellStyle name="Normal 12 4 2 3 2 7 3 2" xfId="36403" xr:uid="{74CBABFC-F57D-44BC-96CC-145C77C09980}"/>
    <cellStyle name="Normal 12 4 2 3 2 7 4" xfId="36404" xr:uid="{B81C7C74-DFC4-4C2C-ABF7-88D5010EB69A}"/>
    <cellStyle name="Normal 12 4 2 3 2 7 4 2" xfId="36405" xr:uid="{B8BEF71C-4269-4378-9665-9F1B4302A5DE}"/>
    <cellStyle name="Normal 12 4 2 3 2 7 5" xfId="36406" xr:uid="{0019D730-5D71-4F24-A237-A24D0D1B6234}"/>
    <cellStyle name="Normal 12 4 2 3 2 7 5 2" xfId="36407" xr:uid="{E136DBEE-72A8-4849-97C3-46C60187695A}"/>
    <cellStyle name="Normal 12 4 2 3 2 7 6" xfId="36408" xr:uid="{FAD3C93A-CD97-4D4F-A2A4-27C575DBFC6F}"/>
    <cellStyle name="Normal 12 4 2 3 2 7 6 2" xfId="36409" xr:uid="{711DEF06-52A0-4F77-9468-87C6446527FD}"/>
    <cellStyle name="Normal 12 4 2 3 2 7 7" xfId="36410" xr:uid="{7CDCEFF6-C5B6-4006-9883-30A0BBBD347E}"/>
    <cellStyle name="Normal 12 4 2 3 2 7 7 2" xfId="36411" xr:uid="{6C5C9B9A-C799-46A7-BB4B-42D84A141460}"/>
    <cellStyle name="Normal 12 4 2 3 2 7 8" xfId="36412" xr:uid="{5ED6143D-34A3-47EB-BB96-1F5660E1141B}"/>
    <cellStyle name="Normal 12 4 2 3 2 7 8 2" xfId="36413" xr:uid="{D56C7306-EFBB-4B83-83CA-21E283CBE788}"/>
    <cellStyle name="Normal 12 4 2 3 2 7 9" xfId="36414" xr:uid="{131CE05D-8649-4462-90D3-6AA4806257BA}"/>
    <cellStyle name="Normal 12 4 2 3 2 7_FY15" xfId="36415" xr:uid="{674AA3C0-CBB4-463A-85A6-98E3874FC9CD}"/>
    <cellStyle name="Normal 12 4 2 3 2 8" xfId="36416" xr:uid="{25FF835C-2E5A-4533-A97B-CD7805D7C09C}"/>
    <cellStyle name="Normal 12 4 2 3 2 8 2" xfId="36417" xr:uid="{33D61214-5707-4235-AFB7-9A3E479939B2}"/>
    <cellStyle name="Normal 12 4 2 3 2 8 2 2" xfId="36418" xr:uid="{A9DC35CE-B8B9-44D5-AE16-E77BD6632422}"/>
    <cellStyle name="Normal 12 4 2 3 2 8 2 2 2" xfId="36419" xr:uid="{7A3D8480-C68E-4E37-A47C-E896E1030D23}"/>
    <cellStyle name="Normal 12 4 2 3 2 8 2 3" xfId="36420" xr:uid="{F82A341B-E32C-461C-B584-FBFECE275E4F}"/>
    <cellStyle name="Normal 12 4 2 3 2 8 2 3 2" xfId="36421" xr:uid="{FC0A8822-939D-4BFB-AF58-A21ED549A847}"/>
    <cellStyle name="Normal 12 4 2 3 2 8 2 4" xfId="36422" xr:uid="{7619676A-276B-45DE-9C47-02DE6C326DC4}"/>
    <cellStyle name="Normal 12 4 2 3 2 8 2 4 2" xfId="36423" xr:uid="{B40D4E82-A533-415E-BC62-8809ACCD73C4}"/>
    <cellStyle name="Normal 12 4 2 3 2 8 2 5" xfId="36424" xr:uid="{370B7CB9-3219-4980-AF6C-8D0D1A1EA1BF}"/>
    <cellStyle name="Normal 12 4 2 3 2 8 2 5 2" xfId="36425" xr:uid="{D4195CC3-3D05-4B02-8D49-11CBD023B2A5}"/>
    <cellStyle name="Normal 12 4 2 3 2 8 2 6" xfId="36426" xr:uid="{88AC9F81-6B05-4C3D-BC57-180CCC5A3509}"/>
    <cellStyle name="Normal 12 4 2 3 2 8 2 6 2" xfId="36427" xr:uid="{69A39AED-BA8C-4D0F-981E-AEE0CA7B1005}"/>
    <cellStyle name="Normal 12 4 2 3 2 8 2 7" xfId="36428" xr:uid="{E6742247-6D20-4D72-959A-9F0C3BE2C58D}"/>
    <cellStyle name="Normal 12 4 2 3 2 8 2 7 2" xfId="36429" xr:uid="{0BA3F0FD-FC84-4F1D-BEA4-30B8E2126E07}"/>
    <cellStyle name="Normal 12 4 2 3 2 8 2 8" xfId="36430" xr:uid="{7EAD7037-C7C9-4D6C-850E-74169E0B2432}"/>
    <cellStyle name="Normal 12 4 2 3 2 8 2_FY15" xfId="36431" xr:uid="{D8145CDB-8E83-441F-A9A7-264DCE14ABC4}"/>
    <cellStyle name="Normal 12 4 2 3 2 8 3" xfId="36432" xr:uid="{AC9D7F9B-8560-4E03-8432-74ED9E0F5132}"/>
    <cellStyle name="Normal 12 4 2 3 2 8 3 2" xfId="36433" xr:uid="{C9D9ED85-AF97-496A-BC34-0E1D27DD2AAB}"/>
    <cellStyle name="Normal 12 4 2 3 2 8 4" xfId="36434" xr:uid="{5B919FF2-0F5C-4BD3-B423-F33E25003538}"/>
    <cellStyle name="Normal 12 4 2 3 2 8 4 2" xfId="36435" xr:uid="{1978395F-558C-457F-9FD7-1E29A996CE77}"/>
    <cellStyle name="Normal 12 4 2 3 2 8 5" xfId="36436" xr:uid="{81840624-F322-478C-B79E-FB900C0EC557}"/>
    <cellStyle name="Normal 12 4 2 3 2 8 5 2" xfId="36437" xr:uid="{FD70DC06-C2BD-4847-9F00-DFC534EB16AF}"/>
    <cellStyle name="Normal 12 4 2 3 2 8 6" xfId="36438" xr:uid="{AA944A53-5C10-4923-A7A4-09CFDD5DA68B}"/>
    <cellStyle name="Normal 12 4 2 3 2 8 6 2" xfId="36439" xr:uid="{AE092424-A219-476F-9C63-0C0648910999}"/>
    <cellStyle name="Normal 12 4 2 3 2 8 7" xfId="36440" xr:uid="{5C4A129A-E9E9-4106-9C7A-31BBC6C9787F}"/>
    <cellStyle name="Normal 12 4 2 3 2 8 7 2" xfId="36441" xr:uid="{866D5CE8-B50D-4672-8D27-41A9F485C134}"/>
    <cellStyle name="Normal 12 4 2 3 2 8 8" xfId="36442" xr:uid="{3A803CD4-F224-4094-9C1B-6286B1A2CE31}"/>
    <cellStyle name="Normal 12 4 2 3 2 8 8 2" xfId="36443" xr:uid="{021FA22D-F972-4480-9307-FBEB0C8C72E5}"/>
    <cellStyle name="Normal 12 4 2 3 2 8 9" xfId="36444" xr:uid="{826AF140-B584-44E0-A789-153D68E174B7}"/>
    <cellStyle name="Normal 12 4 2 3 2 8_FY15" xfId="36445" xr:uid="{7A1CB5C0-E7F1-4968-A773-0EC4E04FE167}"/>
    <cellStyle name="Normal 12 4 2 3 2 9" xfId="36446" xr:uid="{9CEB3B8F-A854-4803-BDFF-CB4ED1EB38BE}"/>
    <cellStyle name="Normal 12 4 2 3 2 9 2" xfId="36447" xr:uid="{650688B5-AA50-46F4-A78F-F4A711038739}"/>
    <cellStyle name="Normal 12 4 2 3 2 9 2 2" xfId="36448" xr:uid="{9B4B487A-D9CB-4706-BB70-738DCE3454A6}"/>
    <cellStyle name="Normal 12 4 2 3 2 9 3" xfId="36449" xr:uid="{53806786-003C-4659-99C4-B7FC14CB1945}"/>
    <cellStyle name="Normal 12 4 2 3 2 9 3 2" xfId="36450" xr:uid="{ADAEFE03-2E62-4943-B5AC-D5D45D683EC1}"/>
    <cellStyle name="Normal 12 4 2 3 2 9 4" xfId="36451" xr:uid="{144693B4-C9AA-471E-A98D-F7F6536695EA}"/>
    <cellStyle name="Normal 12 4 2 3 2 9 4 2" xfId="36452" xr:uid="{54DD370C-EB6B-4891-A7E8-028997B55CDA}"/>
    <cellStyle name="Normal 12 4 2 3 2 9 5" xfId="36453" xr:uid="{7E77B649-9715-42B6-A1AE-C01BF0D6491C}"/>
    <cellStyle name="Normal 12 4 2 3 2 9 5 2" xfId="36454" xr:uid="{F535E719-5DF1-40A9-85FF-A78A1991EE74}"/>
    <cellStyle name="Normal 12 4 2 3 2 9 6" xfId="36455" xr:uid="{9BB28495-F61B-48ED-805C-FF1B32E67631}"/>
    <cellStyle name="Normal 12 4 2 3 2 9 6 2" xfId="36456" xr:uid="{F48A3AD7-934C-4893-BFFA-BA510E200139}"/>
    <cellStyle name="Normal 12 4 2 3 2 9 7" xfId="36457" xr:uid="{632BA3ED-D21E-4BEB-B740-427D22003FF6}"/>
    <cellStyle name="Normal 12 4 2 3 2 9 7 2" xfId="36458" xr:uid="{5A3830A3-8BEA-461E-8E73-40AE30CBAF5F}"/>
    <cellStyle name="Normal 12 4 2 3 2 9 8" xfId="36459" xr:uid="{4CE4C848-FD2A-4689-B2F1-06D1FE02D686}"/>
    <cellStyle name="Normal 12 4 2 3 2 9_FY15" xfId="36460" xr:uid="{D53AF535-538A-4C68-9214-220BD81CE05D}"/>
    <cellStyle name="Normal 12 4 2 3 2_AAUP CBI Calc" xfId="36461" xr:uid="{1494FB8B-62B4-4E98-8D53-D0BB772EFA41}"/>
    <cellStyle name="Normal 12 4 2 3 3" xfId="36462" xr:uid="{382D040B-7B04-43D6-B908-C6DAB6BEF97F}"/>
    <cellStyle name="Normal 12 4 2 3 3 10" xfId="36463" xr:uid="{69C9F70A-804F-4719-A83E-A935BFC52C0E}"/>
    <cellStyle name="Normal 12 4 2 3 3 10 2" xfId="36464" xr:uid="{A56A98E7-8957-46ED-9977-8A64E949337F}"/>
    <cellStyle name="Normal 12 4 2 3 3 11" xfId="36465" xr:uid="{A932BA26-42ED-42DE-91BA-E72C0DC1969A}"/>
    <cellStyle name="Normal 12 4 2 3 3 11 2" xfId="36466" xr:uid="{82F56F88-5928-4E21-B162-F65CEC9882BC}"/>
    <cellStyle name="Normal 12 4 2 3 3 12" xfId="36467" xr:uid="{76B76B68-1B1C-444F-950A-A54D54016A8C}"/>
    <cellStyle name="Normal 12 4 2 3 3 12 2" xfId="36468" xr:uid="{7C135AEC-3A96-4555-B2FD-67A6C022882F}"/>
    <cellStyle name="Normal 12 4 2 3 3 13" xfId="36469" xr:uid="{3FDD952D-464B-4208-BB69-4A832080D2DE}"/>
    <cellStyle name="Normal 12 4 2 3 3 13 2" xfId="36470" xr:uid="{EDFA92CA-7D2E-4092-B48E-ACB8C0E2D7BE}"/>
    <cellStyle name="Normal 12 4 2 3 3 14" xfId="36471" xr:uid="{E3F68107-2B66-4BAF-863D-C73094B5434C}"/>
    <cellStyle name="Normal 12 4 2 3 3 14 2" xfId="36472" xr:uid="{C3B443A4-3181-4569-8B17-B3DB29446FF5}"/>
    <cellStyle name="Normal 12 4 2 3 3 15" xfId="36473" xr:uid="{09027C2A-1A1A-4A44-B150-E3793A4C432D}"/>
    <cellStyle name="Normal 12 4 2 3 3 2" xfId="36474" xr:uid="{AEAA7795-6B2B-4726-B1DD-C929BCE2BB76}"/>
    <cellStyle name="Normal 12 4 2 3 3 2 10" xfId="36475" xr:uid="{FF508133-D9A3-4F32-A95D-D81A57C4946F}"/>
    <cellStyle name="Normal 12 4 2 3 3 2 10 2" xfId="36476" xr:uid="{757FC2D8-5AEA-46CD-BF9C-32DDC82E8A0A}"/>
    <cellStyle name="Normal 12 4 2 3 3 2 11" xfId="36477" xr:uid="{EDC71491-FFF4-47E1-A9C0-DE7910709BAA}"/>
    <cellStyle name="Normal 12 4 2 3 3 2 2" xfId="36478" xr:uid="{3C97CED3-66B0-48C5-9F2E-BE0F82B68028}"/>
    <cellStyle name="Normal 12 4 2 3 3 2 2 2" xfId="36479" xr:uid="{4689D382-BA0E-4B65-82E5-27DF9DB2D3CA}"/>
    <cellStyle name="Normal 12 4 2 3 3 2 2 2 2" xfId="36480" xr:uid="{9D00F840-4562-4E22-B8D4-DD8D3A2D41EC}"/>
    <cellStyle name="Normal 12 4 2 3 3 2 2 2 2 2" xfId="36481" xr:uid="{774124B2-EEAC-4DB3-BEB7-5C4A59542708}"/>
    <cellStyle name="Normal 12 4 2 3 3 2 2 2 3" xfId="36482" xr:uid="{E4234A32-E7DC-4A5B-B02C-ECD474B07B27}"/>
    <cellStyle name="Normal 12 4 2 3 3 2 2 2 3 2" xfId="36483" xr:uid="{A3EF4E60-3C0B-4E5D-8096-1D006A669AE1}"/>
    <cellStyle name="Normal 12 4 2 3 3 2 2 2 4" xfId="36484" xr:uid="{A4520B21-6635-45DD-B97C-409BEDA146DA}"/>
    <cellStyle name="Normal 12 4 2 3 3 2 2 2 4 2" xfId="36485" xr:uid="{51CBEA97-5E48-4D2F-824E-163B3E4DD1DC}"/>
    <cellStyle name="Normal 12 4 2 3 3 2 2 2 5" xfId="36486" xr:uid="{29085183-B35B-4051-BE10-8D801D864CC2}"/>
    <cellStyle name="Normal 12 4 2 3 3 2 2 2 5 2" xfId="36487" xr:uid="{AB871E89-ADB6-471D-BA0B-ABBAE6821ED0}"/>
    <cellStyle name="Normal 12 4 2 3 3 2 2 2 6" xfId="36488" xr:uid="{EB80F0C7-F857-4C47-AF41-714822BAF5CC}"/>
    <cellStyle name="Normal 12 4 2 3 3 2 2 2 6 2" xfId="36489" xr:uid="{6CC4BC7B-F1F2-4D03-86F2-1DC113A495DD}"/>
    <cellStyle name="Normal 12 4 2 3 3 2 2 2 7" xfId="36490" xr:uid="{B4E6DF29-D638-4391-9886-E2AA58BA0F5D}"/>
    <cellStyle name="Normal 12 4 2 3 3 2 2 2 7 2" xfId="36491" xr:uid="{8AA9F928-0814-40D4-92F6-820690BBCCA8}"/>
    <cellStyle name="Normal 12 4 2 3 3 2 2 2 8" xfId="36492" xr:uid="{2217550F-CFFE-43D2-8D56-5769CE1B0518}"/>
    <cellStyle name="Normal 12 4 2 3 3 2 2 2_FY15" xfId="36493" xr:uid="{701B60AC-135D-4403-BC64-81DBB32283C3}"/>
    <cellStyle name="Normal 12 4 2 3 3 2 2 3" xfId="36494" xr:uid="{2D83EA22-24A8-4D40-B0D1-160BBC4D853C}"/>
    <cellStyle name="Normal 12 4 2 3 3 2 2 3 2" xfId="36495" xr:uid="{72987878-0838-4817-B99E-EA3CE24C56B4}"/>
    <cellStyle name="Normal 12 4 2 3 3 2 2 4" xfId="36496" xr:uid="{65DBDB96-CA8E-4C35-A2CF-9FAFCA5E0EEC}"/>
    <cellStyle name="Normal 12 4 2 3 3 2 2 4 2" xfId="36497" xr:uid="{82387B3D-72FC-41BD-A786-EC61E555FCB1}"/>
    <cellStyle name="Normal 12 4 2 3 3 2 2 5" xfId="36498" xr:uid="{9AEFDF97-028B-4CB6-9AC5-938D84C9E063}"/>
    <cellStyle name="Normal 12 4 2 3 3 2 2 5 2" xfId="36499" xr:uid="{8E9F2D92-F8B7-494A-B663-6C6E95BF72FC}"/>
    <cellStyle name="Normal 12 4 2 3 3 2 2 6" xfId="36500" xr:uid="{A0AA6A87-4B8A-44AB-88A3-C35A2C74808F}"/>
    <cellStyle name="Normal 12 4 2 3 3 2 2 6 2" xfId="36501" xr:uid="{8BC7177A-2DEE-46BB-95AA-5C703D3AFA93}"/>
    <cellStyle name="Normal 12 4 2 3 3 2 2 7" xfId="36502" xr:uid="{69C5FF01-7DEF-41F6-91B5-9F88B2B00F0E}"/>
    <cellStyle name="Normal 12 4 2 3 3 2 2 7 2" xfId="36503" xr:uid="{F28AA975-CE04-4683-BFAE-F87929A5A50C}"/>
    <cellStyle name="Normal 12 4 2 3 3 2 2 8" xfId="36504" xr:uid="{F66DA055-FF40-4045-870E-D57B5F12110F}"/>
    <cellStyle name="Normal 12 4 2 3 3 2 2 8 2" xfId="36505" xr:uid="{81FB7642-DB07-48C4-9D23-AE66C04558AC}"/>
    <cellStyle name="Normal 12 4 2 3 3 2 2 9" xfId="36506" xr:uid="{558EAD11-240D-4C31-8E46-61E806CB2E05}"/>
    <cellStyle name="Normal 12 4 2 3 3 2 2_FY15" xfId="36507" xr:uid="{E1E9ADE1-E464-492B-A966-1DADD0408637}"/>
    <cellStyle name="Normal 12 4 2 3 3 2 3" xfId="36508" xr:uid="{9537D017-880B-4C54-998F-90D83FA123AD}"/>
    <cellStyle name="Normal 12 4 2 3 3 2 3 2" xfId="36509" xr:uid="{04B6EEF4-70B5-45F1-BE40-F299DF40D658}"/>
    <cellStyle name="Normal 12 4 2 3 3 2 3 2 2" xfId="36510" xr:uid="{587E62A8-4655-43B5-9258-E34248E16F15}"/>
    <cellStyle name="Normal 12 4 2 3 3 2 3 2 2 2" xfId="36511" xr:uid="{80FE0ED7-F4C4-4E0C-8FB6-CB2BD0630A9A}"/>
    <cellStyle name="Normal 12 4 2 3 3 2 3 2 3" xfId="36512" xr:uid="{FCC6B5FF-CA72-47B7-AC87-6EB85470F08D}"/>
    <cellStyle name="Normal 12 4 2 3 3 2 3 2 3 2" xfId="36513" xr:uid="{F987CABD-899E-471E-8EF6-F8C554CD3624}"/>
    <cellStyle name="Normal 12 4 2 3 3 2 3 2 4" xfId="36514" xr:uid="{92EC1303-3543-4691-9E9A-7D719557E755}"/>
    <cellStyle name="Normal 12 4 2 3 3 2 3 2 4 2" xfId="36515" xr:uid="{63A4225E-C01A-4C87-8E0F-04EF290172F6}"/>
    <cellStyle name="Normal 12 4 2 3 3 2 3 2 5" xfId="36516" xr:uid="{6CB46AF9-5B31-4ADE-8CDF-506FF6FB0B70}"/>
    <cellStyle name="Normal 12 4 2 3 3 2 3 2 5 2" xfId="36517" xr:uid="{25AD10C9-FC87-41DE-87F8-F1DF9D46BC24}"/>
    <cellStyle name="Normal 12 4 2 3 3 2 3 2 6" xfId="36518" xr:uid="{69DA45E8-E425-4A29-8877-BBDC644362BE}"/>
    <cellStyle name="Normal 12 4 2 3 3 2 3 2 6 2" xfId="36519" xr:uid="{8F6CFCA7-C3AA-428A-A5D6-6D415A684BBC}"/>
    <cellStyle name="Normal 12 4 2 3 3 2 3 2 7" xfId="36520" xr:uid="{E7440BDA-26FF-4B15-B098-C78698CB7238}"/>
    <cellStyle name="Normal 12 4 2 3 3 2 3 2 7 2" xfId="36521" xr:uid="{94DCE084-F1E8-4E8B-A0C6-F5C04DDD3BE1}"/>
    <cellStyle name="Normal 12 4 2 3 3 2 3 2 8" xfId="36522" xr:uid="{CFEA065B-0F0A-4CDA-AFAD-AD67EA4F5414}"/>
    <cellStyle name="Normal 12 4 2 3 3 2 3 2_FY15" xfId="36523" xr:uid="{072095B8-2672-4DD3-8B9F-4B989F6448DF}"/>
    <cellStyle name="Normal 12 4 2 3 3 2 3 3" xfId="36524" xr:uid="{E499B9FC-7A01-48C1-83EC-88AA9AB4A8EC}"/>
    <cellStyle name="Normal 12 4 2 3 3 2 3 3 2" xfId="36525" xr:uid="{4ABC414F-E071-476E-BDAA-0DD24BE8176B}"/>
    <cellStyle name="Normal 12 4 2 3 3 2 3 4" xfId="36526" xr:uid="{171403BA-627E-42A8-A1AC-3AEE45273542}"/>
    <cellStyle name="Normal 12 4 2 3 3 2 3 4 2" xfId="36527" xr:uid="{8CF3C947-B13F-4DE5-B4E7-EBB50E154054}"/>
    <cellStyle name="Normal 12 4 2 3 3 2 3 5" xfId="36528" xr:uid="{FC11C7BF-2B64-49D7-99E8-1B7B092F9B9D}"/>
    <cellStyle name="Normal 12 4 2 3 3 2 3 5 2" xfId="36529" xr:uid="{6F94E879-39F5-40DD-A188-8163AE5D6389}"/>
    <cellStyle name="Normal 12 4 2 3 3 2 3 6" xfId="36530" xr:uid="{DAC04878-B159-464F-AC91-9A1C9A523356}"/>
    <cellStyle name="Normal 12 4 2 3 3 2 3 6 2" xfId="36531" xr:uid="{4B5D88AD-98F7-426B-9C30-CFB57817FB24}"/>
    <cellStyle name="Normal 12 4 2 3 3 2 3 7" xfId="36532" xr:uid="{D6CA54E0-C609-464C-B649-401658353531}"/>
    <cellStyle name="Normal 12 4 2 3 3 2 3 7 2" xfId="36533" xr:uid="{94838BF5-F817-43FD-902E-A9678F956B57}"/>
    <cellStyle name="Normal 12 4 2 3 3 2 3 8" xfId="36534" xr:uid="{AC70C7AB-F020-415A-9C95-9550145B56D9}"/>
    <cellStyle name="Normal 12 4 2 3 3 2 3 8 2" xfId="36535" xr:uid="{9891FE29-978D-4652-A4DD-B9087B5C9935}"/>
    <cellStyle name="Normal 12 4 2 3 3 2 3 9" xfId="36536" xr:uid="{FE0A70E7-3557-4A84-8DDF-777FD433CCE7}"/>
    <cellStyle name="Normal 12 4 2 3 3 2 3_FY15" xfId="36537" xr:uid="{B6F6B69E-366E-48E2-97A6-CB43A82D3265}"/>
    <cellStyle name="Normal 12 4 2 3 3 2 4" xfId="36538" xr:uid="{C22C3437-DC70-4E08-92BA-FB7774234B08}"/>
    <cellStyle name="Normal 12 4 2 3 3 2 4 2" xfId="36539" xr:uid="{61BF8CBC-F927-43D1-AF38-8CE3A7E6A00A}"/>
    <cellStyle name="Normal 12 4 2 3 3 2 4 2 2" xfId="36540" xr:uid="{A28FA848-0C48-4C06-B20C-4371ACD82FF7}"/>
    <cellStyle name="Normal 12 4 2 3 3 2 4 3" xfId="36541" xr:uid="{27E9890C-42F2-4996-86AD-19A5F8D56495}"/>
    <cellStyle name="Normal 12 4 2 3 3 2 4 3 2" xfId="36542" xr:uid="{A778CEBF-7059-4B32-B342-69F34C59F097}"/>
    <cellStyle name="Normal 12 4 2 3 3 2 4 4" xfId="36543" xr:uid="{7DA21201-2C19-48AB-9B13-6B64B244C7A8}"/>
    <cellStyle name="Normal 12 4 2 3 3 2 4 4 2" xfId="36544" xr:uid="{60582E3E-7437-4CA1-8FD7-709C00D1B3B6}"/>
    <cellStyle name="Normal 12 4 2 3 3 2 4 5" xfId="36545" xr:uid="{EC0C1524-7C6A-4C5C-8402-E8EF01A77E8D}"/>
    <cellStyle name="Normal 12 4 2 3 3 2 4 5 2" xfId="36546" xr:uid="{501BFC7E-2534-40D6-B01B-AA481A67467D}"/>
    <cellStyle name="Normal 12 4 2 3 3 2 4 6" xfId="36547" xr:uid="{4A9A3069-2755-4DA9-9076-CA4E31565BD9}"/>
    <cellStyle name="Normal 12 4 2 3 3 2 4 6 2" xfId="36548" xr:uid="{14A6B2D9-1129-44A6-B366-3A847E14DF89}"/>
    <cellStyle name="Normal 12 4 2 3 3 2 4 7" xfId="36549" xr:uid="{4A14EED6-5939-4E7E-81C8-B51033D8130E}"/>
    <cellStyle name="Normal 12 4 2 3 3 2 4 7 2" xfId="36550" xr:uid="{0E9536FE-998C-4F36-8090-0065B0192BDC}"/>
    <cellStyle name="Normal 12 4 2 3 3 2 4 8" xfId="36551" xr:uid="{07667F45-8013-4B29-AE95-3CF2D6815064}"/>
    <cellStyle name="Normal 12 4 2 3 3 2 4_FY15" xfId="36552" xr:uid="{12F61F09-5562-43E7-B4A4-7D1DF492D5B1}"/>
    <cellStyle name="Normal 12 4 2 3 3 2 5" xfId="36553" xr:uid="{5658FB2D-1304-44FD-B844-4A71C890C437}"/>
    <cellStyle name="Normal 12 4 2 3 3 2 5 2" xfId="36554" xr:uid="{7EDD0C54-26DD-4475-B9A7-6DFA71F6E3A5}"/>
    <cellStyle name="Normal 12 4 2 3 3 2 6" xfId="36555" xr:uid="{B4D4D49A-D848-47F0-8BE3-B82CE4C6F64A}"/>
    <cellStyle name="Normal 12 4 2 3 3 2 6 2" xfId="36556" xr:uid="{4B59C566-8B96-4680-9A9B-D52DC7AB3B7D}"/>
    <cellStyle name="Normal 12 4 2 3 3 2 7" xfId="36557" xr:uid="{EABF14B6-927F-40E6-957A-7185852532A8}"/>
    <cellStyle name="Normal 12 4 2 3 3 2 7 2" xfId="36558" xr:uid="{74EE595D-2BBE-4013-95D8-63FB28446480}"/>
    <cellStyle name="Normal 12 4 2 3 3 2 8" xfId="36559" xr:uid="{442DECD7-D9E1-44B5-AC5A-E32A29C8185F}"/>
    <cellStyle name="Normal 12 4 2 3 3 2 8 2" xfId="36560" xr:uid="{C04F2647-E5F0-48FF-95E0-D6964FC85B42}"/>
    <cellStyle name="Normal 12 4 2 3 3 2 9" xfId="36561" xr:uid="{F14DA42E-5E5C-4272-800D-59A37082033E}"/>
    <cellStyle name="Normal 12 4 2 3 3 2 9 2" xfId="36562" xr:uid="{96105E0B-2850-4B4F-9EC2-4DD53791C90B}"/>
    <cellStyle name="Normal 12 4 2 3 3 2_AAUP CBI Calc" xfId="36563" xr:uid="{7C160292-D1DF-457F-953F-D14658E5A3D9}"/>
    <cellStyle name="Normal 12 4 2 3 3 3" xfId="36564" xr:uid="{EBD3B7DF-491C-4DBB-8F06-3DECB614EF24}"/>
    <cellStyle name="Normal 12 4 2 3 3 3 10" xfId="36565" xr:uid="{FF450160-E70C-49DA-8E9E-93721CCA6C80}"/>
    <cellStyle name="Normal 12 4 2 3 3 3 2" xfId="36566" xr:uid="{A0222255-CF51-4572-8E7E-C95EC0C97E58}"/>
    <cellStyle name="Normal 12 4 2 3 3 3 2 2" xfId="36567" xr:uid="{BE099951-A8BE-47CC-BB4C-56CEB5382BFA}"/>
    <cellStyle name="Normal 12 4 2 3 3 3 2 2 2" xfId="36568" xr:uid="{3DD30833-809F-4E8F-9183-B1DF92F476BC}"/>
    <cellStyle name="Normal 12 4 2 3 3 3 2 2 2 2" xfId="36569" xr:uid="{416BC8F2-E4E9-412E-8E33-53510D4C941F}"/>
    <cellStyle name="Normal 12 4 2 3 3 3 2 2 3" xfId="36570" xr:uid="{AB5385B6-500B-4D12-A678-E7F0B7531380}"/>
    <cellStyle name="Normal 12 4 2 3 3 3 2 2 3 2" xfId="36571" xr:uid="{3472C464-C4E1-4265-BCA2-14E0595938A0}"/>
    <cellStyle name="Normal 12 4 2 3 3 3 2 2 4" xfId="36572" xr:uid="{D8BE147C-66B7-4232-8661-CEC69A4E58BB}"/>
    <cellStyle name="Normal 12 4 2 3 3 3 2 2 4 2" xfId="36573" xr:uid="{310DA1B3-51EC-4160-B229-B97344BF814F}"/>
    <cellStyle name="Normal 12 4 2 3 3 3 2 2 5" xfId="36574" xr:uid="{941DBAFF-E0A6-48A6-8A76-3E433884200F}"/>
    <cellStyle name="Normal 12 4 2 3 3 3 2 2 5 2" xfId="36575" xr:uid="{146E2399-DB6F-4994-9903-2326ACA6A375}"/>
    <cellStyle name="Normal 12 4 2 3 3 3 2 2 6" xfId="36576" xr:uid="{29A34E72-416D-4913-80C0-ACDF1B9290C1}"/>
    <cellStyle name="Normal 12 4 2 3 3 3 2 2 6 2" xfId="36577" xr:uid="{2D9BCB65-E296-4D41-9BAE-17B8497A24AD}"/>
    <cellStyle name="Normal 12 4 2 3 3 3 2 2 7" xfId="36578" xr:uid="{42D0DA37-560F-4037-B384-B5E404F71D03}"/>
    <cellStyle name="Normal 12 4 2 3 3 3 2 2 7 2" xfId="36579" xr:uid="{F3ECEA56-5B44-43C4-804A-24B85ED3D094}"/>
    <cellStyle name="Normal 12 4 2 3 3 3 2 2 8" xfId="36580" xr:uid="{1C7667D4-6E2A-4A4F-9446-C0A86C7A8E0E}"/>
    <cellStyle name="Normal 12 4 2 3 3 3 2 2_FY15" xfId="36581" xr:uid="{34E45E0B-3F51-4367-9498-3DF65DAD5873}"/>
    <cellStyle name="Normal 12 4 2 3 3 3 2 3" xfId="36582" xr:uid="{C88D57E4-3C46-4916-A9A3-37C1A5BD822A}"/>
    <cellStyle name="Normal 12 4 2 3 3 3 2 3 2" xfId="36583" xr:uid="{77163A3B-71A7-4086-AC71-2589B741B904}"/>
    <cellStyle name="Normal 12 4 2 3 3 3 2 4" xfId="36584" xr:uid="{18CAB90B-0C92-4A4C-95B9-F5C4205385F5}"/>
    <cellStyle name="Normal 12 4 2 3 3 3 2 4 2" xfId="36585" xr:uid="{D05DD1B0-5685-48D0-9C87-4AB7F86945C5}"/>
    <cellStyle name="Normal 12 4 2 3 3 3 2 5" xfId="36586" xr:uid="{CA73A78F-4665-4BDC-938F-07FF550BD8F4}"/>
    <cellStyle name="Normal 12 4 2 3 3 3 2 5 2" xfId="36587" xr:uid="{4FCBE853-DB5F-4774-8779-77DB58FA17A3}"/>
    <cellStyle name="Normal 12 4 2 3 3 3 2 6" xfId="36588" xr:uid="{B6008910-FEEF-411B-8DEA-15B494D952AD}"/>
    <cellStyle name="Normal 12 4 2 3 3 3 2 6 2" xfId="36589" xr:uid="{CC990138-201A-43C3-B34E-45945B86C940}"/>
    <cellStyle name="Normal 12 4 2 3 3 3 2 7" xfId="36590" xr:uid="{61A273E9-1F15-45FE-B6D2-765DDD639B21}"/>
    <cellStyle name="Normal 12 4 2 3 3 3 2 7 2" xfId="36591" xr:uid="{EDD60CB2-87BE-4558-B486-CF9E2AB66E22}"/>
    <cellStyle name="Normal 12 4 2 3 3 3 2 8" xfId="36592" xr:uid="{AB19D9FD-4AAF-497F-9C55-EF6BE0CD525B}"/>
    <cellStyle name="Normal 12 4 2 3 3 3 2 8 2" xfId="36593" xr:uid="{097D68C4-0CBA-4C5D-84E1-9BE7D2C82A35}"/>
    <cellStyle name="Normal 12 4 2 3 3 3 2 9" xfId="36594" xr:uid="{C3989B4A-86BC-464A-BE1C-4DC72073766A}"/>
    <cellStyle name="Normal 12 4 2 3 3 3 2_FY15" xfId="36595" xr:uid="{E25EF268-AF3E-4D6C-B8CA-2B1958ED9856}"/>
    <cellStyle name="Normal 12 4 2 3 3 3 3" xfId="36596" xr:uid="{96D40C39-AD82-4C8E-9F98-718A5208C7B0}"/>
    <cellStyle name="Normal 12 4 2 3 3 3 3 2" xfId="36597" xr:uid="{EB95F596-D83D-4E30-B7FC-78C64EEABD6F}"/>
    <cellStyle name="Normal 12 4 2 3 3 3 3 2 2" xfId="36598" xr:uid="{9D0915C2-05D9-4BAC-92DC-FE9159FECE8C}"/>
    <cellStyle name="Normal 12 4 2 3 3 3 3 3" xfId="36599" xr:uid="{0E7B3740-EECD-499F-B162-FE0971749259}"/>
    <cellStyle name="Normal 12 4 2 3 3 3 3 3 2" xfId="36600" xr:uid="{1CC27DDC-30C9-4CE9-9CCE-1A27C045A957}"/>
    <cellStyle name="Normal 12 4 2 3 3 3 3 4" xfId="36601" xr:uid="{2187E36F-4031-4792-A107-92C6171D86CC}"/>
    <cellStyle name="Normal 12 4 2 3 3 3 3 4 2" xfId="36602" xr:uid="{2541E493-460F-4F73-BB93-DB248DDACC38}"/>
    <cellStyle name="Normal 12 4 2 3 3 3 3 5" xfId="36603" xr:uid="{CB098B7A-8184-4A12-B41D-6AC8EA8E9C41}"/>
    <cellStyle name="Normal 12 4 2 3 3 3 3 5 2" xfId="36604" xr:uid="{16C38149-8907-4AEC-958B-B109CA24C0C5}"/>
    <cellStyle name="Normal 12 4 2 3 3 3 3 6" xfId="36605" xr:uid="{65B23DC6-9875-4BCD-8C16-2DAC8031B2DD}"/>
    <cellStyle name="Normal 12 4 2 3 3 3 3 6 2" xfId="36606" xr:uid="{6A39E90E-1846-4AAA-9611-AB3DE3B50703}"/>
    <cellStyle name="Normal 12 4 2 3 3 3 3 7" xfId="36607" xr:uid="{76330A3D-64E7-4C2C-8714-C11F15F3E90C}"/>
    <cellStyle name="Normal 12 4 2 3 3 3 3 7 2" xfId="36608" xr:uid="{0D2CF86A-7D04-47D3-BA5D-287841905CFC}"/>
    <cellStyle name="Normal 12 4 2 3 3 3 3 8" xfId="36609" xr:uid="{71B81BA1-D0B8-424F-8984-AD5F20272BB4}"/>
    <cellStyle name="Normal 12 4 2 3 3 3 3_FY15" xfId="36610" xr:uid="{21080182-C737-42CE-A52A-421F2CE037CE}"/>
    <cellStyle name="Normal 12 4 2 3 3 3 4" xfId="36611" xr:uid="{A3C0675A-A885-4808-B476-B568C756F768}"/>
    <cellStyle name="Normal 12 4 2 3 3 3 4 2" xfId="36612" xr:uid="{5E8414C6-7734-49B1-B226-EB5700367777}"/>
    <cellStyle name="Normal 12 4 2 3 3 3 5" xfId="36613" xr:uid="{B3A8A125-5456-4DF0-8EA7-63A48D11E15B}"/>
    <cellStyle name="Normal 12 4 2 3 3 3 5 2" xfId="36614" xr:uid="{EB046FC4-4B06-4138-B723-0C05BB1CB72B}"/>
    <cellStyle name="Normal 12 4 2 3 3 3 6" xfId="36615" xr:uid="{61D662EC-69DD-4CFF-95E0-0F53EEAFA6E9}"/>
    <cellStyle name="Normal 12 4 2 3 3 3 6 2" xfId="36616" xr:uid="{399E0212-446D-4BBD-96D5-BD143B0C9655}"/>
    <cellStyle name="Normal 12 4 2 3 3 3 7" xfId="36617" xr:uid="{8DF64F11-884E-4056-8717-CE20ECC197A7}"/>
    <cellStyle name="Normal 12 4 2 3 3 3 7 2" xfId="36618" xr:uid="{99294990-81C9-4C65-AE9A-6CEFDC73C2A5}"/>
    <cellStyle name="Normal 12 4 2 3 3 3 8" xfId="36619" xr:uid="{5353B20C-237E-406F-83DF-8C5C97EDACEE}"/>
    <cellStyle name="Normal 12 4 2 3 3 3 8 2" xfId="36620" xr:uid="{00C0FE9A-218B-43E5-826A-50CECD075354}"/>
    <cellStyle name="Normal 12 4 2 3 3 3 9" xfId="36621" xr:uid="{BCE8FDFD-CD88-4480-A28E-8F410173577D}"/>
    <cellStyle name="Normal 12 4 2 3 3 3 9 2" xfId="36622" xr:uid="{CF4E5E3F-9906-486B-A914-BBEC842ACCCB}"/>
    <cellStyle name="Normal 12 4 2 3 3 3_AAUP CBI Calc" xfId="36623" xr:uid="{5CD0E5F2-2E30-4560-918F-21EC5CEE0BA2}"/>
    <cellStyle name="Normal 12 4 2 3 3 4" xfId="36624" xr:uid="{FF6EF4BA-70FF-444C-84C1-055B0057E32E}"/>
    <cellStyle name="Normal 12 4 2 3 3 4 10" xfId="36625" xr:uid="{33E50A00-7DE8-4444-A487-91752D4D9F20}"/>
    <cellStyle name="Normal 12 4 2 3 3 4 2" xfId="36626" xr:uid="{2133BC72-2828-43D2-8DBD-B8A8B3577809}"/>
    <cellStyle name="Normal 12 4 2 3 3 4 2 2" xfId="36627" xr:uid="{D7E506D4-163B-43FE-84F7-F25815973C8F}"/>
    <cellStyle name="Normal 12 4 2 3 3 4 2 2 2" xfId="36628" xr:uid="{A42473B9-ADC5-4AF7-B5C7-7665DC63B529}"/>
    <cellStyle name="Normal 12 4 2 3 3 4 2 2 2 2" xfId="36629" xr:uid="{5BE0BBE7-7E03-401F-A411-323AC43722B9}"/>
    <cellStyle name="Normal 12 4 2 3 3 4 2 2 3" xfId="36630" xr:uid="{EDABD69E-FB8F-49FD-9615-F1450C168035}"/>
    <cellStyle name="Normal 12 4 2 3 3 4 2 2 3 2" xfId="36631" xr:uid="{E9E0614D-2115-4EF8-8D61-915DFC2556EE}"/>
    <cellStyle name="Normal 12 4 2 3 3 4 2 2 4" xfId="36632" xr:uid="{D2FF8C0A-06DB-439C-8062-B285D150CE01}"/>
    <cellStyle name="Normal 12 4 2 3 3 4 2 2 4 2" xfId="36633" xr:uid="{02A55895-B461-4056-BE48-599DBEF25738}"/>
    <cellStyle name="Normal 12 4 2 3 3 4 2 2 5" xfId="36634" xr:uid="{06644E91-C9A9-4B46-AD68-74DBAC72A54E}"/>
    <cellStyle name="Normal 12 4 2 3 3 4 2 2 5 2" xfId="36635" xr:uid="{D1A797A3-861B-4CBA-8F3D-1E7EC20963BC}"/>
    <cellStyle name="Normal 12 4 2 3 3 4 2 2 6" xfId="36636" xr:uid="{0EC42274-703D-4B2C-AF29-69B5E61F8FF4}"/>
    <cellStyle name="Normal 12 4 2 3 3 4 2 2 6 2" xfId="36637" xr:uid="{8AFABBCA-F52E-44D1-9BF9-D1BE23D358CA}"/>
    <cellStyle name="Normal 12 4 2 3 3 4 2 2 7" xfId="36638" xr:uid="{6C6B1A73-A9CF-4FCE-815B-2AC6AA90AC82}"/>
    <cellStyle name="Normal 12 4 2 3 3 4 2 2 7 2" xfId="36639" xr:uid="{C184BB35-750F-4788-9621-5B16AFCA7A6D}"/>
    <cellStyle name="Normal 12 4 2 3 3 4 2 2 8" xfId="36640" xr:uid="{9E8983E4-F0C6-4243-A363-A00BFFE7634D}"/>
    <cellStyle name="Normal 12 4 2 3 3 4 2 2_FY15" xfId="36641" xr:uid="{43E96025-4DBB-4A56-AB06-1589E00CE3C6}"/>
    <cellStyle name="Normal 12 4 2 3 3 4 2 3" xfId="36642" xr:uid="{6B6DB584-20CF-4F53-A382-A79693CEAC8E}"/>
    <cellStyle name="Normal 12 4 2 3 3 4 2 3 2" xfId="36643" xr:uid="{20723814-C61F-448E-A65A-988C85363CAF}"/>
    <cellStyle name="Normal 12 4 2 3 3 4 2 4" xfId="36644" xr:uid="{73F3B3F5-1C01-4647-99F6-9B30D5E162C4}"/>
    <cellStyle name="Normal 12 4 2 3 3 4 2 4 2" xfId="36645" xr:uid="{E775BD09-2761-4704-8F9E-27C0FB636BA0}"/>
    <cellStyle name="Normal 12 4 2 3 3 4 2 5" xfId="36646" xr:uid="{CBD3D7C5-8B3F-4A75-A111-49C1E9B7BEC4}"/>
    <cellStyle name="Normal 12 4 2 3 3 4 2 5 2" xfId="36647" xr:uid="{5C79FB40-74CB-4622-9A3D-ECCEAF72761C}"/>
    <cellStyle name="Normal 12 4 2 3 3 4 2 6" xfId="36648" xr:uid="{E8C02593-6416-417E-83A7-69B41A839CDE}"/>
    <cellStyle name="Normal 12 4 2 3 3 4 2 6 2" xfId="36649" xr:uid="{7187508D-1F6A-4501-B126-18E1F8724A86}"/>
    <cellStyle name="Normal 12 4 2 3 3 4 2 7" xfId="36650" xr:uid="{14BF1668-0D66-442A-9F54-0D2949DB9BA4}"/>
    <cellStyle name="Normal 12 4 2 3 3 4 2 7 2" xfId="36651" xr:uid="{C0F5496C-4D9B-4941-8D02-D095C102A6FF}"/>
    <cellStyle name="Normal 12 4 2 3 3 4 2 8" xfId="36652" xr:uid="{31153B33-D0B9-4231-ADF8-9EB2D16D4EC5}"/>
    <cellStyle name="Normal 12 4 2 3 3 4 2 8 2" xfId="36653" xr:uid="{69F77B77-1DCA-4BDF-9B5E-6866B4B6C160}"/>
    <cellStyle name="Normal 12 4 2 3 3 4 2 9" xfId="36654" xr:uid="{D78D1B59-DCC8-4226-A3FF-DAEF08DCE232}"/>
    <cellStyle name="Normal 12 4 2 3 3 4 2_FY15" xfId="36655" xr:uid="{4B97C912-5757-49D2-9050-00F195EBC1C9}"/>
    <cellStyle name="Normal 12 4 2 3 3 4 3" xfId="36656" xr:uid="{45D4435D-F314-49E6-8517-17A03C16125A}"/>
    <cellStyle name="Normal 12 4 2 3 3 4 3 2" xfId="36657" xr:uid="{4FE7204C-8F5D-4C7F-BD30-CB80810C4536}"/>
    <cellStyle name="Normal 12 4 2 3 3 4 3 2 2" xfId="36658" xr:uid="{B56366A0-C974-4B89-9A48-0D1779DF06AF}"/>
    <cellStyle name="Normal 12 4 2 3 3 4 3 3" xfId="36659" xr:uid="{1EB7D123-0028-43D3-82E1-330B8D2CC995}"/>
    <cellStyle name="Normal 12 4 2 3 3 4 3 3 2" xfId="36660" xr:uid="{EF810C7B-17D0-4CCC-8638-C28877C5D494}"/>
    <cellStyle name="Normal 12 4 2 3 3 4 3 4" xfId="36661" xr:uid="{9DE5BAA8-89C5-4350-8119-CD0B1E2464D9}"/>
    <cellStyle name="Normal 12 4 2 3 3 4 3 4 2" xfId="36662" xr:uid="{4D5BED23-3F32-403B-903C-30E7B1899B15}"/>
    <cellStyle name="Normal 12 4 2 3 3 4 3 5" xfId="36663" xr:uid="{AB7F7EBE-199A-4244-AE6B-88AAB8C3903B}"/>
    <cellStyle name="Normal 12 4 2 3 3 4 3 5 2" xfId="36664" xr:uid="{91956A69-66F0-4471-9650-0A6D597F5F97}"/>
    <cellStyle name="Normal 12 4 2 3 3 4 3 6" xfId="36665" xr:uid="{A61E9877-EDF1-4BC2-9654-51AAA14DB729}"/>
    <cellStyle name="Normal 12 4 2 3 3 4 3 6 2" xfId="36666" xr:uid="{76B7A944-F817-49C1-A6C0-2C0EC006DCDB}"/>
    <cellStyle name="Normal 12 4 2 3 3 4 3 7" xfId="36667" xr:uid="{35FCA900-B318-48DD-BF09-A5ABF5D0F93A}"/>
    <cellStyle name="Normal 12 4 2 3 3 4 3 7 2" xfId="36668" xr:uid="{3D6B7028-EB14-4954-BB6F-B00EEDE6A449}"/>
    <cellStyle name="Normal 12 4 2 3 3 4 3 8" xfId="36669" xr:uid="{5946570C-B294-486B-8BBC-4C729DACE3F3}"/>
    <cellStyle name="Normal 12 4 2 3 3 4 3_FY15" xfId="36670" xr:uid="{1DF16B55-5E5C-4550-82EA-0CD3437EFB6A}"/>
    <cellStyle name="Normal 12 4 2 3 3 4 4" xfId="36671" xr:uid="{DD123E42-40C5-4431-963B-D4AB8657BD8C}"/>
    <cellStyle name="Normal 12 4 2 3 3 4 4 2" xfId="36672" xr:uid="{B5D847AD-DDFF-434E-89F6-4B60DD854EC9}"/>
    <cellStyle name="Normal 12 4 2 3 3 4 5" xfId="36673" xr:uid="{671C83A1-579B-4469-8D48-09EAD5416A5F}"/>
    <cellStyle name="Normal 12 4 2 3 3 4 5 2" xfId="36674" xr:uid="{2C61D296-8853-4F66-BD4C-E56EED3A9BA6}"/>
    <cellStyle name="Normal 12 4 2 3 3 4 6" xfId="36675" xr:uid="{92FD4DFC-91BF-498A-8809-1C696F1303AA}"/>
    <cellStyle name="Normal 12 4 2 3 3 4 6 2" xfId="36676" xr:uid="{29DD830F-8F73-4C98-9586-7B2512054A98}"/>
    <cellStyle name="Normal 12 4 2 3 3 4 7" xfId="36677" xr:uid="{5B700E10-B5D3-4EFD-847D-F9BE9BCC3318}"/>
    <cellStyle name="Normal 12 4 2 3 3 4 7 2" xfId="36678" xr:uid="{BFAEDBB8-FF9E-4392-841A-50360961F18A}"/>
    <cellStyle name="Normal 12 4 2 3 3 4 8" xfId="36679" xr:uid="{D22CF257-BEFB-49F4-89CF-36FA9DC95D84}"/>
    <cellStyle name="Normal 12 4 2 3 3 4 8 2" xfId="36680" xr:uid="{76A53A50-9633-4FAC-98B2-6E7938D9CDCB}"/>
    <cellStyle name="Normal 12 4 2 3 3 4 9" xfId="36681" xr:uid="{9E848A5D-A660-4643-B1B5-6428461F7906}"/>
    <cellStyle name="Normal 12 4 2 3 3 4 9 2" xfId="36682" xr:uid="{B449B69A-EE1C-4614-923E-504B6304F4BD}"/>
    <cellStyle name="Normal 12 4 2 3 3 4_AAUP CBI Calc" xfId="36683" xr:uid="{C2787185-F041-4EDC-A07B-64D882AB7265}"/>
    <cellStyle name="Normal 12 4 2 3 3 5" xfId="36684" xr:uid="{20CD1850-E6BD-4757-8164-7659C9975B99}"/>
    <cellStyle name="Normal 12 4 2 3 3 5 10" xfId="36685" xr:uid="{C6F4BA17-5C7B-49B1-AB7E-C814FADA241E}"/>
    <cellStyle name="Normal 12 4 2 3 3 5 2" xfId="36686" xr:uid="{86F1B03D-74BE-4140-9A09-4ADCFF1FB318}"/>
    <cellStyle name="Normal 12 4 2 3 3 5 2 2" xfId="36687" xr:uid="{C1303690-4228-427E-8DA4-E6A4E678F3B7}"/>
    <cellStyle name="Normal 12 4 2 3 3 5 2 2 2" xfId="36688" xr:uid="{DF97BAA1-C779-4504-AC28-CEB316323CE2}"/>
    <cellStyle name="Normal 12 4 2 3 3 5 2 2 2 2" xfId="36689" xr:uid="{D463FE25-49D6-4677-A1DA-ED8B9F82248A}"/>
    <cellStyle name="Normal 12 4 2 3 3 5 2 2 3" xfId="36690" xr:uid="{E4FE33E0-C432-4D6A-9587-DD8C620D0391}"/>
    <cellStyle name="Normal 12 4 2 3 3 5 2 2 3 2" xfId="36691" xr:uid="{5CF36861-8B5D-4B49-A37D-56560D8FC6B5}"/>
    <cellStyle name="Normal 12 4 2 3 3 5 2 2 4" xfId="36692" xr:uid="{0BFE4416-D220-42CD-80B1-1E9A3C231C53}"/>
    <cellStyle name="Normal 12 4 2 3 3 5 2 2 4 2" xfId="36693" xr:uid="{2D64A081-E2A1-44C2-89F8-E88F7A5F3C11}"/>
    <cellStyle name="Normal 12 4 2 3 3 5 2 2 5" xfId="36694" xr:uid="{4A4C4BA4-9733-431F-BD0E-2E04EB0FDF95}"/>
    <cellStyle name="Normal 12 4 2 3 3 5 2 2 5 2" xfId="36695" xr:uid="{195EAFC7-7EF8-4F83-B0B8-E4E4A926D2AA}"/>
    <cellStyle name="Normal 12 4 2 3 3 5 2 2 6" xfId="36696" xr:uid="{0F032B98-04AA-4DB9-9F9F-3B1E8DE23077}"/>
    <cellStyle name="Normal 12 4 2 3 3 5 2 2 6 2" xfId="36697" xr:uid="{8604867B-EA66-4FBE-AC1D-37BAB25EC8B1}"/>
    <cellStyle name="Normal 12 4 2 3 3 5 2 2 7" xfId="36698" xr:uid="{BD1382B1-2320-42EB-93EA-2DC33D62E1B4}"/>
    <cellStyle name="Normal 12 4 2 3 3 5 2 2 7 2" xfId="36699" xr:uid="{8284285E-8C5F-48A3-8A38-A7CD9ABD0F39}"/>
    <cellStyle name="Normal 12 4 2 3 3 5 2 2 8" xfId="36700" xr:uid="{7CC2AD72-84CA-46CB-B436-4612578EE13F}"/>
    <cellStyle name="Normal 12 4 2 3 3 5 2 2_FY15" xfId="36701" xr:uid="{8F20020B-3A33-4995-8B25-B7C1DCC59DE7}"/>
    <cellStyle name="Normal 12 4 2 3 3 5 2 3" xfId="36702" xr:uid="{BA23BA21-AA35-40C3-8C50-E37E77520A9E}"/>
    <cellStyle name="Normal 12 4 2 3 3 5 2 3 2" xfId="36703" xr:uid="{D3652E75-DF3E-45BC-9FF9-39E9D805D2E4}"/>
    <cellStyle name="Normal 12 4 2 3 3 5 2 4" xfId="36704" xr:uid="{61CAA88F-B0FA-4043-A6BB-A7A0AAA58A64}"/>
    <cellStyle name="Normal 12 4 2 3 3 5 2 4 2" xfId="36705" xr:uid="{D557EFF8-9842-4CDA-839F-67AF3B38C726}"/>
    <cellStyle name="Normal 12 4 2 3 3 5 2 5" xfId="36706" xr:uid="{CC529569-58C6-4E73-9899-F320E0046EC2}"/>
    <cellStyle name="Normal 12 4 2 3 3 5 2 5 2" xfId="36707" xr:uid="{6C041194-FBC0-48AF-8D8A-9637843D0FEB}"/>
    <cellStyle name="Normal 12 4 2 3 3 5 2 6" xfId="36708" xr:uid="{1C62D529-F0BB-4306-9ECD-B20BD91555F8}"/>
    <cellStyle name="Normal 12 4 2 3 3 5 2 6 2" xfId="36709" xr:uid="{9FBE49EF-8236-48CD-AA8B-0AFAF10D2721}"/>
    <cellStyle name="Normal 12 4 2 3 3 5 2 7" xfId="36710" xr:uid="{BE9DB2C2-615F-4456-BB12-73C62D616D33}"/>
    <cellStyle name="Normal 12 4 2 3 3 5 2 7 2" xfId="36711" xr:uid="{B402BD15-29B2-48D5-BB99-6D58B18DC15E}"/>
    <cellStyle name="Normal 12 4 2 3 3 5 2 8" xfId="36712" xr:uid="{A07EECA3-CAF6-4070-9C10-6FA3C6648FDC}"/>
    <cellStyle name="Normal 12 4 2 3 3 5 2 8 2" xfId="36713" xr:uid="{6C1D398A-056E-469A-B8BD-2B5CA0F98BAA}"/>
    <cellStyle name="Normal 12 4 2 3 3 5 2 9" xfId="36714" xr:uid="{EE74AA16-E7C3-49DB-A260-281CDA406510}"/>
    <cellStyle name="Normal 12 4 2 3 3 5 2_FY15" xfId="36715" xr:uid="{CE0607C2-4631-433B-ACC0-21DF7E0293E2}"/>
    <cellStyle name="Normal 12 4 2 3 3 5 3" xfId="36716" xr:uid="{FA624E42-F833-4D52-8AB8-4DC858E20F57}"/>
    <cellStyle name="Normal 12 4 2 3 3 5 3 2" xfId="36717" xr:uid="{B9FD7844-5307-4327-97D9-68150D8F7647}"/>
    <cellStyle name="Normal 12 4 2 3 3 5 3 2 2" xfId="36718" xr:uid="{A88C60E3-C4C6-4DCA-AC74-7E0546D87E56}"/>
    <cellStyle name="Normal 12 4 2 3 3 5 3 3" xfId="36719" xr:uid="{F98D75CA-17A5-4B28-B2FE-4EF582471002}"/>
    <cellStyle name="Normal 12 4 2 3 3 5 3 3 2" xfId="36720" xr:uid="{D544772E-6E7D-4547-8209-99ADF59D6EA7}"/>
    <cellStyle name="Normal 12 4 2 3 3 5 3 4" xfId="36721" xr:uid="{1CDDC63D-7B76-4676-8F07-285FAFDEAEB4}"/>
    <cellStyle name="Normal 12 4 2 3 3 5 3 4 2" xfId="36722" xr:uid="{F00CDA49-6B19-4C30-B010-AFE4FD9423D2}"/>
    <cellStyle name="Normal 12 4 2 3 3 5 3 5" xfId="36723" xr:uid="{5590BB7D-A0FD-4749-9D64-F4BF84CE6099}"/>
    <cellStyle name="Normal 12 4 2 3 3 5 3 5 2" xfId="36724" xr:uid="{8A4EACF1-DF47-46F3-B816-D343FD976501}"/>
    <cellStyle name="Normal 12 4 2 3 3 5 3 6" xfId="36725" xr:uid="{F06DB944-D9AD-4676-A0B7-595174CF2EB6}"/>
    <cellStyle name="Normal 12 4 2 3 3 5 3 6 2" xfId="36726" xr:uid="{6EAA2EAE-1E59-4260-8D77-C663A053ADDB}"/>
    <cellStyle name="Normal 12 4 2 3 3 5 3 7" xfId="36727" xr:uid="{6D2B2A0A-E7A1-4F65-908C-87E7858B07A4}"/>
    <cellStyle name="Normal 12 4 2 3 3 5 3 7 2" xfId="36728" xr:uid="{7E5AADA2-F631-40E6-B2EB-05F95489DD74}"/>
    <cellStyle name="Normal 12 4 2 3 3 5 3 8" xfId="36729" xr:uid="{FEDAC99B-1A98-4AB9-B323-809C20040FB7}"/>
    <cellStyle name="Normal 12 4 2 3 3 5 3_FY15" xfId="36730" xr:uid="{4496B300-23B9-4E98-B38A-9BC0CA872FBB}"/>
    <cellStyle name="Normal 12 4 2 3 3 5 4" xfId="36731" xr:uid="{90D2FB10-A4E8-4CD6-A21D-49B2AE7DEC54}"/>
    <cellStyle name="Normal 12 4 2 3 3 5 4 2" xfId="36732" xr:uid="{424B5010-2A8C-481F-8497-11619E39CABE}"/>
    <cellStyle name="Normal 12 4 2 3 3 5 5" xfId="36733" xr:uid="{9A1531C5-4836-4D46-A04E-59F68364DBD3}"/>
    <cellStyle name="Normal 12 4 2 3 3 5 5 2" xfId="36734" xr:uid="{A88236BB-200A-4EEC-967D-3742C715E7DF}"/>
    <cellStyle name="Normal 12 4 2 3 3 5 6" xfId="36735" xr:uid="{B3FED3D6-3F23-4078-8A36-FF237C60BC12}"/>
    <cellStyle name="Normal 12 4 2 3 3 5 6 2" xfId="36736" xr:uid="{637A4AE4-39B7-48B2-AF5B-BC48896CE232}"/>
    <cellStyle name="Normal 12 4 2 3 3 5 7" xfId="36737" xr:uid="{CFBE5661-F610-454B-BEBF-880337DC8C65}"/>
    <cellStyle name="Normal 12 4 2 3 3 5 7 2" xfId="36738" xr:uid="{0A85CAC5-62E4-48E2-81AD-FB649CFB6A6F}"/>
    <cellStyle name="Normal 12 4 2 3 3 5 8" xfId="36739" xr:uid="{3091BB2F-CADC-4AD2-AC53-D8A0D54F6D4B}"/>
    <cellStyle name="Normal 12 4 2 3 3 5 8 2" xfId="36740" xr:uid="{ECD6D1F8-2473-400E-86BD-CB499A2AB98E}"/>
    <cellStyle name="Normal 12 4 2 3 3 5 9" xfId="36741" xr:uid="{04D56F89-E475-4F40-B634-370700C40EEF}"/>
    <cellStyle name="Normal 12 4 2 3 3 5 9 2" xfId="36742" xr:uid="{13F736E6-7157-43DB-AC00-B2F2996B9A32}"/>
    <cellStyle name="Normal 12 4 2 3 3 5_AAUP CBI Calc" xfId="36743" xr:uid="{9FF84F55-A416-4CB1-91A1-F5718DA8BB46}"/>
    <cellStyle name="Normal 12 4 2 3 3 6" xfId="36744" xr:uid="{9338A975-AAED-4BDD-A506-F039E55F5922}"/>
    <cellStyle name="Normal 12 4 2 3 3 6 2" xfId="36745" xr:uid="{EEB66C27-1E23-4708-92A0-FFF28CAA043C}"/>
    <cellStyle name="Normal 12 4 2 3 3 6 2 2" xfId="36746" xr:uid="{DE27FEFA-D9ED-4517-B546-81BBA67C14FC}"/>
    <cellStyle name="Normal 12 4 2 3 3 6 2 2 2" xfId="36747" xr:uid="{1FB2CAF6-3F45-42DB-8109-5EDAAA2B4EE5}"/>
    <cellStyle name="Normal 12 4 2 3 3 6 2 3" xfId="36748" xr:uid="{B65CE598-197E-4ED0-9C54-E4E2EADAC7A8}"/>
    <cellStyle name="Normal 12 4 2 3 3 6 2 3 2" xfId="36749" xr:uid="{B5580651-FD7F-424D-88B1-8C1CE3D7344F}"/>
    <cellStyle name="Normal 12 4 2 3 3 6 2 4" xfId="36750" xr:uid="{C816CF45-C5C0-440D-B1E9-CF11937B1E03}"/>
    <cellStyle name="Normal 12 4 2 3 3 6 2 4 2" xfId="36751" xr:uid="{3B8D1E34-BF56-47CA-8082-7359F474F032}"/>
    <cellStyle name="Normal 12 4 2 3 3 6 2 5" xfId="36752" xr:uid="{BEB847E3-A1E8-480A-8FC2-69403AC4E6B1}"/>
    <cellStyle name="Normal 12 4 2 3 3 6 2 5 2" xfId="36753" xr:uid="{773D6F1A-3937-4B80-BC4F-22A4DAFF26B5}"/>
    <cellStyle name="Normal 12 4 2 3 3 6 2 6" xfId="36754" xr:uid="{EB4A82A4-5009-4D8C-A190-5596EB2B235B}"/>
    <cellStyle name="Normal 12 4 2 3 3 6 2 6 2" xfId="36755" xr:uid="{54C7E94F-19FF-42C2-A456-78595AF1C04B}"/>
    <cellStyle name="Normal 12 4 2 3 3 6 2 7" xfId="36756" xr:uid="{69055457-292B-4393-9C29-21B4BA8838AC}"/>
    <cellStyle name="Normal 12 4 2 3 3 6 2 7 2" xfId="36757" xr:uid="{8A6215D7-EA3F-4423-804E-70FF44FC071A}"/>
    <cellStyle name="Normal 12 4 2 3 3 6 2 8" xfId="36758" xr:uid="{49CD5F2A-D667-47EC-BEC9-6D3C2AC744C8}"/>
    <cellStyle name="Normal 12 4 2 3 3 6 2_FY15" xfId="36759" xr:uid="{5FD3D258-7659-4698-A1E1-DFFE54ACC5A2}"/>
    <cellStyle name="Normal 12 4 2 3 3 6 3" xfId="36760" xr:uid="{DE8CA423-7D30-4DF5-A0B1-FE3D0FA8BD9A}"/>
    <cellStyle name="Normal 12 4 2 3 3 6 3 2" xfId="36761" xr:uid="{6CA6A0C9-397A-4D9B-9EDB-80550CDC2CAE}"/>
    <cellStyle name="Normal 12 4 2 3 3 6 4" xfId="36762" xr:uid="{B96AB0D9-1F64-4A34-AA19-AA0BAA088553}"/>
    <cellStyle name="Normal 12 4 2 3 3 6 4 2" xfId="36763" xr:uid="{7D16BB36-59DC-43ED-8697-056D99815AF1}"/>
    <cellStyle name="Normal 12 4 2 3 3 6 5" xfId="36764" xr:uid="{4A826E2A-0632-44F0-803E-9ADBB84D500D}"/>
    <cellStyle name="Normal 12 4 2 3 3 6 5 2" xfId="36765" xr:uid="{38F1C414-9A67-4E0F-820D-F47917CAC3FE}"/>
    <cellStyle name="Normal 12 4 2 3 3 6 6" xfId="36766" xr:uid="{930991C7-9893-4DBE-AF15-E42762EE99CF}"/>
    <cellStyle name="Normal 12 4 2 3 3 6 6 2" xfId="36767" xr:uid="{CD9B5149-D58D-4D8E-8525-496F52D0AEE8}"/>
    <cellStyle name="Normal 12 4 2 3 3 6 7" xfId="36768" xr:uid="{331E5A2C-12D0-4EBA-B1D3-08016FAF0AE0}"/>
    <cellStyle name="Normal 12 4 2 3 3 6 7 2" xfId="36769" xr:uid="{FB9205C2-DAB0-4A06-B893-D80E6740D715}"/>
    <cellStyle name="Normal 12 4 2 3 3 6 8" xfId="36770" xr:uid="{FEF40692-C172-4921-B381-FD1089ED496A}"/>
    <cellStyle name="Normal 12 4 2 3 3 6 8 2" xfId="36771" xr:uid="{4B25D2E7-4A73-431D-A177-49E1C56D87F7}"/>
    <cellStyle name="Normal 12 4 2 3 3 6 9" xfId="36772" xr:uid="{FA5B695A-4EB2-40C9-9C46-D8935D96A921}"/>
    <cellStyle name="Normal 12 4 2 3 3 6_FY15" xfId="36773" xr:uid="{277C6926-049B-4266-AC53-081920C76EEF}"/>
    <cellStyle name="Normal 12 4 2 3 3 7" xfId="36774" xr:uid="{229EABD9-55FE-4D90-9630-079A8893EA54}"/>
    <cellStyle name="Normal 12 4 2 3 3 7 2" xfId="36775" xr:uid="{693BF0E4-9DF3-49DF-9D07-92EE51B71FF2}"/>
    <cellStyle name="Normal 12 4 2 3 3 7 2 2" xfId="36776" xr:uid="{96646F8D-51CA-4F85-8E40-88E4E2097177}"/>
    <cellStyle name="Normal 12 4 2 3 3 7 2 2 2" xfId="36777" xr:uid="{26D34E12-C3C0-45C6-ABC4-B3A81972C235}"/>
    <cellStyle name="Normal 12 4 2 3 3 7 2 3" xfId="36778" xr:uid="{9439DAD9-B8CC-483F-BC48-BDACE79EEBD9}"/>
    <cellStyle name="Normal 12 4 2 3 3 7 2 3 2" xfId="36779" xr:uid="{33913171-39D6-4E79-8666-2CD5DB9F059D}"/>
    <cellStyle name="Normal 12 4 2 3 3 7 2 4" xfId="36780" xr:uid="{1DD6C238-338B-43F3-846C-2E8D45F79A67}"/>
    <cellStyle name="Normal 12 4 2 3 3 7 2 4 2" xfId="36781" xr:uid="{EC732A5E-F482-41C2-A703-2FFBE269B20B}"/>
    <cellStyle name="Normal 12 4 2 3 3 7 2 5" xfId="36782" xr:uid="{9D6B1B6F-0050-4951-9348-41B010A26D8E}"/>
    <cellStyle name="Normal 12 4 2 3 3 7 2 5 2" xfId="36783" xr:uid="{30CAFA5B-94A4-4284-8D71-AB67F36DC033}"/>
    <cellStyle name="Normal 12 4 2 3 3 7 2 6" xfId="36784" xr:uid="{0562ED2C-D7EC-4C61-9040-C402BAE3988F}"/>
    <cellStyle name="Normal 12 4 2 3 3 7 2 6 2" xfId="36785" xr:uid="{E7EED979-81AE-4DA6-A9E0-FF5BEA6BD8C4}"/>
    <cellStyle name="Normal 12 4 2 3 3 7 2 7" xfId="36786" xr:uid="{9CF279F4-760F-46D9-8F82-9B23584AA316}"/>
    <cellStyle name="Normal 12 4 2 3 3 7 2 7 2" xfId="36787" xr:uid="{CD330D9B-7E21-4C0D-94EA-1C65E458EA31}"/>
    <cellStyle name="Normal 12 4 2 3 3 7 2 8" xfId="36788" xr:uid="{A02649B7-4494-4A03-9A38-CD46F7A474FD}"/>
    <cellStyle name="Normal 12 4 2 3 3 7 2_FY15" xfId="36789" xr:uid="{93497403-FBBD-49E6-9DA9-ECD09FD028E9}"/>
    <cellStyle name="Normal 12 4 2 3 3 7 3" xfId="36790" xr:uid="{35BE46CD-209D-4ACC-8B4D-DD111A73E1D5}"/>
    <cellStyle name="Normal 12 4 2 3 3 7 3 2" xfId="36791" xr:uid="{BC3CE921-AEB9-4116-A46E-C3B7D70C197B}"/>
    <cellStyle name="Normal 12 4 2 3 3 7 4" xfId="36792" xr:uid="{515117DD-97EE-451B-A917-1549D2BBAE6C}"/>
    <cellStyle name="Normal 12 4 2 3 3 7 4 2" xfId="36793" xr:uid="{E41FC564-8D45-4C91-8BDA-2AB59D28B39D}"/>
    <cellStyle name="Normal 12 4 2 3 3 7 5" xfId="36794" xr:uid="{EBF9BAD6-B552-438F-9386-CC5D0D9183F9}"/>
    <cellStyle name="Normal 12 4 2 3 3 7 5 2" xfId="36795" xr:uid="{1FAF88B2-A4D2-485C-9C80-4183C484F3C1}"/>
    <cellStyle name="Normal 12 4 2 3 3 7 6" xfId="36796" xr:uid="{769804E1-54C4-4DE0-ACA3-9F2CC6DD110F}"/>
    <cellStyle name="Normal 12 4 2 3 3 7 6 2" xfId="36797" xr:uid="{29CC4931-F431-4355-93CE-9A342D55B9A8}"/>
    <cellStyle name="Normal 12 4 2 3 3 7 7" xfId="36798" xr:uid="{E5B8A4E1-0476-4F8D-AC43-3B20453C096D}"/>
    <cellStyle name="Normal 12 4 2 3 3 7 7 2" xfId="36799" xr:uid="{8889DD70-E6D6-43BB-B874-7A88CC07120C}"/>
    <cellStyle name="Normal 12 4 2 3 3 7 8" xfId="36800" xr:uid="{F350AF97-7D83-458B-890F-4B7FAAF78B28}"/>
    <cellStyle name="Normal 12 4 2 3 3 7 8 2" xfId="36801" xr:uid="{28586193-7EA0-48CC-A634-54C3E70F8487}"/>
    <cellStyle name="Normal 12 4 2 3 3 7 9" xfId="36802" xr:uid="{6E67F749-8BDC-4CAB-AA6B-7A30C231AA74}"/>
    <cellStyle name="Normal 12 4 2 3 3 7_FY15" xfId="36803" xr:uid="{B4B9082E-D198-4ADA-BDCF-0DDA383268A9}"/>
    <cellStyle name="Normal 12 4 2 3 3 8" xfId="36804" xr:uid="{782BFFF8-0458-4A36-82E4-F5647C2B1FDA}"/>
    <cellStyle name="Normal 12 4 2 3 3 8 2" xfId="36805" xr:uid="{4E162697-44B9-478C-A3F9-DB4DBB7BB6FC}"/>
    <cellStyle name="Normal 12 4 2 3 3 8 2 2" xfId="36806" xr:uid="{186EDEC8-927C-4E85-9007-777B7DED6589}"/>
    <cellStyle name="Normal 12 4 2 3 3 8 3" xfId="36807" xr:uid="{E51D2950-518D-4655-8FA1-E3A31A7ABC46}"/>
    <cellStyle name="Normal 12 4 2 3 3 8 3 2" xfId="36808" xr:uid="{A96F7153-AB13-4BDB-8656-DD4FF3D6228A}"/>
    <cellStyle name="Normal 12 4 2 3 3 8 4" xfId="36809" xr:uid="{B744433F-5BB7-4BBA-8E46-C00B49853878}"/>
    <cellStyle name="Normal 12 4 2 3 3 8 4 2" xfId="36810" xr:uid="{A483445A-572F-43C1-BF80-318C227E7593}"/>
    <cellStyle name="Normal 12 4 2 3 3 8 5" xfId="36811" xr:uid="{F2E1FC67-E3A9-4168-9063-5FC36099D4AC}"/>
    <cellStyle name="Normal 12 4 2 3 3 8 5 2" xfId="36812" xr:uid="{D286351B-8BE1-44E0-9210-45CC9B4A7AB7}"/>
    <cellStyle name="Normal 12 4 2 3 3 8 6" xfId="36813" xr:uid="{2FCF66FC-19F4-490B-A2E9-D6E71AB04FCA}"/>
    <cellStyle name="Normal 12 4 2 3 3 8 6 2" xfId="36814" xr:uid="{D7EBB817-1A38-46CF-958F-6EB638906864}"/>
    <cellStyle name="Normal 12 4 2 3 3 8 7" xfId="36815" xr:uid="{DCA5C172-FDF8-41AF-919B-621F841E54A5}"/>
    <cellStyle name="Normal 12 4 2 3 3 8 7 2" xfId="36816" xr:uid="{EA58F2B8-3175-4315-B164-017287C484A9}"/>
    <cellStyle name="Normal 12 4 2 3 3 8 8" xfId="36817" xr:uid="{22D91370-EFA6-4E96-819F-C37C01ACE9B2}"/>
    <cellStyle name="Normal 12 4 2 3 3 8_FY15" xfId="36818" xr:uid="{70532EFD-2B6B-4911-8EAC-5530AABB8845}"/>
    <cellStyle name="Normal 12 4 2 3 3 9" xfId="36819" xr:uid="{4C74135F-A230-42D2-BBFE-6CBF92456A7D}"/>
    <cellStyle name="Normal 12 4 2 3 3 9 2" xfId="36820" xr:uid="{FC12E46A-58E7-4EF8-AA51-DDC3C6E371BC}"/>
    <cellStyle name="Normal 12 4 2 3 3_AAUP CBI Calc" xfId="36821" xr:uid="{D99C727E-C6E0-4D2E-A38A-3C23D2F8561F}"/>
    <cellStyle name="Normal 12 4 2 3 4" xfId="36822" xr:uid="{269A3C56-C182-433C-BCBC-1A15A3992C27}"/>
    <cellStyle name="Normal 12 4 2 3 4 10" xfId="36823" xr:uid="{7A60F060-A8BD-4CD5-A4EB-B508580BA839}"/>
    <cellStyle name="Normal 12 4 2 3 4 10 2" xfId="36824" xr:uid="{56310B7C-2914-4893-A0C9-BC2CEFFECA97}"/>
    <cellStyle name="Normal 12 4 2 3 4 11" xfId="36825" xr:uid="{F8369D53-DDCB-45F7-8EEE-207A80356A9F}"/>
    <cellStyle name="Normal 12 4 2 3 4 11 2" xfId="36826" xr:uid="{D497A8F9-1F19-432C-9C5C-86CC3B2086BD}"/>
    <cellStyle name="Normal 12 4 2 3 4 12" xfId="36827" xr:uid="{7E404739-34FE-4868-B054-33F213ECDE89}"/>
    <cellStyle name="Normal 12 4 2 3 4 2" xfId="36828" xr:uid="{9AE91AC1-3017-4B54-83C3-C324D8177D69}"/>
    <cellStyle name="Normal 12 4 2 3 4 2 10" xfId="36829" xr:uid="{412B8907-54F7-4183-9DC9-7F7156D1BBFF}"/>
    <cellStyle name="Normal 12 4 2 3 4 2 2" xfId="36830" xr:uid="{1D6BA531-DAAE-4F59-8598-33D0CEB5B954}"/>
    <cellStyle name="Normal 12 4 2 3 4 2 2 2" xfId="36831" xr:uid="{82269917-97B9-483E-B76A-8A0073555B84}"/>
    <cellStyle name="Normal 12 4 2 3 4 2 2 2 2" xfId="36832" xr:uid="{54087A18-D3C3-4013-BF43-D59D74A7DF08}"/>
    <cellStyle name="Normal 12 4 2 3 4 2 2 2 2 2" xfId="36833" xr:uid="{87B380FA-EFD6-4A05-824A-1C45C226CDF3}"/>
    <cellStyle name="Normal 12 4 2 3 4 2 2 2 3" xfId="36834" xr:uid="{449258A1-41D4-4415-B10A-E28F62F290E0}"/>
    <cellStyle name="Normal 12 4 2 3 4 2 2 2 3 2" xfId="36835" xr:uid="{03F5C844-D0BC-4E71-A17F-1AD5587E2096}"/>
    <cellStyle name="Normal 12 4 2 3 4 2 2 2 4" xfId="36836" xr:uid="{EDC923B8-A09F-465C-B25E-6593C1FD8F32}"/>
    <cellStyle name="Normal 12 4 2 3 4 2 2 2 4 2" xfId="36837" xr:uid="{CA446579-C9FB-4F7B-909F-5C3D6F631C1C}"/>
    <cellStyle name="Normal 12 4 2 3 4 2 2 2 5" xfId="36838" xr:uid="{F581D740-F930-4547-8F25-CFACA7604B64}"/>
    <cellStyle name="Normal 12 4 2 3 4 2 2 2 5 2" xfId="36839" xr:uid="{E76383C6-B19F-4CB2-94CB-D673191665FD}"/>
    <cellStyle name="Normal 12 4 2 3 4 2 2 2 6" xfId="36840" xr:uid="{8D4DCC4B-2744-42E0-A798-5ABBE2788AEE}"/>
    <cellStyle name="Normal 12 4 2 3 4 2 2 2 6 2" xfId="36841" xr:uid="{F2519046-2B0F-4720-977C-19FEC0355E56}"/>
    <cellStyle name="Normal 12 4 2 3 4 2 2 2 7" xfId="36842" xr:uid="{4AFBAA8E-15D7-4607-B525-E215B11C09BE}"/>
    <cellStyle name="Normal 12 4 2 3 4 2 2 2 7 2" xfId="36843" xr:uid="{C0DF6B99-CF81-496B-96D4-BEC0F30EF162}"/>
    <cellStyle name="Normal 12 4 2 3 4 2 2 2 8" xfId="36844" xr:uid="{2A6B05BB-175D-4B62-8266-EC100C26C754}"/>
    <cellStyle name="Normal 12 4 2 3 4 2 2 2_FY15" xfId="36845" xr:uid="{7249125B-84C7-48A4-95C0-9D8E90055D45}"/>
    <cellStyle name="Normal 12 4 2 3 4 2 2 3" xfId="36846" xr:uid="{FA209087-7F35-4512-B4C5-2C2006F7FBA7}"/>
    <cellStyle name="Normal 12 4 2 3 4 2 2 3 2" xfId="36847" xr:uid="{2E80C02D-548F-45AE-A45D-BB24C83C1A87}"/>
    <cellStyle name="Normal 12 4 2 3 4 2 2 4" xfId="36848" xr:uid="{7ABD7CDE-308B-41D8-807B-3E766059227F}"/>
    <cellStyle name="Normal 12 4 2 3 4 2 2 4 2" xfId="36849" xr:uid="{224E9A74-FD4D-4F61-AAAA-A191A1ECA894}"/>
    <cellStyle name="Normal 12 4 2 3 4 2 2 5" xfId="36850" xr:uid="{07BA100F-0FD0-4636-BD86-571239E6BF07}"/>
    <cellStyle name="Normal 12 4 2 3 4 2 2 5 2" xfId="36851" xr:uid="{8C8BB71D-97EA-4156-A41B-C4C89C9036F9}"/>
    <cellStyle name="Normal 12 4 2 3 4 2 2 6" xfId="36852" xr:uid="{DEA04DFF-87BE-4464-8F36-6CE03C4E83A0}"/>
    <cellStyle name="Normal 12 4 2 3 4 2 2 6 2" xfId="36853" xr:uid="{38014854-F12D-43DB-9B9C-22E06CBC838B}"/>
    <cellStyle name="Normal 12 4 2 3 4 2 2 7" xfId="36854" xr:uid="{51840465-97F2-43F5-A05E-B54480CBBE43}"/>
    <cellStyle name="Normal 12 4 2 3 4 2 2 7 2" xfId="36855" xr:uid="{C0B1C823-F561-478D-A665-BEC4322BFA06}"/>
    <cellStyle name="Normal 12 4 2 3 4 2 2 8" xfId="36856" xr:uid="{785E5B85-2F42-4979-960B-5A2FD906E436}"/>
    <cellStyle name="Normal 12 4 2 3 4 2 2 8 2" xfId="36857" xr:uid="{5AE44C1B-F2C0-4163-BA96-5F5B4A5F427B}"/>
    <cellStyle name="Normal 12 4 2 3 4 2 2 9" xfId="36858" xr:uid="{E170E6F7-1731-4F7A-A6A3-58FD3CE5EB24}"/>
    <cellStyle name="Normal 12 4 2 3 4 2 2_FY15" xfId="36859" xr:uid="{3AEAAEAE-338B-4677-8505-4C8F7608A63C}"/>
    <cellStyle name="Normal 12 4 2 3 4 2 3" xfId="36860" xr:uid="{CD611010-0CF7-473E-8E74-9142F4B89FCE}"/>
    <cellStyle name="Normal 12 4 2 3 4 2 3 2" xfId="36861" xr:uid="{9E461391-4304-4A66-A6C4-E0022F41DC81}"/>
    <cellStyle name="Normal 12 4 2 3 4 2 3 2 2" xfId="36862" xr:uid="{9EAD8C68-BCE3-47FC-96D5-DBED622D8A8A}"/>
    <cellStyle name="Normal 12 4 2 3 4 2 3 3" xfId="36863" xr:uid="{625AF129-A67C-424C-8CFB-D3EECB96DFC2}"/>
    <cellStyle name="Normal 12 4 2 3 4 2 3 3 2" xfId="36864" xr:uid="{8A2E2EE9-B91E-4269-975C-3EB0D6297657}"/>
    <cellStyle name="Normal 12 4 2 3 4 2 3 4" xfId="36865" xr:uid="{1AB47C60-14B5-4138-A461-821D983B57A3}"/>
    <cellStyle name="Normal 12 4 2 3 4 2 3 4 2" xfId="36866" xr:uid="{FC294DC4-AB41-4A36-BA83-02CE864A25D8}"/>
    <cellStyle name="Normal 12 4 2 3 4 2 3 5" xfId="36867" xr:uid="{1641447F-7663-45A3-BA01-5C751A02144D}"/>
    <cellStyle name="Normal 12 4 2 3 4 2 3 5 2" xfId="36868" xr:uid="{2286E64B-EA30-418B-9E34-A0026489D2D4}"/>
    <cellStyle name="Normal 12 4 2 3 4 2 3 6" xfId="36869" xr:uid="{BCFE6D4E-5E6D-44A3-BC4A-3CADB3B7A170}"/>
    <cellStyle name="Normal 12 4 2 3 4 2 3 6 2" xfId="36870" xr:uid="{DA091354-6501-4AEF-A567-3B0AF2547218}"/>
    <cellStyle name="Normal 12 4 2 3 4 2 3 7" xfId="36871" xr:uid="{FC5CA9E6-90D3-4C7C-8BD3-DA2B0CA23BD9}"/>
    <cellStyle name="Normal 12 4 2 3 4 2 3 7 2" xfId="36872" xr:uid="{F33EE5F2-9120-49A1-87C8-EB7429CA5B81}"/>
    <cellStyle name="Normal 12 4 2 3 4 2 3 8" xfId="36873" xr:uid="{10DDAAB2-9A7F-4E70-B958-0449F0D4EFC9}"/>
    <cellStyle name="Normal 12 4 2 3 4 2 3_FY15" xfId="36874" xr:uid="{B487FF5D-14AC-44DF-9EAC-E78A3410F8E8}"/>
    <cellStyle name="Normal 12 4 2 3 4 2 4" xfId="36875" xr:uid="{36CFD69D-DACA-4BE8-A0DB-F70F2453A10A}"/>
    <cellStyle name="Normal 12 4 2 3 4 2 4 2" xfId="36876" xr:uid="{59E8497A-0A3C-41EC-B95F-9BD4C00A17BD}"/>
    <cellStyle name="Normal 12 4 2 3 4 2 5" xfId="36877" xr:uid="{5B349B6B-35EA-452D-8773-BC6D63380019}"/>
    <cellStyle name="Normal 12 4 2 3 4 2 5 2" xfId="36878" xr:uid="{8A703D06-943B-498B-AD2D-CDB43BDE72AB}"/>
    <cellStyle name="Normal 12 4 2 3 4 2 6" xfId="36879" xr:uid="{E63B654C-95D0-4F2E-B46F-486BDD7F4569}"/>
    <cellStyle name="Normal 12 4 2 3 4 2 6 2" xfId="36880" xr:uid="{0B11119C-AEE8-4734-BF93-91DED215654E}"/>
    <cellStyle name="Normal 12 4 2 3 4 2 7" xfId="36881" xr:uid="{FC4E4DFF-A5A2-4794-B8E0-A80B9B3DAF48}"/>
    <cellStyle name="Normal 12 4 2 3 4 2 7 2" xfId="36882" xr:uid="{9D35D7A2-09DA-4966-95DC-E359C24E9DC6}"/>
    <cellStyle name="Normal 12 4 2 3 4 2 8" xfId="36883" xr:uid="{F990465A-CE12-4A7A-A24E-5FC59BB92A44}"/>
    <cellStyle name="Normal 12 4 2 3 4 2 8 2" xfId="36884" xr:uid="{BF6ACC63-196F-4451-85BE-23FCABE7CD04}"/>
    <cellStyle name="Normal 12 4 2 3 4 2 9" xfId="36885" xr:uid="{3971CCE4-7724-45CE-A457-D8243AE9DD50}"/>
    <cellStyle name="Normal 12 4 2 3 4 2 9 2" xfId="36886" xr:uid="{F99159B4-02D0-4D91-AA1A-F0D75B2D33F7}"/>
    <cellStyle name="Normal 12 4 2 3 4 2_AAUP CBI Calc" xfId="36887" xr:uid="{F9A89AD1-7FA5-430F-B7B0-515AAB47B710}"/>
    <cellStyle name="Normal 12 4 2 3 4 3" xfId="36888" xr:uid="{CB9D6F85-8486-4F8D-B224-F2FDA9A248F3}"/>
    <cellStyle name="Normal 12 4 2 3 4 3 2" xfId="36889" xr:uid="{D75F9787-53CF-4C5A-AFB9-D31252FB2874}"/>
    <cellStyle name="Normal 12 4 2 3 4 3 2 2" xfId="36890" xr:uid="{061F7C49-E058-47F1-AEE9-3CCFDC015922}"/>
    <cellStyle name="Normal 12 4 2 3 4 3 2 2 2" xfId="36891" xr:uid="{B7192622-713E-4EF9-B743-3E9AA541035E}"/>
    <cellStyle name="Normal 12 4 2 3 4 3 2 3" xfId="36892" xr:uid="{FDB079C4-D3D8-43C1-91FB-A4B03311060A}"/>
    <cellStyle name="Normal 12 4 2 3 4 3 2 3 2" xfId="36893" xr:uid="{74010725-26DA-4B0A-A72A-F27736F60396}"/>
    <cellStyle name="Normal 12 4 2 3 4 3 2 4" xfId="36894" xr:uid="{EEFE502A-8E28-457D-B160-F545267738EE}"/>
    <cellStyle name="Normal 12 4 2 3 4 3 2 4 2" xfId="36895" xr:uid="{FC3DE199-1E75-477C-96F1-1F4180285FAF}"/>
    <cellStyle name="Normal 12 4 2 3 4 3 2 5" xfId="36896" xr:uid="{E4A03AB6-B89C-4E64-9DCB-8FC9975E7DFC}"/>
    <cellStyle name="Normal 12 4 2 3 4 3 2 5 2" xfId="36897" xr:uid="{E8E31C6C-FA58-4132-B81A-973D93D4E236}"/>
    <cellStyle name="Normal 12 4 2 3 4 3 2 6" xfId="36898" xr:uid="{AAF20433-6E4F-4AB4-B4CF-C0156ED4A7DD}"/>
    <cellStyle name="Normal 12 4 2 3 4 3 2 6 2" xfId="36899" xr:uid="{1BB21634-DD36-44A6-AB0D-BDC7E08EDBF1}"/>
    <cellStyle name="Normal 12 4 2 3 4 3 2 7" xfId="36900" xr:uid="{EA2EFA90-A468-4098-BDA7-8138ADCF0599}"/>
    <cellStyle name="Normal 12 4 2 3 4 3 2 7 2" xfId="36901" xr:uid="{3C80413F-2221-42A6-9060-EC3F8E1F9107}"/>
    <cellStyle name="Normal 12 4 2 3 4 3 2 8" xfId="36902" xr:uid="{665D7B6C-CD60-4D60-99B2-5D3EE3669AB1}"/>
    <cellStyle name="Normal 12 4 2 3 4 3 2_FY15" xfId="36903" xr:uid="{B4EF2C3B-2D54-433A-9DC9-99C4FDDD9C41}"/>
    <cellStyle name="Normal 12 4 2 3 4 3 3" xfId="36904" xr:uid="{C063B6AE-FF51-478E-A85D-840834F8F783}"/>
    <cellStyle name="Normal 12 4 2 3 4 3 3 2" xfId="36905" xr:uid="{3547147B-0B8E-4FC8-89AC-CC1152A3B53B}"/>
    <cellStyle name="Normal 12 4 2 3 4 3 4" xfId="36906" xr:uid="{535ABC7E-542C-4B3A-AA06-FDCCC5DCD3DA}"/>
    <cellStyle name="Normal 12 4 2 3 4 3 4 2" xfId="36907" xr:uid="{5697C075-E4AE-4A60-81FC-C495327477AF}"/>
    <cellStyle name="Normal 12 4 2 3 4 3 5" xfId="36908" xr:uid="{AB6D5B30-8BCA-4722-B805-083B3FDE5959}"/>
    <cellStyle name="Normal 12 4 2 3 4 3 5 2" xfId="36909" xr:uid="{EB3B27F0-6436-42BE-89DC-0A14C42E5747}"/>
    <cellStyle name="Normal 12 4 2 3 4 3 6" xfId="36910" xr:uid="{BA4BDC80-C59D-4218-8982-D5BD2796EB9A}"/>
    <cellStyle name="Normal 12 4 2 3 4 3 6 2" xfId="36911" xr:uid="{B1B45460-1DFF-4403-812E-AC7205C133B6}"/>
    <cellStyle name="Normal 12 4 2 3 4 3 7" xfId="36912" xr:uid="{65097527-2A38-4842-A252-C82BE94E350A}"/>
    <cellStyle name="Normal 12 4 2 3 4 3 7 2" xfId="36913" xr:uid="{6B8F818D-FA70-4D59-B010-1B8CDF360AB1}"/>
    <cellStyle name="Normal 12 4 2 3 4 3 8" xfId="36914" xr:uid="{0750C6B5-6FAE-4670-B120-88CB0467BB2C}"/>
    <cellStyle name="Normal 12 4 2 3 4 3 8 2" xfId="36915" xr:uid="{895CC735-4F8E-4C7E-A068-23571BB78BAF}"/>
    <cellStyle name="Normal 12 4 2 3 4 3 9" xfId="36916" xr:uid="{0F848CE5-90F4-49C1-8DFA-DCA6B01BD351}"/>
    <cellStyle name="Normal 12 4 2 3 4 3_FY15" xfId="36917" xr:uid="{9BD58EC7-85EB-4312-8C02-8A10F51979CA}"/>
    <cellStyle name="Normal 12 4 2 3 4 4" xfId="36918" xr:uid="{4B2CB0DF-951C-4386-8490-EBD5369EF74A}"/>
    <cellStyle name="Normal 12 4 2 3 4 4 2" xfId="36919" xr:uid="{1C62EAF5-E191-4E73-B687-6DA30305A811}"/>
    <cellStyle name="Normal 12 4 2 3 4 4 2 2" xfId="36920" xr:uid="{BAF837AD-0DEC-41BE-8F51-B0CA5688E659}"/>
    <cellStyle name="Normal 12 4 2 3 4 4 2 2 2" xfId="36921" xr:uid="{92013D85-A82F-49C5-B720-9CF317C16586}"/>
    <cellStyle name="Normal 12 4 2 3 4 4 2 3" xfId="36922" xr:uid="{95A30DD1-CC9B-46C1-98D9-F086F8F899D5}"/>
    <cellStyle name="Normal 12 4 2 3 4 4 2 3 2" xfId="36923" xr:uid="{95E60E75-72EA-4CA8-B9D0-4A4418DCFEE4}"/>
    <cellStyle name="Normal 12 4 2 3 4 4 2 4" xfId="36924" xr:uid="{34938B92-7F95-4850-891E-6D90FB3EBF54}"/>
    <cellStyle name="Normal 12 4 2 3 4 4 2 4 2" xfId="36925" xr:uid="{1607B61B-879C-4739-A1EE-AFC2CF73F45D}"/>
    <cellStyle name="Normal 12 4 2 3 4 4 2 5" xfId="36926" xr:uid="{EDCDC9B3-8B8C-4383-BBBF-EF7EE7AC8B9D}"/>
    <cellStyle name="Normal 12 4 2 3 4 4 2 5 2" xfId="36927" xr:uid="{A21FA76C-5305-462D-A959-454641FEBF68}"/>
    <cellStyle name="Normal 12 4 2 3 4 4 2 6" xfId="36928" xr:uid="{0D978004-DD39-461F-8D68-52E6E1E6C6DD}"/>
    <cellStyle name="Normal 12 4 2 3 4 4 2 6 2" xfId="36929" xr:uid="{C2E14C68-E348-4B18-A63E-495FBA3D3227}"/>
    <cellStyle name="Normal 12 4 2 3 4 4 2 7" xfId="36930" xr:uid="{C3737EC0-F995-4B05-A7F4-64BAEBFD98DE}"/>
    <cellStyle name="Normal 12 4 2 3 4 4 2 7 2" xfId="36931" xr:uid="{B6357819-E87D-49A6-A5DE-3B5B44F95A4F}"/>
    <cellStyle name="Normal 12 4 2 3 4 4 2 8" xfId="36932" xr:uid="{EF33348A-791A-4C8D-B419-5F641D16D5DD}"/>
    <cellStyle name="Normal 12 4 2 3 4 4 2_FY15" xfId="36933" xr:uid="{17A96AC0-C48E-456B-A071-F4677087EF34}"/>
    <cellStyle name="Normal 12 4 2 3 4 4 3" xfId="36934" xr:uid="{1CD6A5A1-BA0C-4F9F-B22F-60EBFA104415}"/>
    <cellStyle name="Normal 12 4 2 3 4 4 3 2" xfId="36935" xr:uid="{E1FEC867-12D2-4B5E-84E0-9A5BD9F6DB55}"/>
    <cellStyle name="Normal 12 4 2 3 4 4 4" xfId="36936" xr:uid="{3DB1A7DB-67FA-4DDF-B6B0-E0C8D1D84746}"/>
    <cellStyle name="Normal 12 4 2 3 4 4 4 2" xfId="36937" xr:uid="{F703F3A1-84F1-4083-BCBA-B3B64A170D47}"/>
    <cellStyle name="Normal 12 4 2 3 4 4 5" xfId="36938" xr:uid="{6452C563-B7C5-495F-BFFA-213CB159ADF0}"/>
    <cellStyle name="Normal 12 4 2 3 4 4 5 2" xfId="36939" xr:uid="{514FDB82-DAC5-4931-A356-32D8D6B3F04B}"/>
    <cellStyle name="Normal 12 4 2 3 4 4 6" xfId="36940" xr:uid="{802AEC3D-95AC-4447-8267-4A53C63F1B35}"/>
    <cellStyle name="Normal 12 4 2 3 4 4 6 2" xfId="36941" xr:uid="{09DA2450-9EE2-4A09-B25D-39D11DF1F17A}"/>
    <cellStyle name="Normal 12 4 2 3 4 4 7" xfId="36942" xr:uid="{43A252AA-9B3A-435E-9AE0-80339A0F08B8}"/>
    <cellStyle name="Normal 12 4 2 3 4 4 7 2" xfId="36943" xr:uid="{2009F531-2916-4944-A27C-81FFD4356B91}"/>
    <cellStyle name="Normal 12 4 2 3 4 4 8" xfId="36944" xr:uid="{0F609C33-C57D-4F48-AF38-B9FD5C8A19D4}"/>
    <cellStyle name="Normal 12 4 2 3 4 4 8 2" xfId="36945" xr:uid="{BE0421A5-DC55-49F9-810B-7AE4A2916308}"/>
    <cellStyle name="Normal 12 4 2 3 4 4 9" xfId="36946" xr:uid="{61212FC1-6AAE-4252-AFDC-2E416D2BC95A}"/>
    <cellStyle name="Normal 12 4 2 3 4 4_FY15" xfId="36947" xr:uid="{731B7EE3-EC6F-4F3B-983E-5ED0C57DAD1F}"/>
    <cellStyle name="Normal 12 4 2 3 4 5" xfId="36948" xr:uid="{FE4CD1C8-7939-4EC8-8A3E-1C9B97CF2BC8}"/>
    <cellStyle name="Normal 12 4 2 3 4 5 2" xfId="36949" xr:uid="{0558BC8D-217F-4050-8840-AF1AA4F9AF31}"/>
    <cellStyle name="Normal 12 4 2 3 4 5 2 2" xfId="36950" xr:uid="{90C9EE56-005B-4E05-80EC-DA05A1152FD8}"/>
    <cellStyle name="Normal 12 4 2 3 4 5 3" xfId="36951" xr:uid="{CC84680D-2BDE-4EDF-AC5D-48AF1BEF02E0}"/>
    <cellStyle name="Normal 12 4 2 3 4 5 3 2" xfId="36952" xr:uid="{1C213894-7A7C-4CFA-B4FE-B6212477039A}"/>
    <cellStyle name="Normal 12 4 2 3 4 5 4" xfId="36953" xr:uid="{FC814D34-C67A-4583-B048-10859FE2CFFE}"/>
    <cellStyle name="Normal 12 4 2 3 4 5 4 2" xfId="36954" xr:uid="{3CCA8839-0F0B-4B16-A323-21F7D57C2B2E}"/>
    <cellStyle name="Normal 12 4 2 3 4 5 5" xfId="36955" xr:uid="{40F44F4B-3323-49F4-8F02-55FEF238EF84}"/>
    <cellStyle name="Normal 12 4 2 3 4 5 5 2" xfId="36956" xr:uid="{4F1C81D7-F0A2-4032-BE3F-A2F79D5D2359}"/>
    <cellStyle name="Normal 12 4 2 3 4 5 6" xfId="36957" xr:uid="{8D85CCFE-68D1-48F9-B542-F2A6A2F746D0}"/>
    <cellStyle name="Normal 12 4 2 3 4 5 6 2" xfId="36958" xr:uid="{F7C329DB-233B-470E-9706-43526864F1EF}"/>
    <cellStyle name="Normal 12 4 2 3 4 5 7" xfId="36959" xr:uid="{2AB3F952-2070-4660-9B0B-5117906B6057}"/>
    <cellStyle name="Normal 12 4 2 3 4 5 7 2" xfId="36960" xr:uid="{304265D4-2C2A-4340-9A31-7DB42CE7B548}"/>
    <cellStyle name="Normal 12 4 2 3 4 5 8" xfId="36961" xr:uid="{8A091D63-909C-4857-8CE9-38AB17F942F2}"/>
    <cellStyle name="Normal 12 4 2 3 4 5_FY15" xfId="36962" xr:uid="{BD4E60D5-6C62-4F7F-8D47-240E0C3FA89B}"/>
    <cellStyle name="Normal 12 4 2 3 4 6" xfId="36963" xr:uid="{B729DF9C-FC0F-4F31-9E79-DD81A0ED38C4}"/>
    <cellStyle name="Normal 12 4 2 3 4 6 2" xfId="36964" xr:uid="{EA0F1C6E-35D3-43CD-A677-E16C245A783B}"/>
    <cellStyle name="Normal 12 4 2 3 4 7" xfId="36965" xr:uid="{2ACBAB92-7138-45D8-9436-9293FE4EEC52}"/>
    <cellStyle name="Normal 12 4 2 3 4 7 2" xfId="36966" xr:uid="{A9CB2FC1-66D4-45F8-BC14-F10BE89FAFB4}"/>
    <cellStyle name="Normal 12 4 2 3 4 8" xfId="36967" xr:uid="{D0C42778-6DB3-43B5-96C8-2EE316F84DD8}"/>
    <cellStyle name="Normal 12 4 2 3 4 8 2" xfId="36968" xr:uid="{27F11E89-CF47-4420-B672-DA9FD28BD7DC}"/>
    <cellStyle name="Normal 12 4 2 3 4 9" xfId="36969" xr:uid="{FAE4434A-D281-4956-AB1B-6E43A9FF77BC}"/>
    <cellStyle name="Normal 12 4 2 3 4 9 2" xfId="36970" xr:uid="{0853919E-99DE-450A-8FC5-E164B9EF17FC}"/>
    <cellStyle name="Normal 12 4 2 3 4_AAUP CBI Calc" xfId="36971" xr:uid="{D9875916-CFAE-4922-A1E5-A30722A148EB}"/>
    <cellStyle name="Normal 12 4 2 3 5" xfId="36972" xr:uid="{911324FE-E117-4792-A79D-635FB7352C9C}"/>
    <cellStyle name="Normal 12 4 2 3 5 10" xfId="36973" xr:uid="{3E762985-7029-408F-873B-7E56E7E8664A}"/>
    <cellStyle name="Normal 12 4 2 3 5 2" xfId="36974" xr:uid="{1311F3C9-7707-4687-AB5B-E18A3BC3BD28}"/>
    <cellStyle name="Normal 12 4 2 3 5 2 2" xfId="36975" xr:uid="{7AACEF1F-24DD-4D24-A536-588303F0188B}"/>
    <cellStyle name="Normal 12 4 2 3 5 2 2 2" xfId="36976" xr:uid="{3A65FA0D-52FF-4D17-B36E-2DDD05EC3A07}"/>
    <cellStyle name="Normal 12 4 2 3 5 2 2 2 2" xfId="36977" xr:uid="{F75A8342-1B4F-40AB-A306-DD49E83D7FBE}"/>
    <cellStyle name="Normal 12 4 2 3 5 2 2 3" xfId="36978" xr:uid="{673F1A89-71CB-4952-B3F4-4985F7E1E5C6}"/>
    <cellStyle name="Normal 12 4 2 3 5 2 2 3 2" xfId="36979" xr:uid="{40615E6E-7F65-4C27-804B-90E8DBB40728}"/>
    <cellStyle name="Normal 12 4 2 3 5 2 2 4" xfId="36980" xr:uid="{392F85ED-52CD-406E-833F-7B0F5FBAE1BA}"/>
    <cellStyle name="Normal 12 4 2 3 5 2 2 4 2" xfId="36981" xr:uid="{2607124F-1E9B-4266-B1DE-A5BFCE1958AB}"/>
    <cellStyle name="Normal 12 4 2 3 5 2 2 5" xfId="36982" xr:uid="{42E1BEE8-A1AD-445E-BB01-A20CEF63EA0D}"/>
    <cellStyle name="Normal 12 4 2 3 5 2 2 5 2" xfId="36983" xr:uid="{0DD0154A-4BD4-48ED-B4FB-0964387D492F}"/>
    <cellStyle name="Normal 12 4 2 3 5 2 2 6" xfId="36984" xr:uid="{0DE392BC-29DD-4512-922B-D8EE6BC39D3F}"/>
    <cellStyle name="Normal 12 4 2 3 5 2 2 6 2" xfId="36985" xr:uid="{8D29C24D-D07D-4F9A-BD4E-8AA8A346A4DC}"/>
    <cellStyle name="Normal 12 4 2 3 5 2 2 7" xfId="36986" xr:uid="{6119F288-3B14-4DA3-A34A-17ACB8A8D794}"/>
    <cellStyle name="Normal 12 4 2 3 5 2 2 7 2" xfId="36987" xr:uid="{3D22E9A7-B495-4387-8B57-70E8275C18F4}"/>
    <cellStyle name="Normal 12 4 2 3 5 2 2 8" xfId="36988" xr:uid="{C1D9A800-15CD-44C9-A22F-D817F3B0F452}"/>
    <cellStyle name="Normal 12 4 2 3 5 2 2_FY15" xfId="36989" xr:uid="{881728EB-C6EF-4E38-88BE-CBE0FE43F441}"/>
    <cellStyle name="Normal 12 4 2 3 5 2 3" xfId="36990" xr:uid="{3DC8DA82-A62A-4608-A426-53F3A951D2D6}"/>
    <cellStyle name="Normal 12 4 2 3 5 2 3 2" xfId="36991" xr:uid="{C04ECA66-DBA0-443A-9DC0-922DA209D608}"/>
    <cellStyle name="Normal 12 4 2 3 5 2 4" xfId="36992" xr:uid="{4DFC59EA-AD85-4601-A9B3-20B7835F25D1}"/>
    <cellStyle name="Normal 12 4 2 3 5 2 4 2" xfId="36993" xr:uid="{C47C34F2-D660-4DEF-9215-C1EBDED80B1A}"/>
    <cellStyle name="Normal 12 4 2 3 5 2 5" xfId="36994" xr:uid="{8D428E43-08C7-432A-BCF8-D97FAA80E9C5}"/>
    <cellStyle name="Normal 12 4 2 3 5 2 5 2" xfId="36995" xr:uid="{F88A54C4-7102-4137-82ED-B5555F47A24C}"/>
    <cellStyle name="Normal 12 4 2 3 5 2 6" xfId="36996" xr:uid="{1A854D51-4937-4AA8-98F5-1C40937FBB38}"/>
    <cellStyle name="Normal 12 4 2 3 5 2 6 2" xfId="36997" xr:uid="{A1590210-9580-48A8-BF88-8B36064C2E56}"/>
    <cellStyle name="Normal 12 4 2 3 5 2 7" xfId="36998" xr:uid="{8C37E84B-4ED0-4926-B0EC-FD1250BFCE10}"/>
    <cellStyle name="Normal 12 4 2 3 5 2 7 2" xfId="36999" xr:uid="{EF4F5388-63C8-4632-99D4-555C958DA297}"/>
    <cellStyle name="Normal 12 4 2 3 5 2 8" xfId="37000" xr:uid="{5AB0B410-19AA-468B-85FA-0E20E307BE37}"/>
    <cellStyle name="Normal 12 4 2 3 5 2 8 2" xfId="37001" xr:uid="{3DC46B68-6A50-466B-90D6-3BDE8FE5B09E}"/>
    <cellStyle name="Normal 12 4 2 3 5 2 9" xfId="37002" xr:uid="{0FF0FF35-8F70-445B-B1D7-E4203869F8A6}"/>
    <cellStyle name="Normal 12 4 2 3 5 2_FY15" xfId="37003" xr:uid="{5A1BFE0E-DEDB-4D1C-B570-E14C9BE0ED8A}"/>
    <cellStyle name="Normal 12 4 2 3 5 3" xfId="37004" xr:uid="{889F74B4-502F-4E6D-90E6-90DC8892DE75}"/>
    <cellStyle name="Normal 12 4 2 3 5 3 2" xfId="37005" xr:uid="{71E2086C-9981-45F6-9613-D5382F27F02A}"/>
    <cellStyle name="Normal 12 4 2 3 5 3 2 2" xfId="37006" xr:uid="{64D35059-FF0B-4642-8AFE-43AE55604A47}"/>
    <cellStyle name="Normal 12 4 2 3 5 3 3" xfId="37007" xr:uid="{EA719511-F926-42FA-97C5-F5D8FE7EA0D7}"/>
    <cellStyle name="Normal 12 4 2 3 5 3 3 2" xfId="37008" xr:uid="{F3C0C443-6960-485D-B315-0A5F9C453A66}"/>
    <cellStyle name="Normal 12 4 2 3 5 3 4" xfId="37009" xr:uid="{AD2C57EC-6B9B-4880-82FD-85CCCC735435}"/>
    <cellStyle name="Normal 12 4 2 3 5 3 4 2" xfId="37010" xr:uid="{F1818F13-1107-479A-AB7D-598499B61077}"/>
    <cellStyle name="Normal 12 4 2 3 5 3 5" xfId="37011" xr:uid="{0DFF591A-919F-45DD-A3C4-7EB3065FC70B}"/>
    <cellStyle name="Normal 12 4 2 3 5 3 5 2" xfId="37012" xr:uid="{014FB2F0-099A-4428-87BD-C1E35C44926D}"/>
    <cellStyle name="Normal 12 4 2 3 5 3 6" xfId="37013" xr:uid="{AD71E6A0-B942-42F5-A393-E34B4D01E567}"/>
    <cellStyle name="Normal 12 4 2 3 5 3 6 2" xfId="37014" xr:uid="{9EC4E8A3-530B-45F5-9DA1-6971715B0574}"/>
    <cellStyle name="Normal 12 4 2 3 5 3 7" xfId="37015" xr:uid="{40952A3F-045E-4E10-88BD-C92381C40CB0}"/>
    <cellStyle name="Normal 12 4 2 3 5 3 7 2" xfId="37016" xr:uid="{08C5E4D0-ED20-4EF8-8373-170CC2AAFE89}"/>
    <cellStyle name="Normal 12 4 2 3 5 3 8" xfId="37017" xr:uid="{AB32DE28-3DD2-442C-A5CF-90E926B02E55}"/>
    <cellStyle name="Normal 12 4 2 3 5 3_FY15" xfId="37018" xr:uid="{D59D99EF-842E-46E9-BCC8-9D0501D6BCAB}"/>
    <cellStyle name="Normal 12 4 2 3 5 4" xfId="37019" xr:uid="{405B59F0-129C-4B38-B5F8-BB43FA0540FA}"/>
    <cellStyle name="Normal 12 4 2 3 5 4 2" xfId="37020" xr:uid="{A893B031-D106-4E50-8888-236D493A74AB}"/>
    <cellStyle name="Normal 12 4 2 3 5 5" xfId="37021" xr:uid="{93A701A3-E07C-4BC5-A290-B3D67D4BAFB1}"/>
    <cellStyle name="Normal 12 4 2 3 5 5 2" xfId="37022" xr:uid="{674C49E9-0297-4BF9-AC0D-BF591A6C2D9A}"/>
    <cellStyle name="Normal 12 4 2 3 5 6" xfId="37023" xr:uid="{1C6C3105-F193-4899-8A17-E3F449D287BA}"/>
    <cellStyle name="Normal 12 4 2 3 5 6 2" xfId="37024" xr:uid="{1A31AB10-E5DE-4F08-8FC8-114DE3C0BC11}"/>
    <cellStyle name="Normal 12 4 2 3 5 7" xfId="37025" xr:uid="{288C8FE0-F24D-4C81-9ACC-D18FDB6F0DEF}"/>
    <cellStyle name="Normal 12 4 2 3 5 7 2" xfId="37026" xr:uid="{EDE2CBFC-D38F-4D48-8DB1-FB3E8199CB90}"/>
    <cellStyle name="Normal 12 4 2 3 5 8" xfId="37027" xr:uid="{50E3431D-8F4C-4038-BC76-950F011824A1}"/>
    <cellStyle name="Normal 12 4 2 3 5 8 2" xfId="37028" xr:uid="{E229E28D-4F11-4478-AA9F-1F9FD369DF7E}"/>
    <cellStyle name="Normal 12 4 2 3 5 9" xfId="37029" xr:uid="{1BE089FA-931B-4740-8DAE-14A8950DECAB}"/>
    <cellStyle name="Normal 12 4 2 3 5 9 2" xfId="37030" xr:uid="{B221C622-0821-45F9-95FA-AF8931568577}"/>
    <cellStyle name="Normal 12 4 2 3 5_AAUP CBI Calc" xfId="37031" xr:uid="{2D3B1A6F-5ADC-4ECD-900A-1C4E5C0A0BE4}"/>
    <cellStyle name="Normal 12 4 2 3 6" xfId="37032" xr:uid="{A21DC828-FCF6-48C6-987C-1B24C7B4AFA6}"/>
    <cellStyle name="Normal 12 4 2 3 6 10" xfId="37033" xr:uid="{889632D8-FD0B-4576-9E27-3B853CAC2A5A}"/>
    <cellStyle name="Normal 12 4 2 3 6 2" xfId="37034" xr:uid="{0C2015F1-A23B-4349-9C3D-961E2BD470DE}"/>
    <cellStyle name="Normal 12 4 2 3 6 2 2" xfId="37035" xr:uid="{ADAB964B-96A7-4896-BC8A-D589B22F0AD8}"/>
    <cellStyle name="Normal 12 4 2 3 6 2 2 2" xfId="37036" xr:uid="{55C97A7D-10B6-4793-95D1-908C707158B4}"/>
    <cellStyle name="Normal 12 4 2 3 6 2 2 2 2" xfId="37037" xr:uid="{8B4E5798-F656-4167-A26F-88CDB3C7148A}"/>
    <cellStyle name="Normal 12 4 2 3 6 2 2 3" xfId="37038" xr:uid="{3295F424-EE27-4015-A466-7393D2230285}"/>
    <cellStyle name="Normal 12 4 2 3 6 2 2 3 2" xfId="37039" xr:uid="{42479044-C321-4A45-A907-A909E0A8C130}"/>
    <cellStyle name="Normal 12 4 2 3 6 2 2 4" xfId="37040" xr:uid="{60DEA257-471C-4DF0-8BC8-B9354F9B17ED}"/>
    <cellStyle name="Normal 12 4 2 3 6 2 2 4 2" xfId="37041" xr:uid="{6CB29D1A-5AC4-4A95-80B7-EAD174126891}"/>
    <cellStyle name="Normal 12 4 2 3 6 2 2 5" xfId="37042" xr:uid="{EBCE2E05-CC33-45A7-A682-7FC13866657F}"/>
    <cellStyle name="Normal 12 4 2 3 6 2 2 5 2" xfId="37043" xr:uid="{7B1CA961-CB31-4186-A12A-70834A996626}"/>
    <cellStyle name="Normal 12 4 2 3 6 2 2 6" xfId="37044" xr:uid="{A8EC972F-A92A-4F54-B2D8-220F43F17FCE}"/>
    <cellStyle name="Normal 12 4 2 3 6 2 2 6 2" xfId="37045" xr:uid="{61F20623-496D-43EB-813B-CD16EB6EC68B}"/>
    <cellStyle name="Normal 12 4 2 3 6 2 2 7" xfId="37046" xr:uid="{25EFA96E-57E6-4D91-915D-B8E68E6EF4E4}"/>
    <cellStyle name="Normal 12 4 2 3 6 2 2 7 2" xfId="37047" xr:uid="{EEC524DF-FBA4-43AF-B94F-B55F3838A541}"/>
    <cellStyle name="Normal 12 4 2 3 6 2 2 8" xfId="37048" xr:uid="{3B230D7E-50BC-419B-ABEF-C190A4B32DBF}"/>
    <cellStyle name="Normal 12 4 2 3 6 2 2_FY15" xfId="37049" xr:uid="{05C13D34-4785-4012-876F-8EC2F6E775DA}"/>
    <cellStyle name="Normal 12 4 2 3 6 2 3" xfId="37050" xr:uid="{D3559F57-5A9B-403D-B7BA-AF605D5AFFCF}"/>
    <cellStyle name="Normal 12 4 2 3 6 2 3 2" xfId="37051" xr:uid="{D373CA31-7695-4CD8-A018-5AC7FF5FF714}"/>
    <cellStyle name="Normal 12 4 2 3 6 2 4" xfId="37052" xr:uid="{AB684E2B-ED86-49E1-B08B-2D3710A48453}"/>
    <cellStyle name="Normal 12 4 2 3 6 2 4 2" xfId="37053" xr:uid="{B9C09281-13BD-41A8-85E1-16969ECAAB50}"/>
    <cellStyle name="Normal 12 4 2 3 6 2 5" xfId="37054" xr:uid="{A6C46D12-F2F0-407E-A4FE-16D8CB9F0565}"/>
    <cellStyle name="Normal 12 4 2 3 6 2 5 2" xfId="37055" xr:uid="{2DB7BC9D-03C8-4EBB-B6B4-163E42A89502}"/>
    <cellStyle name="Normal 12 4 2 3 6 2 6" xfId="37056" xr:uid="{8E224087-9789-4780-8B2E-B5BED11747C5}"/>
    <cellStyle name="Normal 12 4 2 3 6 2 6 2" xfId="37057" xr:uid="{055F51D2-7FF1-4C4C-94F9-2F94C6B87D3D}"/>
    <cellStyle name="Normal 12 4 2 3 6 2 7" xfId="37058" xr:uid="{0C48FDFB-E06D-4665-BA8C-5A587418A661}"/>
    <cellStyle name="Normal 12 4 2 3 6 2 7 2" xfId="37059" xr:uid="{9043BBF1-DBD3-4D44-92F2-EC93A39714AA}"/>
    <cellStyle name="Normal 12 4 2 3 6 2 8" xfId="37060" xr:uid="{97B73E76-8CD1-46F0-B672-4B8E604922C5}"/>
    <cellStyle name="Normal 12 4 2 3 6 2 8 2" xfId="37061" xr:uid="{6FD2AC67-0927-4D91-AC92-B64DA9BB7997}"/>
    <cellStyle name="Normal 12 4 2 3 6 2 9" xfId="37062" xr:uid="{82E48150-5EAE-4C37-A478-A834066F73B5}"/>
    <cellStyle name="Normal 12 4 2 3 6 2_FY15" xfId="37063" xr:uid="{274C3CEF-1CA6-433B-ADA2-833366D70815}"/>
    <cellStyle name="Normal 12 4 2 3 6 3" xfId="37064" xr:uid="{A020E44B-8F9B-45E0-ACB7-7DF7E5262B02}"/>
    <cellStyle name="Normal 12 4 2 3 6 3 2" xfId="37065" xr:uid="{0DC4DABA-2E06-489E-BF9A-920DB5141EFD}"/>
    <cellStyle name="Normal 12 4 2 3 6 3 2 2" xfId="37066" xr:uid="{041F4E81-9F35-4CC5-AE48-BC669FD77665}"/>
    <cellStyle name="Normal 12 4 2 3 6 3 3" xfId="37067" xr:uid="{AD6EB576-0035-40D2-8239-A9001E22A807}"/>
    <cellStyle name="Normal 12 4 2 3 6 3 3 2" xfId="37068" xr:uid="{38860FAE-7FA6-4631-966E-00A772607938}"/>
    <cellStyle name="Normal 12 4 2 3 6 3 4" xfId="37069" xr:uid="{BFE89420-D045-46CD-94E6-210CD09C621E}"/>
    <cellStyle name="Normal 12 4 2 3 6 3 4 2" xfId="37070" xr:uid="{48660A4D-890F-497A-8AD5-36538F418C96}"/>
    <cellStyle name="Normal 12 4 2 3 6 3 5" xfId="37071" xr:uid="{BB7390B4-B1F6-444B-8A78-BFD86CC72726}"/>
    <cellStyle name="Normal 12 4 2 3 6 3 5 2" xfId="37072" xr:uid="{B39879B9-1044-4887-867D-68A25FF39E9F}"/>
    <cellStyle name="Normal 12 4 2 3 6 3 6" xfId="37073" xr:uid="{366F7498-D41B-482D-A42F-37C8BA1B9811}"/>
    <cellStyle name="Normal 12 4 2 3 6 3 6 2" xfId="37074" xr:uid="{030F7779-2128-4144-93E8-B7D32D5D79D9}"/>
    <cellStyle name="Normal 12 4 2 3 6 3 7" xfId="37075" xr:uid="{659EA252-C749-4F27-8FDE-4F6A5A756C61}"/>
    <cellStyle name="Normal 12 4 2 3 6 3 7 2" xfId="37076" xr:uid="{32355E12-B83C-48B5-92DE-81FBDB4AB15E}"/>
    <cellStyle name="Normal 12 4 2 3 6 3 8" xfId="37077" xr:uid="{FBF1996C-A9EE-4812-9C5E-6A0DAEC31032}"/>
    <cellStyle name="Normal 12 4 2 3 6 3_FY15" xfId="37078" xr:uid="{AA81C648-5709-4482-95FF-103E3F11801D}"/>
    <cellStyle name="Normal 12 4 2 3 6 4" xfId="37079" xr:uid="{30D41319-139C-44C2-A81A-51E1FC82F91C}"/>
    <cellStyle name="Normal 12 4 2 3 6 4 2" xfId="37080" xr:uid="{D52F02F7-11A2-4FCC-9757-F204B580F96A}"/>
    <cellStyle name="Normal 12 4 2 3 6 5" xfId="37081" xr:uid="{4DAFC9B5-416B-4498-8C2D-24FF283E3664}"/>
    <cellStyle name="Normal 12 4 2 3 6 5 2" xfId="37082" xr:uid="{773725D6-2566-436B-9547-BD6F7A61D11B}"/>
    <cellStyle name="Normal 12 4 2 3 6 6" xfId="37083" xr:uid="{77516E81-F1A1-415A-AA10-4B8A8B06BA3C}"/>
    <cellStyle name="Normal 12 4 2 3 6 6 2" xfId="37084" xr:uid="{3F8A5486-1428-466D-9F85-6790AF88D28E}"/>
    <cellStyle name="Normal 12 4 2 3 6 7" xfId="37085" xr:uid="{AA7BAB38-FCFD-4F41-AA23-17DB3D36C166}"/>
    <cellStyle name="Normal 12 4 2 3 6 7 2" xfId="37086" xr:uid="{A91AE912-08E4-4B40-81F5-BB13ACE71F6A}"/>
    <cellStyle name="Normal 12 4 2 3 6 8" xfId="37087" xr:uid="{A3098195-19D4-468C-8D4C-BD7248FDB77C}"/>
    <cellStyle name="Normal 12 4 2 3 6 8 2" xfId="37088" xr:uid="{3903D087-E1B3-418E-B3DE-75254EC4E670}"/>
    <cellStyle name="Normal 12 4 2 3 6 9" xfId="37089" xr:uid="{4AD1FE28-E78B-493B-9667-F55BFD067B7F}"/>
    <cellStyle name="Normal 12 4 2 3 6 9 2" xfId="37090" xr:uid="{0501C0DB-DAFD-48FB-9D77-C0F6881163EE}"/>
    <cellStyle name="Normal 12 4 2 3 6_AAUP CBI Calc" xfId="37091" xr:uid="{E4709DD1-676D-4D6D-803F-94BD09C9123C}"/>
    <cellStyle name="Normal 12 4 2 3 7" xfId="37092" xr:uid="{DF527558-15A2-47EA-ADA7-7785C5376020}"/>
    <cellStyle name="Normal 12 4 2 3 7 10" xfId="37093" xr:uid="{1C427147-3C54-4496-8767-877665D7D08A}"/>
    <cellStyle name="Normal 12 4 2 3 7 2" xfId="37094" xr:uid="{FEE5EFAA-2423-454F-930B-AC6C24F10B34}"/>
    <cellStyle name="Normal 12 4 2 3 7 2 2" xfId="37095" xr:uid="{08955F56-2D9D-4611-BE1A-A35E7CF7B12E}"/>
    <cellStyle name="Normal 12 4 2 3 7 2 2 2" xfId="37096" xr:uid="{D2A69C0D-815F-463B-9E1D-547D1FA42B61}"/>
    <cellStyle name="Normal 12 4 2 3 7 2 2 2 2" xfId="37097" xr:uid="{FD45A864-7497-4732-8C47-9464A765C23F}"/>
    <cellStyle name="Normal 12 4 2 3 7 2 2 3" xfId="37098" xr:uid="{EC540504-C650-4949-999D-D3B12E1E5CF5}"/>
    <cellStyle name="Normal 12 4 2 3 7 2 2 3 2" xfId="37099" xr:uid="{C0754A67-CFDC-4599-9564-6B51A544A76C}"/>
    <cellStyle name="Normal 12 4 2 3 7 2 2 4" xfId="37100" xr:uid="{0DD2CA26-FCEE-4B85-97D4-1120B3B0422D}"/>
    <cellStyle name="Normal 12 4 2 3 7 2 2 4 2" xfId="37101" xr:uid="{AC2A4CFD-8D54-4D2F-82A0-E4C9A4BECED5}"/>
    <cellStyle name="Normal 12 4 2 3 7 2 2 5" xfId="37102" xr:uid="{99A3F8C3-23BE-4DB3-BFEF-F65930E9CC05}"/>
    <cellStyle name="Normal 12 4 2 3 7 2 2 5 2" xfId="37103" xr:uid="{321DEB70-3334-4135-A4DE-92D0E1FC7D54}"/>
    <cellStyle name="Normal 12 4 2 3 7 2 2 6" xfId="37104" xr:uid="{1ECBCFBD-8B50-46A3-9D84-E965EC0506D8}"/>
    <cellStyle name="Normal 12 4 2 3 7 2 2 6 2" xfId="37105" xr:uid="{6899C6E8-D947-4CDA-90EC-0E67AFE7C257}"/>
    <cellStyle name="Normal 12 4 2 3 7 2 2 7" xfId="37106" xr:uid="{896A1982-5DB8-40FD-9EFC-864BFC426334}"/>
    <cellStyle name="Normal 12 4 2 3 7 2 2 7 2" xfId="37107" xr:uid="{0E6A73B9-BA73-4F71-9971-440B18DBA52B}"/>
    <cellStyle name="Normal 12 4 2 3 7 2 2 8" xfId="37108" xr:uid="{D6793A9D-3C69-4741-A703-4B84F98FE9FB}"/>
    <cellStyle name="Normal 12 4 2 3 7 2 2_FY15" xfId="37109" xr:uid="{DEA06918-2AAC-404F-9469-2D55E9C0F531}"/>
    <cellStyle name="Normal 12 4 2 3 7 2 3" xfId="37110" xr:uid="{1FD260DC-7D5D-495D-AB68-DB0A23C2F28A}"/>
    <cellStyle name="Normal 12 4 2 3 7 2 3 2" xfId="37111" xr:uid="{3C5B38FC-EEA8-41E2-8D34-077373407E27}"/>
    <cellStyle name="Normal 12 4 2 3 7 2 4" xfId="37112" xr:uid="{8649B2DA-318B-4BF7-932F-BFFDCB556D69}"/>
    <cellStyle name="Normal 12 4 2 3 7 2 4 2" xfId="37113" xr:uid="{0E1655E9-D272-4FA6-97F0-335F9C1C7D5D}"/>
    <cellStyle name="Normal 12 4 2 3 7 2 5" xfId="37114" xr:uid="{3E6B7D40-060C-46C5-A639-261ED7E3EEA3}"/>
    <cellStyle name="Normal 12 4 2 3 7 2 5 2" xfId="37115" xr:uid="{21DDD407-48CC-437D-BA5F-D56D30717EDF}"/>
    <cellStyle name="Normal 12 4 2 3 7 2 6" xfId="37116" xr:uid="{75C09775-3FFD-49B0-BEC0-7D5298BD27D3}"/>
    <cellStyle name="Normal 12 4 2 3 7 2 6 2" xfId="37117" xr:uid="{D6D94F9B-BD42-4D3C-A528-0D01F75EA3E4}"/>
    <cellStyle name="Normal 12 4 2 3 7 2 7" xfId="37118" xr:uid="{2444D47A-FD9D-45F7-86E4-F6E985298F73}"/>
    <cellStyle name="Normal 12 4 2 3 7 2 7 2" xfId="37119" xr:uid="{E893E7CD-3298-4008-AE90-D19D1A7A7211}"/>
    <cellStyle name="Normal 12 4 2 3 7 2 8" xfId="37120" xr:uid="{6B0E66DD-E9BE-4AA1-A3A7-E8C9E0FE2CAC}"/>
    <cellStyle name="Normal 12 4 2 3 7 2 8 2" xfId="37121" xr:uid="{BE33B080-48AB-4BFD-854A-B80FD97D7BE9}"/>
    <cellStyle name="Normal 12 4 2 3 7 2 9" xfId="37122" xr:uid="{F969EDA7-C711-4E20-B2F9-D675F5ABAE74}"/>
    <cellStyle name="Normal 12 4 2 3 7 2_FY15" xfId="37123" xr:uid="{B011D9AF-9747-4121-8AE6-FD450D3DF2EB}"/>
    <cellStyle name="Normal 12 4 2 3 7 3" xfId="37124" xr:uid="{0C49F487-5888-4BF6-B07C-40265CBB4116}"/>
    <cellStyle name="Normal 12 4 2 3 7 3 2" xfId="37125" xr:uid="{E4565AF5-A098-4E6C-A43B-61D7850BDE61}"/>
    <cellStyle name="Normal 12 4 2 3 7 3 2 2" xfId="37126" xr:uid="{46B1BD97-D38F-4C66-A7F3-919F20B34FCD}"/>
    <cellStyle name="Normal 12 4 2 3 7 3 3" xfId="37127" xr:uid="{EFCC6E54-6760-4C68-B833-FAA4C21350AE}"/>
    <cellStyle name="Normal 12 4 2 3 7 3 3 2" xfId="37128" xr:uid="{1FDEBB5B-859F-4551-8421-7A42B33B04B5}"/>
    <cellStyle name="Normal 12 4 2 3 7 3 4" xfId="37129" xr:uid="{F85F87D9-9F67-4415-99C2-8B895E883ACE}"/>
    <cellStyle name="Normal 12 4 2 3 7 3 4 2" xfId="37130" xr:uid="{41AE4243-3F31-432C-B982-CE8CE37C9D7F}"/>
    <cellStyle name="Normal 12 4 2 3 7 3 5" xfId="37131" xr:uid="{E1D491B1-4943-4EF5-8BB3-2FA78E761E21}"/>
    <cellStyle name="Normal 12 4 2 3 7 3 5 2" xfId="37132" xr:uid="{9C15CB77-B58A-4278-92BF-C89ACC19EAB3}"/>
    <cellStyle name="Normal 12 4 2 3 7 3 6" xfId="37133" xr:uid="{4A594D5B-BE82-4962-AE77-AC7B5BD62CA5}"/>
    <cellStyle name="Normal 12 4 2 3 7 3 6 2" xfId="37134" xr:uid="{7971123E-7770-4042-9D08-6E0D623A79DE}"/>
    <cellStyle name="Normal 12 4 2 3 7 3 7" xfId="37135" xr:uid="{2A3B9008-76A1-4588-B717-5346844D061D}"/>
    <cellStyle name="Normal 12 4 2 3 7 3 7 2" xfId="37136" xr:uid="{FA5FB286-523E-4993-B7E1-D21F92CEE8B9}"/>
    <cellStyle name="Normal 12 4 2 3 7 3 8" xfId="37137" xr:uid="{50337569-0EFF-4504-AADD-6E784FF47514}"/>
    <cellStyle name="Normal 12 4 2 3 7 3_FY15" xfId="37138" xr:uid="{EA7D165E-1ACF-4DDA-9DC6-620B5540C1E7}"/>
    <cellStyle name="Normal 12 4 2 3 7 4" xfId="37139" xr:uid="{F1F5B715-D1BB-4862-9A9B-383702272BF7}"/>
    <cellStyle name="Normal 12 4 2 3 7 4 2" xfId="37140" xr:uid="{2714FA7F-3785-4427-B202-F91359C1DD2C}"/>
    <cellStyle name="Normal 12 4 2 3 7 5" xfId="37141" xr:uid="{68C3201F-5C8D-4F61-88A3-F7F2C4918253}"/>
    <cellStyle name="Normal 12 4 2 3 7 5 2" xfId="37142" xr:uid="{2EDC7C0D-2647-4ECF-B8FD-AE4F8DF2E9B9}"/>
    <cellStyle name="Normal 12 4 2 3 7 6" xfId="37143" xr:uid="{0967FAE3-0AD0-4401-BBEF-93D63E1947E1}"/>
    <cellStyle name="Normal 12 4 2 3 7 6 2" xfId="37144" xr:uid="{1C5B6DDF-6900-4D06-874F-53131ECC3839}"/>
    <cellStyle name="Normal 12 4 2 3 7 7" xfId="37145" xr:uid="{A2150BE5-2027-4890-BA73-59766819CBE8}"/>
    <cellStyle name="Normal 12 4 2 3 7 7 2" xfId="37146" xr:uid="{0FD1019A-0D72-48F7-97EB-DCD8F071791C}"/>
    <cellStyle name="Normal 12 4 2 3 7 8" xfId="37147" xr:uid="{672EA7C5-01B9-4025-A026-409B94A8B836}"/>
    <cellStyle name="Normal 12 4 2 3 7 8 2" xfId="37148" xr:uid="{DE149D86-6E17-4214-B78B-107B5CB6D507}"/>
    <cellStyle name="Normal 12 4 2 3 7 9" xfId="37149" xr:uid="{1B36362D-18E7-4857-8CC3-FA8E295DE792}"/>
    <cellStyle name="Normal 12 4 2 3 7 9 2" xfId="37150" xr:uid="{C72ECF11-EC5F-4C77-8EF2-66F7E9B33EFE}"/>
    <cellStyle name="Normal 12 4 2 3 7_AAUP CBI Calc" xfId="37151" xr:uid="{71A0227D-004E-485A-ABDC-719AD6C5A048}"/>
    <cellStyle name="Normal 12 4 2 3 8" xfId="37152" xr:uid="{7AA8B6A0-A6D4-4387-8845-7D7FB7CE4DC9}"/>
    <cellStyle name="Normal 12 4 2 3 8 10" xfId="37153" xr:uid="{D246B7EA-2FB8-484A-A925-AA1FD0C07889}"/>
    <cellStyle name="Normal 12 4 2 3 8 2" xfId="37154" xr:uid="{BD6AB228-C61F-4B63-A7D9-FE857B2F9975}"/>
    <cellStyle name="Normal 12 4 2 3 8 2 2" xfId="37155" xr:uid="{9ED59184-7AE1-46B6-9451-E4FC4C8080BB}"/>
    <cellStyle name="Normal 12 4 2 3 8 2 2 2" xfId="37156" xr:uid="{36777CEC-0CB2-42CE-A975-1F9CF43FC4B4}"/>
    <cellStyle name="Normal 12 4 2 3 8 2 2 2 2" xfId="37157" xr:uid="{0EFB67A8-3C57-495F-AE7F-8F129FFA8627}"/>
    <cellStyle name="Normal 12 4 2 3 8 2 2 3" xfId="37158" xr:uid="{FC5173DA-E67E-4276-B31A-336B03131AA6}"/>
    <cellStyle name="Normal 12 4 2 3 8 2 2 3 2" xfId="37159" xr:uid="{6FE7C58E-E0C2-4281-9FC2-525C4C50BAAB}"/>
    <cellStyle name="Normal 12 4 2 3 8 2 2 4" xfId="37160" xr:uid="{15E629B1-07AA-424A-B771-59EFEE326510}"/>
    <cellStyle name="Normal 12 4 2 3 8 2 2 4 2" xfId="37161" xr:uid="{332230E1-4B76-43CF-BF3F-D5F1827C11B4}"/>
    <cellStyle name="Normal 12 4 2 3 8 2 2 5" xfId="37162" xr:uid="{55870EF2-5966-4105-95D3-61ED10C8D7D9}"/>
    <cellStyle name="Normal 12 4 2 3 8 2 2 5 2" xfId="37163" xr:uid="{77A9F7DD-67AF-4CD4-88B6-A37210AFF355}"/>
    <cellStyle name="Normal 12 4 2 3 8 2 2 6" xfId="37164" xr:uid="{C53A8068-7AF6-492B-AF22-7A7053792AC1}"/>
    <cellStyle name="Normal 12 4 2 3 8 2 2 6 2" xfId="37165" xr:uid="{385244B9-DC45-4080-A7B8-7A144B1AEACB}"/>
    <cellStyle name="Normal 12 4 2 3 8 2 2 7" xfId="37166" xr:uid="{90A1927F-3112-44D0-93D7-908C35F3C269}"/>
    <cellStyle name="Normal 12 4 2 3 8 2 2 7 2" xfId="37167" xr:uid="{3FE6162B-3DAD-4ABE-8F5C-BBEA6876D82A}"/>
    <cellStyle name="Normal 12 4 2 3 8 2 2 8" xfId="37168" xr:uid="{240FBA8D-2D91-4CA6-AB6C-681305F6FBF5}"/>
    <cellStyle name="Normal 12 4 2 3 8 2 2_FY15" xfId="37169" xr:uid="{1FA40650-4EF9-4543-9773-01892BF7008A}"/>
    <cellStyle name="Normal 12 4 2 3 8 2 3" xfId="37170" xr:uid="{62DC3C32-BE1B-43D5-815B-8A03963F81F3}"/>
    <cellStyle name="Normal 12 4 2 3 8 2 3 2" xfId="37171" xr:uid="{E63A17A6-53CB-4A0C-95BC-2D432D0378C4}"/>
    <cellStyle name="Normal 12 4 2 3 8 2 4" xfId="37172" xr:uid="{A0BA8E94-38B2-4A0C-BD94-1373BA485EBA}"/>
    <cellStyle name="Normal 12 4 2 3 8 2 4 2" xfId="37173" xr:uid="{8C6D5A5E-AA59-46D1-A3B8-E5313106253B}"/>
    <cellStyle name="Normal 12 4 2 3 8 2 5" xfId="37174" xr:uid="{180B8C23-442B-4E2E-A905-AF0D2E0B19D7}"/>
    <cellStyle name="Normal 12 4 2 3 8 2 5 2" xfId="37175" xr:uid="{4E3E6FF0-E954-414E-B602-CE1ED6BE4A7E}"/>
    <cellStyle name="Normal 12 4 2 3 8 2 6" xfId="37176" xr:uid="{83F3511E-2B43-465D-A107-54781E51701B}"/>
    <cellStyle name="Normal 12 4 2 3 8 2 6 2" xfId="37177" xr:uid="{8E934CD5-0C03-48E5-8421-0E97E5228C5C}"/>
    <cellStyle name="Normal 12 4 2 3 8 2 7" xfId="37178" xr:uid="{7DDE5DAE-953F-400F-A251-5DE999CB8700}"/>
    <cellStyle name="Normal 12 4 2 3 8 2 7 2" xfId="37179" xr:uid="{9BB3244A-08E9-4ED2-93C7-0D4F11A1F279}"/>
    <cellStyle name="Normal 12 4 2 3 8 2 8" xfId="37180" xr:uid="{1F8999C2-CFC1-4BF0-93F2-5B90407CC9D9}"/>
    <cellStyle name="Normal 12 4 2 3 8 2 8 2" xfId="37181" xr:uid="{E948EAE2-E8EB-4B02-A4BC-E47CC9DB72EE}"/>
    <cellStyle name="Normal 12 4 2 3 8 2 9" xfId="37182" xr:uid="{B9A952AC-1773-4255-A9D7-8AC4FFA91A07}"/>
    <cellStyle name="Normal 12 4 2 3 8 2_FY15" xfId="37183" xr:uid="{D5400E41-7F5C-4048-86B8-57C024CCA271}"/>
    <cellStyle name="Normal 12 4 2 3 8 3" xfId="37184" xr:uid="{B6F3380C-743E-4958-81D4-974DC5D88979}"/>
    <cellStyle name="Normal 12 4 2 3 8 3 2" xfId="37185" xr:uid="{4E7B83B6-107A-4094-AAEB-F3C496DFBD7C}"/>
    <cellStyle name="Normal 12 4 2 3 8 3 2 2" xfId="37186" xr:uid="{FC3C28C9-4309-4B7A-9C6A-ECD51851C66D}"/>
    <cellStyle name="Normal 12 4 2 3 8 3 3" xfId="37187" xr:uid="{2D51F903-60E6-4F67-859D-A80516AE7BAC}"/>
    <cellStyle name="Normal 12 4 2 3 8 3 3 2" xfId="37188" xr:uid="{D98C1E0E-25AA-44C2-8001-D27CABF67581}"/>
    <cellStyle name="Normal 12 4 2 3 8 3 4" xfId="37189" xr:uid="{FB3C9F4D-1FF9-4374-9222-E15CC2614CCE}"/>
    <cellStyle name="Normal 12 4 2 3 8 3 4 2" xfId="37190" xr:uid="{596DD1D5-575D-49CC-B2E9-2EFD69D46C24}"/>
    <cellStyle name="Normal 12 4 2 3 8 3 5" xfId="37191" xr:uid="{13F26267-828E-4B55-9681-7EB85953E470}"/>
    <cellStyle name="Normal 12 4 2 3 8 3 5 2" xfId="37192" xr:uid="{FE5EE186-D7FA-4604-A1D9-FFAB068AC210}"/>
    <cellStyle name="Normal 12 4 2 3 8 3 6" xfId="37193" xr:uid="{E847590A-69FD-45AB-88DF-507000380DEE}"/>
    <cellStyle name="Normal 12 4 2 3 8 3 6 2" xfId="37194" xr:uid="{F3A5B1F2-6371-4781-9360-538252EFC4D1}"/>
    <cellStyle name="Normal 12 4 2 3 8 3 7" xfId="37195" xr:uid="{BA901C1F-5BFE-4039-AF8E-BA5294D7FE71}"/>
    <cellStyle name="Normal 12 4 2 3 8 3 7 2" xfId="37196" xr:uid="{EC20B26B-97EB-4F51-8BCB-235A25ABECBD}"/>
    <cellStyle name="Normal 12 4 2 3 8 3 8" xfId="37197" xr:uid="{E6888D41-B49D-49C0-A52E-637AA7AA8647}"/>
    <cellStyle name="Normal 12 4 2 3 8 3_FY15" xfId="37198" xr:uid="{A43A0315-B327-40D0-A3E8-510EFAB4030F}"/>
    <cellStyle name="Normal 12 4 2 3 8 4" xfId="37199" xr:uid="{3EB2B2C3-05A6-405E-B61E-6C93023B1D84}"/>
    <cellStyle name="Normal 12 4 2 3 8 4 2" xfId="37200" xr:uid="{A79F3986-D7AC-45C5-B987-972A289973A3}"/>
    <cellStyle name="Normal 12 4 2 3 8 5" xfId="37201" xr:uid="{F9DC22C9-4EB7-4423-9AE9-E9C5C66EDAC6}"/>
    <cellStyle name="Normal 12 4 2 3 8 5 2" xfId="37202" xr:uid="{28035AE1-8A1F-4B71-B743-922F85699970}"/>
    <cellStyle name="Normal 12 4 2 3 8 6" xfId="37203" xr:uid="{82081129-26E0-4EF3-92EA-074FEB2B25EE}"/>
    <cellStyle name="Normal 12 4 2 3 8 6 2" xfId="37204" xr:uid="{FD36CADB-0F29-4526-A394-C7EA290124EA}"/>
    <cellStyle name="Normal 12 4 2 3 8 7" xfId="37205" xr:uid="{8DA71105-0126-477E-B243-DD31B22262A5}"/>
    <cellStyle name="Normal 12 4 2 3 8 7 2" xfId="37206" xr:uid="{BC5D359D-5D77-40B5-95F8-2D9DC4969A60}"/>
    <cellStyle name="Normal 12 4 2 3 8 8" xfId="37207" xr:uid="{65B2333B-E92B-40CD-94E5-9D4E96792EEB}"/>
    <cellStyle name="Normal 12 4 2 3 8 8 2" xfId="37208" xr:uid="{7ACD80AB-1006-45FD-B80A-4B0DB5F93715}"/>
    <cellStyle name="Normal 12 4 2 3 8 9" xfId="37209" xr:uid="{16A1946E-A2C3-40B5-9217-4BA653256485}"/>
    <cellStyle name="Normal 12 4 2 3 8 9 2" xfId="37210" xr:uid="{4180FAC5-BE88-4618-9FC9-C420206C7B20}"/>
    <cellStyle name="Normal 12 4 2 3 8_AAUP CBI Calc" xfId="37211" xr:uid="{F0B5C8C9-F039-4F25-9CC6-112BC67B4F9E}"/>
    <cellStyle name="Normal 12 4 2 3 9" xfId="37212" xr:uid="{BE697104-98E8-4B8D-AF67-A6C4E1DE1FDA}"/>
    <cellStyle name="Normal 12 4 2 3 9 2" xfId="37213" xr:uid="{7210AEA4-8E0B-4E80-A5E5-BC9BD0F92B39}"/>
    <cellStyle name="Normal 12 4 2 3 9 2 2" xfId="37214" xr:uid="{FB4ED654-81F5-4275-8F71-4F3826359A0E}"/>
    <cellStyle name="Normal 12 4 2 3 9 2 2 2" xfId="37215" xr:uid="{59B6416C-49FF-450B-B6AA-A5FE6025DFC3}"/>
    <cellStyle name="Normal 12 4 2 3 9 2 3" xfId="37216" xr:uid="{9DC59B84-F8F3-45AD-BF20-7C9E949167B4}"/>
    <cellStyle name="Normal 12 4 2 3 9 2 3 2" xfId="37217" xr:uid="{2CE0662D-13D4-4201-8D08-1B50F0B1883D}"/>
    <cellStyle name="Normal 12 4 2 3 9 2 4" xfId="37218" xr:uid="{FAC671EB-9BFF-48A6-8E2B-62567D4C3AAC}"/>
    <cellStyle name="Normal 12 4 2 3 9 2 4 2" xfId="37219" xr:uid="{8B8E79B9-7CE3-490D-BB6F-E579907FF670}"/>
    <cellStyle name="Normal 12 4 2 3 9 2 5" xfId="37220" xr:uid="{B69178B2-38C0-4C59-99D2-069EA6364E94}"/>
    <cellStyle name="Normal 12 4 2 3 9 2 5 2" xfId="37221" xr:uid="{6794C089-02B7-46C4-9D5F-BC216975A3BE}"/>
    <cellStyle name="Normal 12 4 2 3 9 2 6" xfId="37222" xr:uid="{C3551862-E03B-4116-9EBB-DC6D39AB1BF9}"/>
    <cellStyle name="Normal 12 4 2 3 9 2 6 2" xfId="37223" xr:uid="{49DEAE2A-7418-4C8E-9C0A-A34EAEDF9B3E}"/>
    <cellStyle name="Normal 12 4 2 3 9 2 7" xfId="37224" xr:uid="{9A07FD01-AECF-4B0B-B721-E1401D4DD6CB}"/>
    <cellStyle name="Normal 12 4 2 3 9 2 7 2" xfId="37225" xr:uid="{D03855EF-6DBD-416C-997C-57C2B8729128}"/>
    <cellStyle name="Normal 12 4 2 3 9 2 8" xfId="37226" xr:uid="{A4812229-9E48-47D1-963D-C460198E3CFC}"/>
    <cellStyle name="Normal 12 4 2 3 9 2_FY15" xfId="37227" xr:uid="{ACEC7C8B-B08E-4A2A-8DC0-A37B8D5FEDFA}"/>
    <cellStyle name="Normal 12 4 2 3 9 3" xfId="37228" xr:uid="{0AC6A7A6-06DB-4939-A36C-C9BB31CF8D6B}"/>
    <cellStyle name="Normal 12 4 2 3 9 3 2" xfId="37229" xr:uid="{11031ECB-0AE6-47C7-92AF-3E98288A2447}"/>
    <cellStyle name="Normal 12 4 2 3 9 4" xfId="37230" xr:uid="{2CADC136-8B60-4F86-A761-05511380A9D5}"/>
    <cellStyle name="Normal 12 4 2 3 9 4 2" xfId="37231" xr:uid="{9187B94B-F1DE-4C2C-ABD5-1990D626A5C8}"/>
    <cellStyle name="Normal 12 4 2 3 9 5" xfId="37232" xr:uid="{6AA1821F-2274-4126-A4B2-ADD815AD64F0}"/>
    <cellStyle name="Normal 12 4 2 3 9 5 2" xfId="37233" xr:uid="{497EF242-14A9-4118-8071-78672CD34CF8}"/>
    <cellStyle name="Normal 12 4 2 3 9 6" xfId="37234" xr:uid="{DBC1EB40-6AB6-4F69-886B-B80919B9D382}"/>
    <cellStyle name="Normal 12 4 2 3 9 6 2" xfId="37235" xr:uid="{2F8AB727-D873-448C-8C3C-7F2BBC35748D}"/>
    <cellStyle name="Normal 12 4 2 3 9 7" xfId="37236" xr:uid="{CC4333D0-76A7-431E-92AB-E26BF51065FA}"/>
    <cellStyle name="Normal 12 4 2 3 9 7 2" xfId="37237" xr:uid="{F7F7B83D-4432-4DAA-9FCA-9D8EEB95ADC0}"/>
    <cellStyle name="Normal 12 4 2 3 9 8" xfId="37238" xr:uid="{88286131-48CC-45BB-8758-0DAF604451C1}"/>
    <cellStyle name="Normal 12 4 2 3 9 8 2" xfId="37239" xr:uid="{83B884C7-8515-4EEA-B26B-27828C09214F}"/>
    <cellStyle name="Normal 12 4 2 3 9 9" xfId="37240" xr:uid="{558DDD1E-B988-427E-B7C7-4262F7E7D0E0}"/>
    <cellStyle name="Normal 12 4 2 3 9_FY15" xfId="37241" xr:uid="{65CE7181-C7EA-4A01-9214-E201EF20210D}"/>
    <cellStyle name="Normal 12 4 2 3_AAUP CBI Calc" xfId="37242" xr:uid="{467CF6DD-CD55-4324-B124-26C67217631A}"/>
    <cellStyle name="Normal 12 4 2 4" xfId="37243" xr:uid="{648CA054-33D5-4D99-B477-7B71A10895EF}"/>
    <cellStyle name="Normal 12 4 2 4 10" xfId="37244" xr:uid="{F8D4BD08-3D3F-4819-8F91-2FCA0AE74F2C}"/>
    <cellStyle name="Normal 12 4 2 4 10 2" xfId="37245" xr:uid="{577AAD00-DB15-45C0-80BB-8CB155CACABB}"/>
    <cellStyle name="Normal 12 4 2 4 10 2 2" xfId="37246" xr:uid="{55AFC5A4-FAF1-48B5-807E-3A115A0FC7B9}"/>
    <cellStyle name="Normal 12 4 2 4 10 3" xfId="37247" xr:uid="{F21B574B-1BFF-4170-B53F-E1E1DF5C061C}"/>
    <cellStyle name="Normal 12 4 2 4 10 3 2" xfId="37248" xr:uid="{2C31A890-E517-469F-B832-60DEDE4C475B}"/>
    <cellStyle name="Normal 12 4 2 4 10 4" xfId="37249" xr:uid="{DBD5037B-A556-4BA9-A6AF-5E5387B45A1C}"/>
    <cellStyle name="Normal 12 4 2 4 10 4 2" xfId="37250" xr:uid="{8A6970E0-51B0-4CDF-8870-F209F9EEAA30}"/>
    <cellStyle name="Normal 12 4 2 4 10 5" xfId="37251" xr:uid="{B615AED1-0F52-4DCD-BCB8-DDE752326279}"/>
    <cellStyle name="Normal 12 4 2 4 10 5 2" xfId="37252" xr:uid="{D276DE7B-F965-4699-A347-453B135B4DD3}"/>
    <cellStyle name="Normal 12 4 2 4 10 6" xfId="37253" xr:uid="{A6CBBBD6-51A9-4A0B-8088-8E5A6E33B26E}"/>
    <cellStyle name="Normal 12 4 2 4 10 6 2" xfId="37254" xr:uid="{37FD726D-ADC0-444D-966C-7260A09695C0}"/>
    <cellStyle name="Normal 12 4 2 4 10 7" xfId="37255" xr:uid="{66C3617F-41C9-4A37-837F-47D4FC92D273}"/>
    <cellStyle name="Normal 12 4 2 4 10 7 2" xfId="37256" xr:uid="{38E13D0B-E975-4B50-9F38-CD8D3DAEE6F5}"/>
    <cellStyle name="Normal 12 4 2 4 10 8" xfId="37257" xr:uid="{A491B47D-170B-4E1E-ACF6-43A8F7AB58FA}"/>
    <cellStyle name="Normal 12 4 2 4 10_FY15" xfId="37258" xr:uid="{D078D17D-EDAC-4207-BA38-099D2C1D9226}"/>
    <cellStyle name="Normal 12 4 2 4 11" xfId="37259" xr:uid="{FD262A30-63E1-4C5F-AF61-D48ECC0D3B10}"/>
    <cellStyle name="Normal 12 4 2 4 11 2" xfId="37260" xr:uid="{8CD8091C-3925-4AB2-9747-A6D72AC4EEB4}"/>
    <cellStyle name="Normal 12 4 2 4 12" xfId="37261" xr:uid="{0AC0663C-BFD7-45BF-9551-D935269964D3}"/>
    <cellStyle name="Normal 12 4 2 4 12 2" xfId="37262" xr:uid="{7FB61041-2F49-47F3-B1B4-F111F4008AF7}"/>
    <cellStyle name="Normal 12 4 2 4 13" xfId="37263" xr:uid="{E6B07BDB-5A29-4B21-832B-925693145282}"/>
    <cellStyle name="Normal 12 4 2 4 13 2" xfId="37264" xr:uid="{E32D67F4-BC8D-420E-B95A-18832CA6A548}"/>
    <cellStyle name="Normal 12 4 2 4 14" xfId="37265" xr:uid="{24D27F82-CDBF-480E-957B-004184704A4B}"/>
    <cellStyle name="Normal 12 4 2 4 14 2" xfId="37266" xr:uid="{29F37930-1427-421C-8A05-DD43850AC8C5}"/>
    <cellStyle name="Normal 12 4 2 4 15" xfId="37267" xr:uid="{AA3FF7A2-3923-4745-9BB2-AF4BA807A8C1}"/>
    <cellStyle name="Normal 12 4 2 4 15 2" xfId="37268" xr:uid="{3955DE45-D758-4B5F-8D12-73C40E5D6CFA}"/>
    <cellStyle name="Normal 12 4 2 4 16" xfId="37269" xr:uid="{7E06C345-F0AB-4BE5-8806-C32AD1852F1B}"/>
    <cellStyle name="Normal 12 4 2 4 16 2" xfId="37270" xr:uid="{EED22701-A765-4EFE-BD42-C129B9793D04}"/>
    <cellStyle name="Normal 12 4 2 4 17" xfId="37271" xr:uid="{34F2CC70-62CC-445A-B4FA-40251F010F54}"/>
    <cellStyle name="Normal 12 4 2 4 2" xfId="37272" xr:uid="{F828EB53-867C-4E0E-BB97-32825DCBD596}"/>
    <cellStyle name="Normal 12 4 2 4 2 10" xfId="37273" xr:uid="{1D062950-856E-4812-8FBF-C8BA1DC8A02F}"/>
    <cellStyle name="Normal 12 4 2 4 2 10 2" xfId="37274" xr:uid="{224AED29-6C59-42F7-A881-E53DC577A2EC}"/>
    <cellStyle name="Normal 12 4 2 4 2 11" xfId="37275" xr:uid="{6695F167-E1B6-47FA-A035-396C6B4F9E40}"/>
    <cellStyle name="Normal 12 4 2 4 2 11 2" xfId="37276" xr:uid="{E5954590-EC5B-4B32-8287-1F04C0E08F7B}"/>
    <cellStyle name="Normal 12 4 2 4 2 12" xfId="37277" xr:uid="{96D49A9E-19AE-45E2-92C9-D8488B0F80F3}"/>
    <cellStyle name="Normal 12 4 2 4 2 12 2" xfId="37278" xr:uid="{98CE2983-C6A2-4571-8751-3F1AE1F0D47E}"/>
    <cellStyle name="Normal 12 4 2 4 2 13" xfId="37279" xr:uid="{E0EF1C27-4D87-4503-B0B4-1DCAE39C827C}"/>
    <cellStyle name="Normal 12 4 2 4 2 13 2" xfId="37280" xr:uid="{7803022E-1EAE-4DA9-AE8C-FEA325A7B24F}"/>
    <cellStyle name="Normal 12 4 2 4 2 14" xfId="37281" xr:uid="{0E9A5B8A-71F2-4B70-A7D8-88AA67816977}"/>
    <cellStyle name="Normal 12 4 2 4 2 14 2" xfId="37282" xr:uid="{0370790E-C9D2-4B20-B025-3C65565995BC}"/>
    <cellStyle name="Normal 12 4 2 4 2 15" xfId="37283" xr:uid="{1CAB08E2-DB61-438A-89EB-371DF7C7A734}"/>
    <cellStyle name="Normal 12 4 2 4 2 2" xfId="37284" xr:uid="{C05FA757-626A-4118-9A68-CE4E1D2DB3DB}"/>
    <cellStyle name="Normal 12 4 2 4 2 2 10" xfId="37285" xr:uid="{1AFE7CB9-9317-42C7-BC24-9CCD916069DD}"/>
    <cellStyle name="Normal 12 4 2 4 2 2 10 2" xfId="37286" xr:uid="{5ADF49F8-2E46-4270-8F95-F850C508780A}"/>
    <cellStyle name="Normal 12 4 2 4 2 2 11" xfId="37287" xr:uid="{5B8566D8-4F03-4146-960A-31587B78D704}"/>
    <cellStyle name="Normal 12 4 2 4 2 2 2" xfId="37288" xr:uid="{4C70B02F-6077-4663-BBAA-BE265E91343F}"/>
    <cellStyle name="Normal 12 4 2 4 2 2 2 2" xfId="37289" xr:uid="{35D60DD0-65A5-4AA2-9A3C-745AAFFC22E6}"/>
    <cellStyle name="Normal 12 4 2 4 2 2 2 2 2" xfId="37290" xr:uid="{923EBB98-2AD0-4804-BA86-C90A714A1E4A}"/>
    <cellStyle name="Normal 12 4 2 4 2 2 2 2 2 2" xfId="37291" xr:uid="{0A03BD68-7A55-47B6-945F-9192C1F66998}"/>
    <cellStyle name="Normal 12 4 2 4 2 2 2 2 3" xfId="37292" xr:uid="{6DDAE5B7-B31A-4D9C-98DA-1040D0999370}"/>
    <cellStyle name="Normal 12 4 2 4 2 2 2 2 3 2" xfId="37293" xr:uid="{C6EF7445-243C-42AA-9298-E4A1EFBC8F30}"/>
    <cellStyle name="Normal 12 4 2 4 2 2 2 2 4" xfId="37294" xr:uid="{69855202-C051-4329-9828-5847AAAF8043}"/>
    <cellStyle name="Normal 12 4 2 4 2 2 2 2 4 2" xfId="37295" xr:uid="{7E0F299A-E3E7-4421-82C8-BA2AEFD1667E}"/>
    <cellStyle name="Normal 12 4 2 4 2 2 2 2 5" xfId="37296" xr:uid="{9DD3E9C3-5CD8-40DB-9D4D-A2599A95DB02}"/>
    <cellStyle name="Normal 12 4 2 4 2 2 2 2 5 2" xfId="37297" xr:uid="{D29ECDA7-F859-4488-A09C-B0B9B23B7807}"/>
    <cellStyle name="Normal 12 4 2 4 2 2 2 2 6" xfId="37298" xr:uid="{2F32ED02-ADC1-4CDF-9223-8D38FA4144FE}"/>
    <cellStyle name="Normal 12 4 2 4 2 2 2 2 6 2" xfId="37299" xr:uid="{8E852B0B-1DD1-4AC8-961D-5D0457C790DB}"/>
    <cellStyle name="Normal 12 4 2 4 2 2 2 2 7" xfId="37300" xr:uid="{28CA1C37-003B-466A-82B2-4AE872A5190B}"/>
    <cellStyle name="Normal 12 4 2 4 2 2 2 2 7 2" xfId="37301" xr:uid="{8E6CB7D5-EBD8-4B3D-9311-69F8148DB68C}"/>
    <cellStyle name="Normal 12 4 2 4 2 2 2 2 8" xfId="37302" xr:uid="{EC475B7D-CE61-4477-BD70-082B5B6EFD3B}"/>
    <cellStyle name="Normal 12 4 2 4 2 2 2 2_FY15" xfId="37303" xr:uid="{617F2557-6270-41EE-A953-27209A585E23}"/>
    <cellStyle name="Normal 12 4 2 4 2 2 2 3" xfId="37304" xr:uid="{6FB28BE2-D01F-48D1-9708-009695E32188}"/>
    <cellStyle name="Normal 12 4 2 4 2 2 2 3 2" xfId="37305" xr:uid="{60ADEC34-241E-4636-96B2-12BCA6A5459C}"/>
    <cellStyle name="Normal 12 4 2 4 2 2 2 4" xfId="37306" xr:uid="{11324EFB-D379-4030-ACD7-5C8F89C2ABA5}"/>
    <cellStyle name="Normal 12 4 2 4 2 2 2 4 2" xfId="37307" xr:uid="{D8C19D7C-F715-473E-ADC3-5416FB9F036C}"/>
    <cellStyle name="Normal 12 4 2 4 2 2 2 5" xfId="37308" xr:uid="{CF6C0699-DF7D-49C7-B405-BDA820EE073E}"/>
    <cellStyle name="Normal 12 4 2 4 2 2 2 5 2" xfId="37309" xr:uid="{615F7BDF-48F4-455E-81F9-7C7A3F6BB13A}"/>
    <cellStyle name="Normal 12 4 2 4 2 2 2 6" xfId="37310" xr:uid="{5D0695B5-49D4-4D3D-BCE0-43E5B3F270EA}"/>
    <cellStyle name="Normal 12 4 2 4 2 2 2 6 2" xfId="37311" xr:uid="{20B31241-8006-485C-92AD-3FA96BA24F97}"/>
    <cellStyle name="Normal 12 4 2 4 2 2 2 7" xfId="37312" xr:uid="{AE398F07-B52B-4839-8D11-A8AAB2523BC8}"/>
    <cellStyle name="Normal 12 4 2 4 2 2 2 7 2" xfId="37313" xr:uid="{35AC8A2B-4E2D-42EA-9B4B-A45EFB5DBA80}"/>
    <cellStyle name="Normal 12 4 2 4 2 2 2 8" xfId="37314" xr:uid="{983A825B-9504-4ADE-AF64-BF64B266569A}"/>
    <cellStyle name="Normal 12 4 2 4 2 2 2 8 2" xfId="37315" xr:uid="{9F36844B-4084-4A48-AD91-405770852C3F}"/>
    <cellStyle name="Normal 12 4 2 4 2 2 2 9" xfId="37316" xr:uid="{4AC91EC8-62E5-495E-8274-448C65747A1D}"/>
    <cellStyle name="Normal 12 4 2 4 2 2 2_FY15" xfId="37317" xr:uid="{2681C8A1-DD8D-4333-B71E-0520E300DA31}"/>
    <cellStyle name="Normal 12 4 2 4 2 2 3" xfId="37318" xr:uid="{ED3256BB-B325-40CB-A135-76A4A47545CF}"/>
    <cellStyle name="Normal 12 4 2 4 2 2 3 2" xfId="37319" xr:uid="{ACFC3256-4116-468B-BDCD-D31224B82F4A}"/>
    <cellStyle name="Normal 12 4 2 4 2 2 3 2 2" xfId="37320" xr:uid="{F0672054-246A-4B4D-8C6F-7E8A162CD8B7}"/>
    <cellStyle name="Normal 12 4 2 4 2 2 3 2 2 2" xfId="37321" xr:uid="{A00801D7-C044-4928-B82F-670F254178A1}"/>
    <cellStyle name="Normal 12 4 2 4 2 2 3 2 3" xfId="37322" xr:uid="{C740E2AD-61F8-450B-BFBC-05712077FF1B}"/>
    <cellStyle name="Normal 12 4 2 4 2 2 3 2 3 2" xfId="37323" xr:uid="{4B5BA8BF-E8E4-4B3D-A0EB-5DD83BCAD9C7}"/>
    <cellStyle name="Normal 12 4 2 4 2 2 3 2 4" xfId="37324" xr:uid="{AB7E8B01-CD53-474E-BA0B-A2D3999C86DA}"/>
    <cellStyle name="Normal 12 4 2 4 2 2 3 2 4 2" xfId="37325" xr:uid="{85673325-6799-4682-A9B9-A3A0465F6FF4}"/>
    <cellStyle name="Normal 12 4 2 4 2 2 3 2 5" xfId="37326" xr:uid="{5702F83D-EE7B-4F73-9242-751F1C94AF5E}"/>
    <cellStyle name="Normal 12 4 2 4 2 2 3 2 5 2" xfId="37327" xr:uid="{46608F74-89FA-4EA4-8A14-C0CA92EC966F}"/>
    <cellStyle name="Normal 12 4 2 4 2 2 3 2 6" xfId="37328" xr:uid="{36AA6602-735C-4BFD-A61E-2CD5066986D3}"/>
    <cellStyle name="Normal 12 4 2 4 2 2 3 2 6 2" xfId="37329" xr:uid="{C95C41E7-60F7-42F9-B5DC-FF130203A4E5}"/>
    <cellStyle name="Normal 12 4 2 4 2 2 3 2 7" xfId="37330" xr:uid="{1B8FA1E6-059B-4E0A-971C-7B499C57A14D}"/>
    <cellStyle name="Normal 12 4 2 4 2 2 3 2 7 2" xfId="37331" xr:uid="{9FE405F8-F304-440D-AA9D-EA7EDF4A7174}"/>
    <cellStyle name="Normal 12 4 2 4 2 2 3 2 8" xfId="37332" xr:uid="{280FA7F7-B98F-407B-A6DD-1F07B5105FF6}"/>
    <cellStyle name="Normal 12 4 2 4 2 2 3 2_FY15" xfId="37333" xr:uid="{6A5118E9-3517-4B80-93A5-CF9CBB689E9D}"/>
    <cellStyle name="Normal 12 4 2 4 2 2 3 3" xfId="37334" xr:uid="{AB9B1D78-79B6-40E6-849B-1EEE8EB66634}"/>
    <cellStyle name="Normal 12 4 2 4 2 2 3 3 2" xfId="37335" xr:uid="{1C88D709-649E-42E5-8513-E9C6C3DD46C4}"/>
    <cellStyle name="Normal 12 4 2 4 2 2 3 4" xfId="37336" xr:uid="{4444D931-707F-4DBE-89B7-64B9510399D2}"/>
    <cellStyle name="Normal 12 4 2 4 2 2 3 4 2" xfId="37337" xr:uid="{19B1D0EF-2B74-4015-A559-62EDE86ED509}"/>
    <cellStyle name="Normal 12 4 2 4 2 2 3 5" xfId="37338" xr:uid="{34D3264B-E379-4FB4-941F-076133BC583E}"/>
    <cellStyle name="Normal 12 4 2 4 2 2 3 5 2" xfId="37339" xr:uid="{6BBABD64-71D0-4720-A00B-3EAE1ADFE088}"/>
    <cellStyle name="Normal 12 4 2 4 2 2 3 6" xfId="37340" xr:uid="{F5B74E90-86D4-4F95-94BA-DB302E3A0709}"/>
    <cellStyle name="Normal 12 4 2 4 2 2 3 6 2" xfId="37341" xr:uid="{B0AE4D37-BB96-490D-B2DD-69950BE6F43B}"/>
    <cellStyle name="Normal 12 4 2 4 2 2 3 7" xfId="37342" xr:uid="{EC1AF2AF-44D1-46BD-A27B-D84A43F1BE04}"/>
    <cellStyle name="Normal 12 4 2 4 2 2 3 7 2" xfId="37343" xr:uid="{10D14F58-DAA1-4F5D-A60A-211951F9C4C2}"/>
    <cellStyle name="Normal 12 4 2 4 2 2 3 8" xfId="37344" xr:uid="{63E26D57-03A6-4104-BC1C-8165FA276105}"/>
    <cellStyle name="Normal 12 4 2 4 2 2 3 8 2" xfId="37345" xr:uid="{24B1BD56-ED0C-4A34-A243-AB6114BB3F08}"/>
    <cellStyle name="Normal 12 4 2 4 2 2 3 9" xfId="37346" xr:uid="{A13E3545-CE2C-47A8-9B6E-5DBEC9FAEC9D}"/>
    <cellStyle name="Normal 12 4 2 4 2 2 3_FY15" xfId="37347" xr:uid="{5D42ED0D-FFEC-4790-B8E1-B121107FF874}"/>
    <cellStyle name="Normal 12 4 2 4 2 2 4" xfId="37348" xr:uid="{AEAD2150-FCCE-4129-A20A-A67775CF8BB3}"/>
    <cellStyle name="Normal 12 4 2 4 2 2 4 2" xfId="37349" xr:uid="{03F5B789-1D27-4B2E-90E2-B8457DF5A35B}"/>
    <cellStyle name="Normal 12 4 2 4 2 2 4 2 2" xfId="37350" xr:uid="{B05206F3-33BA-432C-BFB3-A77954F10BDC}"/>
    <cellStyle name="Normal 12 4 2 4 2 2 4 3" xfId="37351" xr:uid="{61F68226-BB7D-4B37-B57F-3BED56B0FB41}"/>
    <cellStyle name="Normal 12 4 2 4 2 2 4 3 2" xfId="37352" xr:uid="{E3152B55-C5E0-40E2-8843-91EB1FBBDD77}"/>
    <cellStyle name="Normal 12 4 2 4 2 2 4 4" xfId="37353" xr:uid="{28A40037-3779-4D4A-B08A-42F38E94AA0B}"/>
    <cellStyle name="Normal 12 4 2 4 2 2 4 4 2" xfId="37354" xr:uid="{E60BE88A-8255-4144-ACF6-25DF5C87C6BD}"/>
    <cellStyle name="Normal 12 4 2 4 2 2 4 5" xfId="37355" xr:uid="{EDC35D97-E6AB-42FC-BD2A-C3DCD717339A}"/>
    <cellStyle name="Normal 12 4 2 4 2 2 4 5 2" xfId="37356" xr:uid="{27B4DBCF-2C97-4991-BFEB-9E53F89AE306}"/>
    <cellStyle name="Normal 12 4 2 4 2 2 4 6" xfId="37357" xr:uid="{BDA0038E-FE4B-47BA-BD18-57C9C6D56114}"/>
    <cellStyle name="Normal 12 4 2 4 2 2 4 6 2" xfId="37358" xr:uid="{C7EFB962-C7B7-4245-853D-7C55C6A8B2DC}"/>
    <cellStyle name="Normal 12 4 2 4 2 2 4 7" xfId="37359" xr:uid="{01CF31CB-1746-4ABF-B255-94E867FA3EF6}"/>
    <cellStyle name="Normal 12 4 2 4 2 2 4 7 2" xfId="37360" xr:uid="{8ECF8545-D652-408E-8A50-FDE69E2239D2}"/>
    <cellStyle name="Normal 12 4 2 4 2 2 4 8" xfId="37361" xr:uid="{8BEA2FB4-D771-48AD-864B-75612CA49049}"/>
    <cellStyle name="Normal 12 4 2 4 2 2 4_FY15" xfId="37362" xr:uid="{A8D8BB79-88A4-4E95-9BA9-96CE4EF49224}"/>
    <cellStyle name="Normal 12 4 2 4 2 2 5" xfId="37363" xr:uid="{B3C35307-C1FC-4C56-B28F-EE2C709DBF9F}"/>
    <cellStyle name="Normal 12 4 2 4 2 2 5 2" xfId="37364" xr:uid="{BE3FE141-DD68-467D-ADB5-01BC14EF68A1}"/>
    <cellStyle name="Normal 12 4 2 4 2 2 6" xfId="37365" xr:uid="{206DD6FF-4534-4A3E-B251-601F6F360E91}"/>
    <cellStyle name="Normal 12 4 2 4 2 2 6 2" xfId="37366" xr:uid="{8CEB76D3-6203-426A-B6F6-4EE1E1541F7C}"/>
    <cellStyle name="Normal 12 4 2 4 2 2 7" xfId="37367" xr:uid="{4D252623-D74E-4D2C-8005-39F302A73CAF}"/>
    <cellStyle name="Normal 12 4 2 4 2 2 7 2" xfId="37368" xr:uid="{3B0236B8-0D35-4487-BCE0-DA57455E9CBF}"/>
    <cellStyle name="Normal 12 4 2 4 2 2 8" xfId="37369" xr:uid="{2BE11A6D-0507-4E7B-BD21-ECF534A18032}"/>
    <cellStyle name="Normal 12 4 2 4 2 2 8 2" xfId="37370" xr:uid="{85578749-CEC4-4FF9-94C5-AABD3B1E8313}"/>
    <cellStyle name="Normal 12 4 2 4 2 2 9" xfId="37371" xr:uid="{F1A0764F-AF35-43C8-AA0B-323B3EE2D629}"/>
    <cellStyle name="Normal 12 4 2 4 2 2 9 2" xfId="37372" xr:uid="{1189626F-6BE5-4257-89A7-4DC9AC4FB6D1}"/>
    <cellStyle name="Normal 12 4 2 4 2 2_AAUP CBI Calc" xfId="37373" xr:uid="{41CE007C-A64F-4E4F-B3D3-F3F81AD9B94F}"/>
    <cellStyle name="Normal 12 4 2 4 2 3" xfId="37374" xr:uid="{C4833EAF-02A2-4B79-889F-2AE57ACB5A9E}"/>
    <cellStyle name="Normal 12 4 2 4 2 3 10" xfId="37375" xr:uid="{E98323BD-44BF-4489-A100-DB7E84BDAE83}"/>
    <cellStyle name="Normal 12 4 2 4 2 3 2" xfId="37376" xr:uid="{58DB6D16-A72F-48A5-9C3C-07876B38C7AA}"/>
    <cellStyle name="Normal 12 4 2 4 2 3 2 2" xfId="37377" xr:uid="{A32115F0-4996-4DC8-9868-0FE24ADD0E60}"/>
    <cellStyle name="Normal 12 4 2 4 2 3 2 2 2" xfId="37378" xr:uid="{B50794F2-6FBA-42DA-9235-FFCEC972C834}"/>
    <cellStyle name="Normal 12 4 2 4 2 3 2 2 2 2" xfId="37379" xr:uid="{21DFE646-9F35-4F5E-B90A-44A56E28BB4F}"/>
    <cellStyle name="Normal 12 4 2 4 2 3 2 2 3" xfId="37380" xr:uid="{681297EA-1191-45AC-9A42-D60432C4BA9A}"/>
    <cellStyle name="Normal 12 4 2 4 2 3 2 2 3 2" xfId="37381" xr:uid="{121C8310-EE77-4382-A02B-232B7B891657}"/>
    <cellStyle name="Normal 12 4 2 4 2 3 2 2 4" xfId="37382" xr:uid="{ED65EE76-440F-4FE9-8AF7-8A00B4AAD712}"/>
    <cellStyle name="Normal 12 4 2 4 2 3 2 2 4 2" xfId="37383" xr:uid="{DCA12156-74C8-4698-BAE4-7988CDD7763F}"/>
    <cellStyle name="Normal 12 4 2 4 2 3 2 2 5" xfId="37384" xr:uid="{1093428F-67D1-4FFB-8066-157AFF027044}"/>
    <cellStyle name="Normal 12 4 2 4 2 3 2 2 5 2" xfId="37385" xr:uid="{3EFF8F9C-1D14-4327-B0D7-1C4C86CE0E6F}"/>
    <cellStyle name="Normal 12 4 2 4 2 3 2 2 6" xfId="37386" xr:uid="{30A96FB0-B7B1-4B30-85BB-0E411160CD62}"/>
    <cellStyle name="Normal 12 4 2 4 2 3 2 2 6 2" xfId="37387" xr:uid="{0637BFF5-6DF5-4C0A-B96E-70028E4FF1E5}"/>
    <cellStyle name="Normal 12 4 2 4 2 3 2 2 7" xfId="37388" xr:uid="{02ECA6F0-98A8-430C-B84B-D5A1A2E23909}"/>
    <cellStyle name="Normal 12 4 2 4 2 3 2 2 7 2" xfId="37389" xr:uid="{D52D5E09-286E-4BAB-A1AA-1C12DFAEA879}"/>
    <cellStyle name="Normal 12 4 2 4 2 3 2 2 8" xfId="37390" xr:uid="{5C3CCFD4-D0AD-4738-A34F-49ED773D595E}"/>
    <cellStyle name="Normal 12 4 2 4 2 3 2 2_FY15" xfId="37391" xr:uid="{4A150F71-4B9B-462E-8BD9-D0D7B73C56A9}"/>
    <cellStyle name="Normal 12 4 2 4 2 3 2 3" xfId="37392" xr:uid="{F35E81F2-10AD-4B8D-A656-F6A58615593B}"/>
    <cellStyle name="Normal 12 4 2 4 2 3 2 3 2" xfId="37393" xr:uid="{03EB7C07-CFE1-4938-BB7D-7C2EBF56EDF1}"/>
    <cellStyle name="Normal 12 4 2 4 2 3 2 4" xfId="37394" xr:uid="{827ED865-3414-475D-8438-C66C807B56BA}"/>
    <cellStyle name="Normal 12 4 2 4 2 3 2 4 2" xfId="37395" xr:uid="{36AEE527-AB38-4FD9-A48E-0DFBC2DC2D9F}"/>
    <cellStyle name="Normal 12 4 2 4 2 3 2 5" xfId="37396" xr:uid="{7C8B3257-7FBF-4721-B497-66E3E7F68DA4}"/>
    <cellStyle name="Normal 12 4 2 4 2 3 2 5 2" xfId="37397" xr:uid="{4C56B890-9D3D-4B95-85DD-0852D40D5F1F}"/>
    <cellStyle name="Normal 12 4 2 4 2 3 2 6" xfId="37398" xr:uid="{957399AD-22FA-49C9-9795-34BCC9543DB4}"/>
    <cellStyle name="Normal 12 4 2 4 2 3 2 6 2" xfId="37399" xr:uid="{A302FE43-DCC4-47AD-9708-A4CC3C703778}"/>
    <cellStyle name="Normal 12 4 2 4 2 3 2 7" xfId="37400" xr:uid="{5EEE8D7E-01C3-4C09-AF12-0A3951CC6437}"/>
    <cellStyle name="Normal 12 4 2 4 2 3 2 7 2" xfId="37401" xr:uid="{EC829664-67E1-4687-9DA9-78CFFAB6D0E0}"/>
    <cellStyle name="Normal 12 4 2 4 2 3 2 8" xfId="37402" xr:uid="{9A3989FA-43F2-4CA0-A9FE-27430A355783}"/>
    <cellStyle name="Normal 12 4 2 4 2 3 2 8 2" xfId="37403" xr:uid="{FE1925DF-C6BE-4B6F-A89A-C44A2BAB6546}"/>
    <cellStyle name="Normal 12 4 2 4 2 3 2 9" xfId="37404" xr:uid="{F0A6CB4D-FE70-413F-826B-6717BAF65B86}"/>
    <cellStyle name="Normal 12 4 2 4 2 3 2_FY15" xfId="37405" xr:uid="{3B2CC318-A016-46D9-AA1A-BA4ADFCF5603}"/>
    <cellStyle name="Normal 12 4 2 4 2 3 3" xfId="37406" xr:uid="{835A09E2-CFC4-4496-8DD3-1DDEA7519ED5}"/>
    <cellStyle name="Normal 12 4 2 4 2 3 3 2" xfId="37407" xr:uid="{6B4A1C08-5CB4-4FA6-AE21-B2EB43D1950B}"/>
    <cellStyle name="Normal 12 4 2 4 2 3 3 2 2" xfId="37408" xr:uid="{F4110445-00EB-4AF4-8160-A02BD90EC744}"/>
    <cellStyle name="Normal 12 4 2 4 2 3 3 3" xfId="37409" xr:uid="{83DC4899-377C-4675-AB9F-FDEE6C2AD2AD}"/>
    <cellStyle name="Normal 12 4 2 4 2 3 3 3 2" xfId="37410" xr:uid="{8B9B02BB-94C6-46DA-8DC2-035E46D2A9AE}"/>
    <cellStyle name="Normal 12 4 2 4 2 3 3 4" xfId="37411" xr:uid="{D2E8BAA0-F1E5-4E98-A9B3-99C187D3AD65}"/>
    <cellStyle name="Normal 12 4 2 4 2 3 3 4 2" xfId="37412" xr:uid="{569F0F62-5137-434C-96C1-5124DE463BAC}"/>
    <cellStyle name="Normal 12 4 2 4 2 3 3 5" xfId="37413" xr:uid="{367A918F-DB05-48B7-B1E0-2C2291FA1B88}"/>
    <cellStyle name="Normal 12 4 2 4 2 3 3 5 2" xfId="37414" xr:uid="{A91C6245-05C1-464D-86A8-37261BDB8607}"/>
    <cellStyle name="Normal 12 4 2 4 2 3 3 6" xfId="37415" xr:uid="{091384E9-58EF-4460-A4B6-0610FFAD4C79}"/>
    <cellStyle name="Normal 12 4 2 4 2 3 3 6 2" xfId="37416" xr:uid="{C8A1D559-8D2C-459C-B1C1-85B3BA9D779D}"/>
    <cellStyle name="Normal 12 4 2 4 2 3 3 7" xfId="37417" xr:uid="{CDBA3AA2-8CDF-462C-97E8-FCE04D1940F0}"/>
    <cellStyle name="Normal 12 4 2 4 2 3 3 7 2" xfId="37418" xr:uid="{7B6930BE-3A4A-4A26-9B96-B0E186470D90}"/>
    <cellStyle name="Normal 12 4 2 4 2 3 3 8" xfId="37419" xr:uid="{F0E396D1-F0EF-40D9-B238-2FB9FA9F66D1}"/>
    <cellStyle name="Normal 12 4 2 4 2 3 3_FY15" xfId="37420" xr:uid="{64E19371-A071-40CB-9E9F-7647E050DBA4}"/>
    <cellStyle name="Normal 12 4 2 4 2 3 4" xfId="37421" xr:uid="{5BBAAEA2-FEF1-4C9B-BF27-D7255A5EAC28}"/>
    <cellStyle name="Normal 12 4 2 4 2 3 4 2" xfId="37422" xr:uid="{E1A27A96-CAB7-4321-BDB9-58198E2CEB3D}"/>
    <cellStyle name="Normal 12 4 2 4 2 3 5" xfId="37423" xr:uid="{A85F0150-454B-415E-B096-DF4B28062F5B}"/>
    <cellStyle name="Normal 12 4 2 4 2 3 5 2" xfId="37424" xr:uid="{16D6FED3-244B-4F8C-BEE4-2346A8CB30C9}"/>
    <cellStyle name="Normal 12 4 2 4 2 3 6" xfId="37425" xr:uid="{593D8530-E5D4-431E-8FAD-97EE828D8B27}"/>
    <cellStyle name="Normal 12 4 2 4 2 3 6 2" xfId="37426" xr:uid="{DFCE5E16-1BF4-4EA6-9A3A-E27727EDE815}"/>
    <cellStyle name="Normal 12 4 2 4 2 3 7" xfId="37427" xr:uid="{13602F8A-76A2-43C3-96BA-D41BA35C72D5}"/>
    <cellStyle name="Normal 12 4 2 4 2 3 7 2" xfId="37428" xr:uid="{CCB50CB4-CB95-4268-9A51-FF789788267F}"/>
    <cellStyle name="Normal 12 4 2 4 2 3 8" xfId="37429" xr:uid="{7FEF4E89-0898-43E6-8211-714E18AF07B8}"/>
    <cellStyle name="Normal 12 4 2 4 2 3 8 2" xfId="37430" xr:uid="{C029D2E8-DB37-4324-9018-C317D326B0C5}"/>
    <cellStyle name="Normal 12 4 2 4 2 3 9" xfId="37431" xr:uid="{E5401876-D881-46DC-8DBA-24556B6CE1DE}"/>
    <cellStyle name="Normal 12 4 2 4 2 3 9 2" xfId="37432" xr:uid="{DBD6FCAB-381E-446A-A1D3-6AF3E9575471}"/>
    <cellStyle name="Normal 12 4 2 4 2 3_AAUP CBI Calc" xfId="37433" xr:uid="{E335B55B-47CD-4B87-A28C-D939257FB267}"/>
    <cellStyle name="Normal 12 4 2 4 2 4" xfId="37434" xr:uid="{05330662-0087-41F8-A633-6F7C7825A5A9}"/>
    <cellStyle name="Normal 12 4 2 4 2 4 10" xfId="37435" xr:uid="{66C1D997-8AB4-4911-879F-0C578E6829EA}"/>
    <cellStyle name="Normal 12 4 2 4 2 4 2" xfId="37436" xr:uid="{F865EBF6-DCF0-4610-93EA-D4446E57153A}"/>
    <cellStyle name="Normal 12 4 2 4 2 4 2 2" xfId="37437" xr:uid="{7BB52965-EED2-4F5C-86A6-CB8903B57DDE}"/>
    <cellStyle name="Normal 12 4 2 4 2 4 2 2 2" xfId="37438" xr:uid="{42A2301F-595F-4F24-8582-03AFC2157490}"/>
    <cellStyle name="Normal 12 4 2 4 2 4 2 2 2 2" xfId="37439" xr:uid="{9A693360-C7EF-4DD7-8EEB-A97F1EA265CB}"/>
    <cellStyle name="Normal 12 4 2 4 2 4 2 2 3" xfId="37440" xr:uid="{7943EFA3-D33E-4F6A-AD3C-E37173357985}"/>
    <cellStyle name="Normal 12 4 2 4 2 4 2 2 3 2" xfId="37441" xr:uid="{9766C62E-D315-46AB-9689-6DE45DA382E2}"/>
    <cellStyle name="Normal 12 4 2 4 2 4 2 2 4" xfId="37442" xr:uid="{117E5FC8-26F1-4E6E-936D-6E75226AFE9F}"/>
    <cellStyle name="Normal 12 4 2 4 2 4 2 2 4 2" xfId="37443" xr:uid="{2E430CCA-6F00-42D4-89A6-F44B53482875}"/>
    <cellStyle name="Normal 12 4 2 4 2 4 2 2 5" xfId="37444" xr:uid="{6C4AACF9-D7A9-4FC8-A66A-37C40AF1A68D}"/>
    <cellStyle name="Normal 12 4 2 4 2 4 2 2 5 2" xfId="37445" xr:uid="{77877FBC-C518-4461-B511-B60B8538249F}"/>
    <cellStyle name="Normal 12 4 2 4 2 4 2 2 6" xfId="37446" xr:uid="{1C834321-CE27-4ED0-96E0-56320FA52C70}"/>
    <cellStyle name="Normal 12 4 2 4 2 4 2 2 6 2" xfId="37447" xr:uid="{0BDA29F7-305F-4224-AC83-8D6566BC4506}"/>
    <cellStyle name="Normal 12 4 2 4 2 4 2 2 7" xfId="37448" xr:uid="{1375EAB0-9F4F-41D8-A2EF-F5E5407744B3}"/>
    <cellStyle name="Normal 12 4 2 4 2 4 2 2 7 2" xfId="37449" xr:uid="{CA0922C5-4991-4194-9517-BA090A130CF1}"/>
    <cellStyle name="Normal 12 4 2 4 2 4 2 2 8" xfId="37450" xr:uid="{FBAF1D60-7A4E-4AD4-9AB3-1A7857F6CAC7}"/>
    <cellStyle name="Normal 12 4 2 4 2 4 2 2_FY15" xfId="37451" xr:uid="{650D8CF4-A867-49CB-AE28-769C64D7DB5F}"/>
    <cellStyle name="Normal 12 4 2 4 2 4 2 3" xfId="37452" xr:uid="{68C14B74-225B-404E-8543-57931CD0C7F7}"/>
    <cellStyle name="Normal 12 4 2 4 2 4 2 3 2" xfId="37453" xr:uid="{3C1D285F-4FFF-431B-B1A9-DD01BCEE0300}"/>
    <cellStyle name="Normal 12 4 2 4 2 4 2 4" xfId="37454" xr:uid="{99098403-9A6D-4A14-9CCB-5EA02371BDC2}"/>
    <cellStyle name="Normal 12 4 2 4 2 4 2 4 2" xfId="37455" xr:uid="{F1F18775-48CB-44A7-96CD-B77E61A57BCA}"/>
    <cellStyle name="Normal 12 4 2 4 2 4 2 5" xfId="37456" xr:uid="{427956D6-27CB-4950-A80E-0742B621000A}"/>
    <cellStyle name="Normal 12 4 2 4 2 4 2 5 2" xfId="37457" xr:uid="{33EB2648-7C88-4BD2-B089-3D909B29DEEC}"/>
    <cellStyle name="Normal 12 4 2 4 2 4 2 6" xfId="37458" xr:uid="{4B813D87-9234-4F9A-B8CD-E2DE6B132BF8}"/>
    <cellStyle name="Normal 12 4 2 4 2 4 2 6 2" xfId="37459" xr:uid="{16D68F05-30EF-4A13-8489-6B61E2020579}"/>
    <cellStyle name="Normal 12 4 2 4 2 4 2 7" xfId="37460" xr:uid="{DC66CA57-0E7B-4261-A2D3-BAB8567554BB}"/>
    <cellStyle name="Normal 12 4 2 4 2 4 2 7 2" xfId="37461" xr:uid="{69E5072E-6D96-4B48-9914-0F5D72FA860E}"/>
    <cellStyle name="Normal 12 4 2 4 2 4 2 8" xfId="37462" xr:uid="{9B457243-946D-4F60-90BA-E58F8D5A9710}"/>
    <cellStyle name="Normal 12 4 2 4 2 4 2 8 2" xfId="37463" xr:uid="{DE7F4B12-7227-44AC-9D41-84B996DAE711}"/>
    <cellStyle name="Normal 12 4 2 4 2 4 2 9" xfId="37464" xr:uid="{D8F9E236-5B70-4327-8DD5-A2B58D9D78C4}"/>
    <cellStyle name="Normal 12 4 2 4 2 4 2_FY15" xfId="37465" xr:uid="{621A46DF-F327-4559-B620-9C141F082F3D}"/>
    <cellStyle name="Normal 12 4 2 4 2 4 3" xfId="37466" xr:uid="{BC4751CD-D375-4420-8BD3-C63F4083DE2E}"/>
    <cellStyle name="Normal 12 4 2 4 2 4 3 2" xfId="37467" xr:uid="{0F05E6F7-EC0B-43FB-BB48-B940055EC4A7}"/>
    <cellStyle name="Normal 12 4 2 4 2 4 3 2 2" xfId="37468" xr:uid="{942D9B74-DF14-4385-A766-D652D5F0418E}"/>
    <cellStyle name="Normal 12 4 2 4 2 4 3 3" xfId="37469" xr:uid="{B9A54C99-59B7-46CB-BED8-462D1A4F1ECA}"/>
    <cellStyle name="Normal 12 4 2 4 2 4 3 3 2" xfId="37470" xr:uid="{5B6679FD-81CC-4E7E-87FB-EBB1A597D80E}"/>
    <cellStyle name="Normal 12 4 2 4 2 4 3 4" xfId="37471" xr:uid="{9B4F543F-FF8B-4D89-B7E8-F8E585C08B37}"/>
    <cellStyle name="Normal 12 4 2 4 2 4 3 4 2" xfId="37472" xr:uid="{82DD9CF8-54A1-4596-BD9A-34455B1C483F}"/>
    <cellStyle name="Normal 12 4 2 4 2 4 3 5" xfId="37473" xr:uid="{FDB9C463-882B-46A6-B055-D2D9751A6D89}"/>
    <cellStyle name="Normal 12 4 2 4 2 4 3 5 2" xfId="37474" xr:uid="{E2DF61FC-B320-492E-89D9-EA704B736283}"/>
    <cellStyle name="Normal 12 4 2 4 2 4 3 6" xfId="37475" xr:uid="{15888042-2C56-43C7-ADB7-A3F6218994F0}"/>
    <cellStyle name="Normal 12 4 2 4 2 4 3 6 2" xfId="37476" xr:uid="{0AE4ADA0-97CC-4B0E-A864-0BA468EB7502}"/>
    <cellStyle name="Normal 12 4 2 4 2 4 3 7" xfId="37477" xr:uid="{2E66366B-08A9-4F23-8264-76D937E1887D}"/>
    <cellStyle name="Normal 12 4 2 4 2 4 3 7 2" xfId="37478" xr:uid="{7FA1CC5C-660D-4E6D-BA80-0964B01CAF78}"/>
    <cellStyle name="Normal 12 4 2 4 2 4 3 8" xfId="37479" xr:uid="{A4FC897C-28C2-4ABA-B081-CA0A5A09FE74}"/>
    <cellStyle name="Normal 12 4 2 4 2 4 3_FY15" xfId="37480" xr:uid="{35F130D2-CFD3-41E4-BF57-FFE403F03EA7}"/>
    <cellStyle name="Normal 12 4 2 4 2 4 4" xfId="37481" xr:uid="{07A7DBA4-99C7-493B-8C90-A43D88B9DD7C}"/>
    <cellStyle name="Normal 12 4 2 4 2 4 4 2" xfId="37482" xr:uid="{7B855AD0-40F9-4693-8E11-59DCEF00409B}"/>
    <cellStyle name="Normal 12 4 2 4 2 4 5" xfId="37483" xr:uid="{F33887A5-0109-4E77-AFFD-491CA95920FF}"/>
    <cellStyle name="Normal 12 4 2 4 2 4 5 2" xfId="37484" xr:uid="{4BE9D178-34D6-46F9-90B3-F3F322B976AD}"/>
    <cellStyle name="Normal 12 4 2 4 2 4 6" xfId="37485" xr:uid="{9D00A120-AC00-41A8-BA65-B0DB263F02C1}"/>
    <cellStyle name="Normal 12 4 2 4 2 4 6 2" xfId="37486" xr:uid="{B7309F16-1A0A-444E-9A4A-B69691D2867D}"/>
    <cellStyle name="Normal 12 4 2 4 2 4 7" xfId="37487" xr:uid="{7F60A9CA-96DE-4345-AEB2-D8266E7F83A0}"/>
    <cellStyle name="Normal 12 4 2 4 2 4 7 2" xfId="37488" xr:uid="{21C84671-CCD5-4981-8603-246DE0D126D5}"/>
    <cellStyle name="Normal 12 4 2 4 2 4 8" xfId="37489" xr:uid="{7F08BF89-8DE4-40C8-9A0E-E483585F11BB}"/>
    <cellStyle name="Normal 12 4 2 4 2 4 8 2" xfId="37490" xr:uid="{C4C02AEB-888E-4787-A556-8657BA654628}"/>
    <cellStyle name="Normal 12 4 2 4 2 4 9" xfId="37491" xr:uid="{3184B3D6-4E6F-431E-9757-6CEA2A0E766E}"/>
    <cellStyle name="Normal 12 4 2 4 2 4 9 2" xfId="37492" xr:uid="{D7A64FAC-A0D4-4A24-8D2D-66D3101B5F97}"/>
    <cellStyle name="Normal 12 4 2 4 2 4_AAUP CBI Calc" xfId="37493" xr:uid="{E0C0004D-15F0-479A-BF8E-1A42A16DBE52}"/>
    <cellStyle name="Normal 12 4 2 4 2 5" xfId="37494" xr:uid="{B30818E7-D129-48ED-AA67-F3C3C95AE0FE}"/>
    <cellStyle name="Normal 12 4 2 4 2 5 10" xfId="37495" xr:uid="{DD410424-5C1D-47E4-94AF-2E1B4C5D8ED9}"/>
    <cellStyle name="Normal 12 4 2 4 2 5 2" xfId="37496" xr:uid="{FAC4E096-FDD4-4C7A-8188-C8BA6870EDA4}"/>
    <cellStyle name="Normal 12 4 2 4 2 5 2 2" xfId="37497" xr:uid="{F67ED72F-089D-4B48-9872-1EE0DE2AA00F}"/>
    <cellStyle name="Normal 12 4 2 4 2 5 2 2 2" xfId="37498" xr:uid="{9FBFCC9F-2ECA-4E77-B633-75260B49E5B8}"/>
    <cellStyle name="Normal 12 4 2 4 2 5 2 2 2 2" xfId="37499" xr:uid="{CBD257BF-DC13-4C5F-9358-337CA1745DAB}"/>
    <cellStyle name="Normal 12 4 2 4 2 5 2 2 3" xfId="37500" xr:uid="{0B506E52-E909-48F9-8AB7-F89BB5A0021F}"/>
    <cellStyle name="Normal 12 4 2 4 2 5 2 2 3 2" xfId="37501" xr:uid="{61111193-AF30-4249-B11D-37DE2DE862B3}"/>
    <cellStyle name="Normal 12 4 2 4 2 5 2 2 4" xfId="37502" xr:uid="{9B74CB5D-472C-4A06-B246-3ED0B61AF3BF}"/>
    <cellStyle name="Normal 12 4 2 4 2 5 2 2 4 2" xfId="37503" xr:uid="{25161041-0E4A-4CB4-AF81-308CBFA18324}"/>
    <cellStyle name="Normal 12 4 2 4 2 5 2 2 5" xfId="37504" xr:uid="{2A0AC64D-29FB-4404-B1F2-D04CFC1A223B}"/>
    <cellStyle name="Normal 12 4 2 4 2 5 2 2 5 2" xfId="37505" xr:uid="{3B1BBA33-982E-45E9-A655-5253F102B311}"/>
    <cellStyle name="Normal 12 4 2 4 2 5 2 2 6" xfId="37506" xr:uid="{692E0D85-3C31-4548-BF62-C5439670004C}"/>
    <cellStyle name="Normal 12 4 2 4 2 5 2 2 6 2" xfId="37507" xr:uid="{F6F76D97-5F56-4A80-B139-A7B2F351BA48}"/>
    <cellStyle name="Normal 12 4 2 4 2 5 2 2 7" xfId="37508" xr:uid="{3335577A-FC29-4CDA-B2F6-BBC5435563A8}"/>
    <cellStyle name="Normal 12 4 2 4 2 5 2 2 7 2" xfId="37509" xr:uid="{623FA2C0-651F-4B36-AB68-02D60CDA3706}"/>
    <cellStyle name="Normal 12 4 2 4 2 5 2 2 8" xfId="37510" xr:uid="{07448FF2-BD8C-462D-B91C-F2E19B0C86B7}"/>
    <cellStyle name="Normal 12 4 2 4 2 5 2 2_FY15" xfId="37511" xr:uid="{6E089554-79E3-465F-B8E8-083F9F716EFC}"/>
    <cellStyle name="Normal 12 4 2 4 2 5 2 3" xfId="37512" xr:uid="{313BD3BC-39FA-49F0-9DBF-8B1A0170B5C5}"/>
    <cellStyle name="Normal 12 4 2 4 2 5 2 3 2" xfId="37513" xr:uid="{4B548DC4-1C42-4273-9E0B-030A91034A0D}"/>
    <cellStyle name="Normal 12 4 2 4 2 5 2 4" xfId="37514" xr:uid="{0C6D703B-3B4D-42EF-BD88-CCE7429901A8}"/>
    <cellStyle name="Normal 12 4 2 4 2 5 2 4 2" xfId="37515" xr:uid="{F24EBBB3-4AB8-45D7-A798-02A583D36CF8}"/>
    <cellStyle name="Normal 12 4 2 4 2 5 2 5" xfId="37516" xr:uid="{09514CBA-756A-432F-8CFB-20E74B0CF99C}"/>
    <cellStyle name="Normal 12 4 2 4 2 5 2 5 2" xfId="37517" xr:uid="{9DB3C44B-A67C-4968-BD27-911311955AD8}"/>
    <cellStyle name="Normal 12 4 2 4 2 5 2 6" xfId="37518" xr:uid="{08384287-69CE-4A07-B054-8FE8230C0711}"/>
    <cellStyle name="Normal 12 4 2 4 2 5 2 6 2" xfId="37519" xr:uid="{E1A47FE1-7EEE-4BE5-87F1-F6784792D69C}"/>
    <cellStyle name="Normal 12 4 2 4 2 5 2 7" xfId="37520" xr:uid="{E8A4E576-912B-472B-98EE-E16D47FE7483}"/>
    <cellStyle name="Normal 12 4 2 4 2 5 2 7 2" xfId="37521" xr:uid="{00DF10CB-C658-4FB3-B507-28C622B64A15}"/>
    <cellStyle name="Normal 12 4 2 4 2 5 2 8" xfId="37522" xr:uid="{3FD832D8-EBB4-4DD4-B7BB-F8B2CD083A2F}"/>
    <cellStyle name="Normal 12 4 2 4 2 5 2 8 2" xfId="37523" xr:uid="{064F525F-3D38-4997-BCCC-99BAEC0E085A}"/>
    <cellStyle name="Normal 12 4 2 4 2 5 2 9" xfId="37524" xr:uid="{9485995D-38F7-4D4B-852B-283BB52AE3F9}"/>
    <cellStyle name="Normal 12 4 2 4 2 5 2_FY15" xfId="37525" xr:uid="{E77B7A95-8E92-4DFE-A18B-BA8E878AF528}"/>
    <cellStyle name="Normal 12 4 2 4 2 5 3" xfId="37526" xr:uid="{E6399AA1-84AE-4607-B922-8C50EF51E66A}"/>
    <cellStyle name="Normal 12 4 2 4 2 5 3 2" xfId="37527" xr:uid="{5A2822CF-8024-4942-9910-91D3259DD17F}"/>
    <cellStyle name="Normal 12 4 2 4 2 5 3 2 2" xfId="37528" xr:uid="{1A286121-EA6F-457F-ACDD-B908B0C47C8F}"/>
    <cellStyle name="Normal 12 4 2 4 2 5 3 3" xfId="37529" xr:uid="{411DCD08-F5B8-444F-8579-F29D4073549E}"/>
    <cellStyle name="Normal 12 4 2 4 2 5 3 3 2" xfId="37530" xr:uid="{EA625A02-E0FE-4AE9-9375-082A1505CFA4}"/>
    <cellStyle name="Normal 12 4 2 4 2 5 3 4" xfId="37531" xr:uid="{A8DF68A7-5942-4522-8BE3-26F04AF0A725}"/>
    <cellStyle name="Normal 12 4 2 4 2 5 3 4 2" xfId="37532" xr:uid="{87F33332-8DBA-474E-A0B3-EC2BAA88E1F7}"/>
    <cellStyle name="Normal 12 4 2 4 2 5 3 5" xfId="37533" xr:uid="{5FBE4D3E-E906-4AE1-AB27-EFA83F924C95}"/>
    <cellStyle name="Normal 12 4 2 4 2 5 3 5 2" xfId="37534" xr:uid="{C26FD24F-262B-4DA9-ABCC-039DED9C3175}"/>
    <cellStyle name="Normal 12 4 2 4 2 5 3 6" xfId="37535" xr:uid="{A469D190-CD3C-47A9-AD69-C03EDAC50D80}"/>
    <cellStyle name="Normal 12 4 2 4 2 5 3 6 2" xfId="37536" xr:uid="{BBA14300-3742-4CA6-A999-7120ACB417C6}"/>
    <cellStyle name="Normal 12 4 2 4 2 5 3 7" xfId="37537" xr:uid="{6A8D0DD3-5FCE-49A0-A0A7-FF2ABCFC2EF3}"/>
    <cellStyle name="Normal 12 4 2 4 2 5 3 7 2" xfId="37538" xr:uid="{824B1BE3-27D3-4028-BCC2-EB7EFCD120FD}"/>
    <cellStyle name="Normal 12 4 2 4 2 5 3 8" xfId="37539" xr:uid="{085F5AD1-D32F-4BFF-B8DE-988AF1FEE509}"/>
    <cellStyle name="Normal 12 4 2 4 2 5 3_FY15" xfId="37540" xr:uid="{B61F1BF3-670D-4D92-A940-619354AFAD18}"/>
    <cellStyle name="Normal 12 4 2 4 2 5 4" xfId="37541" xr:uid="{2966D6D2-8DA1-4E86-AE40-D61D3210CC29}"/>
    <cellStyle name="Normal 12 4 2 4 2 5 4 2" xfId="37542" xr:uid="{2FC498B0-21DB-4F6E-9472-E4A1A5FB71B5}"/>
    <cellStyle name="Normal 12 4 2 4 2 5 5" xfId="37543" xr:uid="{1DC68CD7-A588-44A8-B888-720357E6A4BF}"/>
    <cellStyle name="Normal 12 4 2 4 2 5 5 2" xfId="37544" xr:uid="{11093F96-AC9F-4ACD-BD34-35C6E381A1B3}"/>
    <cellStyle name="Normal 12 4 2 4 2 5 6" xfId="37545" xr:uid="{34DE57D1-B238-40D7-BFA0-6961FF88611C}"/>
    <cellStyle name="Normal 12 4 2 4 2 5 6 2" xfId="37546" xr:uid="{0C0FE06F-7B8A-4831-B223-F825CA8F634C}"/>
    <cellStyle name="Normal 12 4 2 4 2 5 7" xfId="37547" xr:uid="{C581D08A-0C50-4ED0-936A-BF0401DA05AA}"/>
    <cellStyle name="Normal 12 4 2 4 2 5 7 2" xfId="37548" xr:uid="{CD67B697-91C6-4237-A7ED-C1B7121F21C2}"/>
    <cellStyle name="Normal 12 4 2 4 2 5 8" xfId="37549" xr:uid="{22BC280F-9980-410E-BE5E-878974FBEBB2}"/>
    <cellStyle name="Normal 12 4 2 4 2 5 8 2" xfId="37550" xr:uid="{2D574866-EA5F-4AF7-B7A0-6B8372C20BDD}"/>
    <cellStyle name="Normal 12 4 2 4 2 5 9" xfId="37551" xr:uid="{B898E762-51FE-4B46-B143-62138DD951E7}"/>
    <cellStyle name="Normal 12 4 2 4 2 5 9 2" xfId="37552" xr:uid="{A630C145-107F-422D-86C5-D15B79D2895E}"/>
    <cellStyle name="Normal 12 4 2 4 2 5_AAUP CBI Calc" xfId="37553" xr:uid="{0C8C5EA2-9371-4490-9056-EC05F6C95B2A}"/>
    <cellStyle name="Normal 12 4 2 4 2 6" xfId="37554" xr:uid="{E4B99013-74FC-45E0-B50C-4EE74A98BCBB}"/>
    <cellStyle name="Normal 12 4 2 4 2 6 2" xfId="37555" xr:uid="{4212632B-4A27-4214-B46A-DF9F7C2FF85F}"/>
    <cellStyle name="Normal 12 4 2 4 2 6 2 2" xfId="37556" xr:uid="{A9CA6741-0216-4749-A73A-0AF1FDE2F60F}"/>
    <cellStyle name="Normal 12 4 2 4 2 6 2 2 2" xfId="37557" xr:uid="{59B3E226-F8EF-41BA-BDB3-9C51FDFE9560}"/>
    <cellStyle name="Normal 12 4 2 4 2 6 2 3" xfId="37558" xr:uid="{9395AABB-672F-44ED-8A00-061D2560FFAC}"/>
    <cellStyle name="Normal 12 4 2 4 2 6 2 3 2" xfId="37559" xr:uid="{73EF0799-628D-46CF-B374-71A9A55E692D}"/>
    <cellStyle name="Normal 12 4 2 4 2 6 2 4" xfId="37560" xr:uid="{C33A5E2A-7DE5-419D-9A89-B71E1BCBED5C}"/>
    <cellStyle name="Normal 12 4 2 4 2 6 2 4 2" xfId="37561" xr:uid="{C72D8BBD-EFB9-43FA-8FF4-23A2C0F10CEE}"/>
    <cellStyle name="Normal 12 4 2 4 2 6 2 5" xfId="37562" xr:uid="{E3892B65-E4B2-46A1-A308-4CA88C3D00CC}"/>
    <cellStyle name="Normal 12 4 2 4 2 6 2 5 2" xfId="37563" xr:uid="{CDB75EBD-905A-42E6-A28A-F0C4BA8E67DB}"/>
    <cellStyle name="Normal 12 4 2 4 2 6 2 6" xfId="37564" xr:uid="{D8D66C74-3D97-4F08-90F6-9BD45351E61B}"/>
    <cellStyle name="Normal 12 4 2 4 2 6 2 6 2" xfId="37565" xr:uid="{DE371BAD-25B1-492B-9DB2-51AAF958FE93}"/>
    <cellStyle name="Normal 12 4 2 4 2 6 2 7" xfId="37566" xr:uid="{D6B1B9FC-1D40-4884-965D-CB98A620D7A7}"/>
    <cellStyle name="Normal 12 4 2 4 2 6 2 7 2" xfId="37567" xr:uid="{34BCC8AE-701A-432F-BF0D-CE5574C279EF}"/>
    <cellStyle name="Normal 12 4 2 4 2 6 2 8" xfId="37568" xr:uid="{C950125B-199E-4AE1-A3B7-BE8E53E08D16}"/>
    <cellStyle name="Normal 12 4 2 4 2 6 2_FY15" xfId="37569" xr:uid="{CE98A649-B809-4545-95DA-4FA7F646998A}"/>
    <cellStyle name="Normal 12 4 2 4 2 6 3" xfId="37570" xr:uid="{0BB530DA-D748-4306-888F-956896DDBF00}"/>
    <cellStyle name="Normal 12 4 2 4 2 6 3 2" xfId="37571" xr:uid="{ABCE65D7-016B-4E1A-B8AC-9F0000576365}"/>
    <cellStyle name="Normal 12 4 2 4 2 6 4" xfId="37572" xr:uid="{62E3F0AC-55F3-4EA5-A912-540254523BB3}"/>
    <cellStyle name="Normal 12 4 2 4 2 6 4 2" xfId="37573" xr:uid="{D9226A60-53CF-4552-87C8-3A22388AE868}"/>
    <cellStyle name="Normal 12 4 2 4 2 6 5" xfId="37574" xr:uid="{FA63EAA3-B312-4C7E-84D0-2E5C770401D7}"/>
    <cellStyle name="Normal 12 4 2 4 2 6 5 2" xfId="37575" xr:uid="{4B33DAB1-1E3D-410E-93D7-3E25ED0EA7EB}"/>
    <cellStyle name="Normal 12 4 2 4 2 6 6" xfId="37576" xr:uid="{4D0AA972-80AE-445F-829D-0E0CADF1E210}"/>
    <cellStyle name="Normal 12 4 2 4 2 6 6 2" xfId="37577" xr:uid="{9CABC743-A100-4ADF-AAA4-7E26E44446C5}"/>
    <cellStyle name="Normal 12 4 2 4 2 6 7" xfId="37578" xr:uid="{A3D57D9E-9D1F-44F4-99FD-99E0561F822D}"/>
    <cellStyle name="Normal 12 4 2 4 2 6 7 2" xfId="37579" xr:uid="{0226AD3E-331D-46F2-B46B-73C261331481}"/>
    <cellStyle name="Normal 12 4 2 4 2 6 8" xfId="37580" xr:uid="{AA799388-D13F-485B-B688-408C24A14672}"/>
    <cellStyle name="Normal 12 4 2 4 2 6 8 2" xfId="37581" xr:uid="{F8531922-3276-47D1-A41A-1A7BF573F6F2}"/>
    <cellStyle name="Normal 12 4 2 4 2 6 9" xfId="37582" xr:uid="{FC054C41-B825-4D02-BAA3-B5FDA1B9F564}"/>
    <cellStyle name="Normal 12 4 2 4 2 6_FY15" xfId="37583" xr:uid="{CCF33E2A-2650-421C-A84E-9BFAB6F736C7}"/>
    <cellStyle name="Normal 12 4 2 4 2 7" xfId="37584" xr:uid="{1A3578C6-FD16-4668-8B03-693B6A76F9A6}"/>
    <cellStyle name="Normal 12 4 2 4 2 7 2" xfId="37585" xr:uid="{924E90A2-9F93-4ED6-9BC4-A6162ED9E998}"/>
    <cellStyle name="Normal 12 4 2 4 2 7 2 2" xfId="37586" xr:uid="{6182B224-764B-4916-B902-D2C6C5427C84}"/>
    <cellStyle name="Normal 12 4 2 4 2 7 2 2 2" xfId="37587" xr:uid="{252F2B26-66B8-4F82-81F7-388871776792}"/>
    <cellStyle name="Normal 12 4 2 4 2 7 2 3" xfId="37588" xr:uid="{F235D91D-7695-4309-94FB-EE2B5119E565}"/>
    <cellStyle name="Normal 12 4 2 4 2 7 2 3 2" xfId="37589" xr:uid="{374A3F11-E7E1-49CE-9986-8EF92526C8CC}"/>
    <cellStyle name="Normal 12 4 2 4 2 7 2 4" xfId="37590" xr:uid="{75309DA2-9BF4-4D43-8DD8-F7465D25F568}"/>
    <cellStyle name="Normal 12 4 2 4 2 7 2 4 2" xfId="37591" xr:uid="{7A05DAE9-885E-41E3-B19C-3BEA59987EC2}"/>
    <cellStyle name="Normal 12 4 2 4 2 7 2 5" xfId="37592" xr:uid="{D5B7AEA5-A86D-49F4-9B8C-D145F455CB66}"/>
    <cellStyle name="Normal 12 4 2 4 2 7 2 5 2" xfId="37593" xr:uid="{A8DDE498-083C-4B6B-A83E-F99DF5A62A20}"/>
    <cellStyle name="Normal 12 4 2 4 2 7 2 6" xfId="37594" xr:uid="{60D02F29-DFD7-4494-91C7-4C93B333B3B7}"/>
    <cellStyle name="Normal 12 4 2 4 2 7 2 6 2" xfId="37595" xr:uid="{8F4B4048-79B6-48A9-9BBD-A5EF8DC09494}"/>
    <cellStyle name="Normal 12 4 2 4 2 7 2 7" xfId="37596" xr:uid="{4936E1AB-16F0-4D34-AE1A-85EA0E44C421}"/>
    <cellStyle name="Normal 12 4 2 4 2 7 2 7 2" xfId="37597" xr:uid="{3A747EF7-A102-4AAA-9DF0-9BC9B804D5ED}"/>
    <cellStyle name="Normal 12 4 2 4 2 7 2 8" xfId="37598" xr:uid="{67F1EAF4-21D5-44CC-BEA7-A22C8B7E0A09}"/>
    <cellStyle name="Normal 12 4 2 4 2 7 2_FY15" xfId="37599" xr:uid="{37FB960D-8B69-4EEF-8E93-B06BA82EBF6B}"/>
    <cellStyle name="Normal 12 4 2 4 2 7 3" xfId="37600" xr:uid="{25315E78-A35C-4CDD-B9CD-7DE539234CFC}"/>
    <cellStyle name="Normal 12 4 2 4 2 7 3 2" xfId="37601" xr:uid="{A06999D1-33A5-41B2-9030-5020442B5692}"/>
    <cellStyle name="Normal 12 4 2 4 2 7 4" xfId="37602" xr:uid="{EA968C04-7C44-4CCC-B6B1-5C387C3BA5B1}"/>
    <cellStyle name="Normal 12 4 2 4 2 7 4 2" xfId="37603" xr:uid="{84316AEB-15EB-4613-8E3F-8B40327FD9CB}"/>
    <cellStyle name="Normal 12 4 2 4 2 7 5" xfId="37604" xr:uid="{C4EA56DB-C4AF-48E1-B387-4299347905FF}"/>
    <cellStyle name="Normal 12 4 2 4 2 7 5 2" xfId="37605" xr:uid="{E1D6BF05-5CF5-46AD-AF8E-E7FD2E093E4B}"/>
    <cellStyle name="Normal 12 4 2 4 2 7 6" xfId="37606" xr:uid="{FE09E536-89EB-4FD9-97C2-7A5912C3EBE1}"/>
    <cellStyle name="Normal 12 4 2 4 2 7 6 2" xfId="37607" xr:uid="{A59046F9-829C-4C78-B67A-2891F98EE990}"/>
    <cellStyle name="Normal 12 4 2 4 2 7 7" xfId="37608" xr:uid="{77E14BB8-6604-46BF-A411-E2890CEDBC4E}"/>
    <cellStyle name="Normal 12 4 2 4 2 7 7 2" xfId="37609" xr:uid="{00DFADD5-E578-4701-A697-D20C21AF0165}"/>
    <cellStyle name="Normal 12 4 2 4 2 7 8" xfId="37610" xr:uid="{355536DD-2571-41FB-AAB9-012A44C52344}"/>
    <cellStyle name="Normal 12 4 2 4 2 7 8 2" xfId="37611" xr:uid="{0E8D6013-3DE8-45C1-BEB3-3B15A984CB13}"/>
    <cellStyle name="Normal 12 4 2 4 2 7 9" xfId="37612" xr:uid="{525559FB-43C3-4082-B173-E106E85BA891}"/>
    <cellStyle name="Normal 12 4 2 4 2 7_FY15" xfId="37613" xr:uid="{D711FA26-517A-4802-BAD6-D883C42015EC}"/>
    <cellStyle name="Normal 12 4 2 4 2 8" xfId="37614" xr:uid="{81ECF9F7-1730-45DD-92C7-B2FF54A185C0}"/>
    <cellStyle name="Normal 12 4 2 4 2 8 2" xfId="37615" xr:uid="{33AACED3-84D2-49E6-AAA2-D196F8298AA1}"/>
    <cellStyle name="Normal 12 4 2 4 2 8 2 2" xfId="37616" xr:uid="{B3D2480A-305A-4B74-A345-145FDD0DB218}"/>
    <cellStyle name="Normal 12 4 2 4 2 8 3" xfId="37617" xr:uid="{F21FDFCA-8F00-4E8C-8647-6409A772DCD9}"/>
    <cellStyle name="Normal 12 4 2 4 2 8 3 2" xfId="37618" xr:uid="{D8FD910E-1E88-4349-BB2F-FF72FB619DAB}"/>
    <cellStyle name="Normal 12 4 2 4 2 8 4" xfId="37619" xr:uid="{25585D3B-7D26-4F8A-9448-F039290A53BD}"/>
    <cellStyle name="Normal 12 4 2 4 2 8 4 2" xfId="37620" xr:uid="{3038ECF7-CE54-4FDE-90FA-D809880F0167}"/>
    <cellStyle name="Normal 12 4 2 4 2 8 5" xfId="37621" xr:uid="{88349073-4A3D-4472-91ED-D7F2BE620B66}"/>
    <cellStyle name="Normal 12 4 2 4 2 8 5 2" xfId="37622" xr:uid="{F8C7E7E2-899B-4527-ABC7-48F513CF7BCC}"/>
    <cellStyle name="Normal 12 4 2 4 2 8 6" xfId="37623" xr:uid="{001EF5B0-A49F-4BD6-B089-72921B6C7D0A}"/>
    <cellStyle name="Normal 12 4 2 4 2 8 6 2" xfId="37624" xr:uid="{49566B48-137B-423D-8379-F3414C60000D}"/>
    <cellStyle name="Normal 12 4 2 4 2 8 7" xfId="37625" xr:uid="{FFD0118A-B43E-4EA6-8EF4-5AC0C29F4DAB}"/>
    <cellStyle name="Normal 12 4 2 4 2 8 7 2" xfId="37626" xr:uid="{04853175-1602-49CF-908C-D3CFC43CC777}"/>
    <cellStyle name="Normal 12 4 2 4 2 8 8" xfId="37627" xr:uid="{DA8C50D6-721B-4336-BEEC-BF0216E2D05A}"/>
    <cellStyle name="Normal 12 4 2 4 2 8_FY15" xfId="37628" xr:uid="{FF360A39-6726-4704-862D-F8CF28E37205}"/>
    <cellStyle name="Normal 12 4 2 4 2 9" xfId="37629" xr:uid="{F83AE3F6-D2E3-4939-ABBF-FE8C28C7F189}"/>
    <cellStyle name="Normal 12 4 2 4 2 9 2" xfId="37630" xr:uid="{CBA1F7D6-557D-4F5A-9D5F-CD7169FC0AEA}"/>
    <cellStyle name="Normal 12 4 2 4 2_AAUP CBI Calc" xfId="37631" xr:uid="{84A535AF-EC97-46A4-83F0-AC74D92AA65D}"/>
    <cellStyle name="Normal 12 4 2 4 3" xfId="37632" xr:uid="{52818466-F772-4717-BB7B-D50DAD168EF9}"/>
    <cellStyle name="Normal 12 4 2 4 3 10" xfId="37633" xr:uid="{932CDB8D-11CD-4F69-9BD3-33BF201168E2}"/>
    <cellStyle name="Normal 12 4 2 4 3 10 2" xfId="37634" xr:uid="{7A51E783-3414-4A1B-8521-64506C735C4F}"/>
    <cellStyle name="Normal 12 4 2 4 3 11" xfId="37635" xr:uid="{9BAFCA04-F3E4-4A2C-9F6C-9AC6407E9856}"/>
    <cellStyle name="Normal 12 4 2 4 3 11 2" xfId="37636" xr:uid="{930A5249-7185-4FE0-BFEB-1E7C96003BA0}"/>
    <cellStyle name="Normal 12 4 2 4 3 12" xfId="37637" xr:uid="{EC3BC73D-62AA-41F9-9470-1460FED91A9B}"/>
    <cellStyle name="Normal 12 4 2 4 3 2" xfId="37638" xr:uid="{A968EB60-E05D-4C60-88B4-24F3765F5678}"/>
    <cellStyle name="Normal 12 4 2 4 3 2 10" xfId="37639" xr:uid="{0E616CDB-C8C4-4282-8762-9F1293EF6F6D}"/>
    <cellStyle name="Normal 12 4 2 4 3 2 2" xfId="37640" xr:uid="{83E5D769-8311-498C-BCED-91027361057C}"/>
    <cellStyle name="Normal 12 4 2 4 3 2 2 2" xfId="37641" xr:uid="{42EDC584-0359-4558-BF1C-044FCCA88E20}"/>
    <cellStyle name="Normal 12 4 2 4 3 2 2 2 2" xfId="37642" xr:uid="{C0DE604F-8E3D-4F0B-B371-F7354EDCEAF5}"/>
    <cellStyle name="Normal 12 4 2 4 3 2 2 2 2 2" xfId="37643" xr:uid="{A21D04F2-737A-43F5-964A-02DBD9195DC3}"/>
    <cellStyle name="Normal 12 4 2 4 3 2 2 2 3" xfId="37644" xr:uid="{B321F00A-C357-4F76-8784-4D1820504A60}"/>
    <cellStyle name="Normal 12 4 2 4 3 2 2 2 3 2" xfId="37645" xr:uid="{763BFA22-2D0B-4080-AC63-C70652A2765B}"/>
    <cellStyle name="Normal 12 4 2 4 3 2 2 2 4" xfId="37646" xr:uid="{D2E61130-9673-48A9-84F4-6883647FC5EB}"/>
    <cellStyle name="Normal 12 4 2 4 3 2 2 2 4 2" xfId="37647" xr:uid="{23600DC5-A43F-466B-A5EF-F9A5B4CA4BD8}"/>
    <cellStyle name="Normal 12 4 2 4 3 2 2 2 5" xfId="37648" xr:uid="{950ED892-190D-44E1-A1CE-8159B59BD534}"/>
    <cellStyle name="Normal 12 4 2 4 3 2 2 2 5 2" xfId="37649" xr:uid="{3DB3B5DF-B89D-45B6-A1B1-663653832FC8}"/>
    <cellStyle name="Normal 12 4 2 4 3 2 2 2 6" xfId="37650" xr:uid="{BF0275B9-F7A1-4B17-8205-77AB0B89CC10}"/>
    <cellStyle name="Normal 12 4 2 4 3 2 2 2 6 2" xfId="37651" xr:uid="{09992C91-F88C-4F7E-B0D5-7585B42F265E}"/>
    <cellStyle name="Normal 12 4 2 4 3 2 2 2 7" xfId="37652" xr:uid="{C5732567-34CD-447B-8D58-0CAB999FF051}"/>
    <cellStyle name="Normal 12 4 2 4 3 2 2 2 7 2" xfId="37653" xr:uid="{447973EE-E7FE-4EDA-B317-517D7E030A11}"/>
    <cellStyle name="Normal 12 4 2 4 3 2 2 2 8" xfId="37654" xr:uid="{84DF7E4A-E479-46E5-A706-69A1DAD758A6}"/>
    <cellStyle name="Normal 12 4 2 4 3 2 2 2_FY15" xfId="37655" xr:uid="{0CBF388C-DCAB-411A-917E-824E9B199270}"/>
    <cellStyle name="Normal 12 4 2 4 3 2 2 3" xfId="37656" xr:uid="{98E4CB6C-14E5-490B-A5A9-52C93C059CB7}"/>
    <cellStyle name="Normal 12 4 2 4 3 2 2 3 2" xfId="37657" xr:uid="{7B7BD628-BEA4-4193-B252-2F81ECBF70AD}"/>
    <cellStyle name="Normal 12 4 2 4 3 2 2 4" xfId="37658" xr:uid="{1FF07946-B11D-4F45-ACA8-0410C88D172C}"/>
    <cellStyle name="Normal 12 4 2 4 3 2 2 4 2" xfId="37659" xr:uid="{C374ABFB-D7CD-4848-B908-5B59C15871AA}"/>
    <cellStyle name="Normal 12 4 2 4 3 2 2 5" xfId="37660" xr:uid="{63128B58-09A5-40EA-B173-C6B56C1E38AB}"/>
    <cellStyle name="Normal 12 4 2 4 3 2 2 5 2" xfId="37661" xr:uid="{DC5CF88E-2D13-472E-8F79-2D838C793DB6}"/>
    <cellStyle name="Normal 12 4 2 4 3 2 2 6" xfId="37662" xr:uid="{A6BFB6E6-73E3-4254-BDC0-994F5D47C775}"/>
    <cellStyle name="Normal 12 4 2 4 3 2 2 6 2" xfId="37663" xr:uid="{392897A2-C29D-4FD8-B8E9-1FFE79099AE1}"/>
    <cellStyle name="Normal 12 4 2 4 3 2 2 7" xfId="37664" xr:uid="{345FC29D-5465-4B72-8EE3-3D62980C1426}"/>
    <cellStyle name="Normal 12 4 2 4 3 2 2 7 2" xfId="37665" xr:uid="{98F03367-EA7F-49D1-9EBE-C771D47D8DDF}"/>
    <cellStyle name="Normal 12 4 2 4 3 2 2 8" xfId="37666" xr:uid="{43621CCF-6BBA-4B2B-8628-6095B480A49F}"/>
    <cellStyle name="Normal 12 4 2 4 3 2 2 8 2" xfId="37667" xr:uid="{FD0F9A01-47E3-481F-8678-D66917A55FD6}"/>
    <cellStyle name="Normal 12 4 2 4 3 2 2 9" xfId="37668" xr:uid="{98E41B84-96B0-4B42-AF46-E1CAB09E1E82}"/>
    <cellStyle name="Normal 12 4 2 4 3 2 2_FY15" xfId="37669" xr:uid="{8DBCAC2C-049E-4AD3-9BB1-58CE5A1C35FA}"/>
    <cellStyle name="Normal 12 4 2 4 3 2 3" xfId="37670" xr:uid="{6DBBDAEE-48D5-4DA8-8264-2568A321E51B}"/>
    <cellStyle name="Normal 12 4 2 4 3 2 3 2" xfId="37671" xr:uid="{0D335558-90F6-480F-B7F6-CB4BFB701E75}"/>
    <cellStyle name="Normal 12 4 2 4 3 2 3 2 2" xfId="37672" xr:uid="{C0C52761-470F-4AC8-890C-B5D3F1297B70}"/>
    <cellStyle name="Normal 12 4 2 4 3 2 3 3" xfId="37673" xr:uid="{0EFC2B3B-9848-43E2-A703-AC4746EAB358}"/>
    <cellStyle name="Normal 12 4 2 4 3 2 3 3 2" xfId="37674" xr:uid="{DE07D59A-D2A5-44F4-81A0-61CBC7FFE109}"/>
    <cellStyle name="Normal 12 4 2 4 3 2 3 4" xfId="37675" xr:uid="{68A3C140-9E20-4922-A98B-2C340D107AB9}"/>
    <cellStyle name="Normal 12 4 2 4 3 2 3 4 2" xfId="37676" xr:uid="{4B4F6BF6-05EC-4876-A8A1-642BA3BA19F5}"/>
    <cellStyle name="Normal 12 4 2 4 3 2 3 5" xfId="37677" xr:uid="{2C2DB30F-E7FC-404E-88AC-4DBFDFDFC418}"/>
    <cellStyle name="Normal 12 4 2 4 3 2 3 5 2" xfId="37678" xr:uid="{58FB3672-CF32-4B5A-B238-AEB9FB00D964}"/>
    <cellStyle name="Normal 12 4 2 4 3 2 3 6" xfId="37679" xr:uid="{18478C8B-672A-49E7-B2AC-D17F08239B74}"/>
    <cellStyle name="Normal 12 4 2 4 3 2 3 6 2" xfId="37680" xr:uid="{5D5671C0-A4DE-4DA0-B702-62CFFBC2F467}"/>
    <cellStyle name="Normal 12 4 2 4 3 2 3 7" xfId="37681" xr:uid="{77795132-41EA-4735-8106-5B9922A736FA}"/>
    <cellStyle name="Normal 12 4 2 4 3 2 3 7 2" xfId="37682" xr:uid="{DCA59EFF-E621-4FD2-BB82-DF283490A27E}"/>
    <cellStyle name="Normal 12 4 2 4 3 2 3 8" xfId="37683" xr:uid="{3011B845-44AF-4ECA-9E36-C8F3D553B6A5}"/>
    <cellStyle name="Normal 12 4 2 4 3 2 3_FY15" xfId="37684" xr:uid="{38913B12-D92C-4541-9F54-3C1955C79D0E}"/>
    <cellStyle name="Normal 12 4 2 4 3 2 4" xfId="37685" xr:uid="{E0553E5F-AD1D-4FCA-8CDE-7A2A4B1C42D2}"/>
    <cellStyle name="Normal 12 4 2 4 3 2 4 2" xfId="37686" xr:uid="{D50B48BE-D43A-4310-8DE0-03D84C6A8E94}"/>
    <cellStyle name="Normal 12 4 2 4 3 2 5" xfId="37687" xr:uid="{B1F97C43-F9DA-4987-8017-601E685E2F57}"/>
    <cellStyle name="Normal 12 4 2 4 3 2 5 2" xfId="37688" xr:uid="{713D197F-979B-4522-9C66-7D8B4869DC53}"/>
    <cellStyle name="Normal 12 4 2 4 3 2 6" xfId="37689" xr:uid="{E128600C-D668-4DD5-9928-D5E68937735D}"/>
    <cellStyle name="Normal 12 4 2 4 3 2 6 2" xfId="37690" xr:uid="{BB9463E1-036A-4266-B57E-3C8CF07FEEDE}"/>
    <cellStyle name="Normal 12 4 2 4 3 2 7" xfId="37691" xr:uid="{3AF5839D-75F4-4DF5-A059-FA76F17F9F20}"/>
    <cellStyle name="Normal 12 4 2 4 3 2 7 2" xfId="37692" xr:uid="{87157539-E92E-4359-8616-8312A1DB9531}"/>
    <cellStyle name="Normal 12 4 2 4 3 2 8" xfId="37693" xr:uid="{74E7E5C4-A523-45F1-A75A-B977399A65A8}"/>
    <cellStyle name="Normal 12 4 2 4 3 2 8 2" xfId="37694" xr:uid="{50C3B0C2-9C05-483A-A50F-2C3791CC9B01}"/>
    <cellStyle name="Normal 12 4 2 4 3 2 9" xfId="37695" xr:uid="{0BF89A36-DA70-42A5-AABB-C1AFBC11F1FB}"/>
    <cellStyle name="Normal 12 4 2 4 3 2 9 2" xfId="37696" xr:uid="{7D0F702A-D036-48A4-A20E-8C24E8D9569F}"/>
    <cellStyle name="Normal 12 4 2 4 3 2_AAUP CBI Calc" xfId="37697" xr:uid="{E9E527F4-F2D9-4AA5-91AA-10A8DE696E7B}"/>
    <cellStyle name="Normal 12 4 2 4 3 3" xfId="37698" xr:uid="{24610D3D-94FA-4118-B786-B0BB57DB9FC8}"/>
    <cellStyle name="Normal 12 4 2 4 3 3 2" xfId="37699" xr:uid="{6CE0CBAA-9CAB-40BB-B837-F4A422C21C38}"/>
    <cellStyle name="Normal 12 4 2 4 3 3 2 2" xfId="37700" xr:uid="{DDE971FD-842E-4A3F-9CEB-51917F9CE492}"/>
    <cellStyle name="Normal 12 4 2 4 3 3 2 2 2" xfId="37701" xr:uid="{C3F8D4C0-5E2C-4A8A-A1A9-B0B1575543AB}"/>
    <cellStyle name="Normal 12 4 2 4 3 3 2 3" xfId="37702" xr:uid="{19E1A8CE-96AA-4693-9E1D-41624F7CC1D7}"/>
    <cellStyle name="Normal 12 4 2 4 3 3 2 3 2" xfId="37703" xr:uid="{3E0D1CAC-FA9A-45C8-9715-F2B39472ACAA}"/>
    <cellStyle name="Normal 12 4 2 4 3 3 2 4" xfId="37704" xr:uid="{CD58DB16-2160-41ED-95CE-E2C254930EAA}"/>
    <cellStyle name="Normal 12 4 2 4 3 3 2 4 2" xfId="37705" xr:uid="{EBBF6A44-2FE4-4D86-B4A0-B47BA1984806}"/>
    <cellStyle name="Normal 12 4 2 4 3 3 2 5" xfId="37706" xr:uid="{CC23C737-5756-476F-A42B-7AB506A3A153}"/>
    <cellStyle name="Normal 12 4 2 4 3 3 2 5 2" xfId="37707" xr:uid="{40FE0ED0-A58C-4F6C-B9E2-8C169938D089}"/>
    <cellStyle name="Normal 12 4 2 4 3 3 2 6" xfId="37708" xr:uid="{A0C67553-EC80-4BD6-B327-87F063858101}"/>
    <cellStyle name="Normal 12 4 2 4 3 3 2 6 2" xfId="37709" xr:uid="{93A128BB-72A3-4808-9C9B-E66CA51B4464}"/>
    <cellStyle name="Normal 12 4 2 4 3 3 2 7" xfId="37710" xr:uid="{0BD813DC-80AC-4C58-B7EA-87585649DA4B}"/>
    <cellStyle name="Normal 12 4 2 4 3 3 2 7 2" xfId="37711" xr:uid="{6B788200-E857-4FC7-84FD-66B28E3A9084}"/>
    <cellStyle name="Normal 12 4 2 4 3 3 2 8" xfId="37712" xr:uid="{7FC50CA9-93A8-49AB-B3E3-63DE147AB0F6}"/>
    <cellStyle name="Normal 12 4 2 4 3 3 2_FY15" xfId="37713" xr:uid="{A49B4119-7AA7-4095-A7F5-9725D2B729F4}"/>
    <cellStyle name="Normal 12 4 2 4 3 3 3" xfId="37714" xr:uid="{9AD7B79B-2ACE-4708-9FEA-3FAA67C788D7}"/>
    <cellStyle name="Normal 12 4 2 4 3 3 3 2" xfId="37715" xr:uid="{3F446AA7-7BA5-4BE8-B97B-20186A96B148}"/>
    <cellStyle name="Normal 12 4 2 4 3 3 4" xfId="37716" xr:uid="{01845D5D-4413-4BA9-8060-A7986C1648E3}"/>
    <cellStyle name="Normal 12 4 2 4 3 3 4 2" xfId="37717" xr:uid="{B258C141-EA96-4113-82E5-BB4D6B22A75A}"/>
    <cellStyle name="Normal 12 4 2 4 3 3 5" xfId="37718" xr:uid="{F6149ABD-DB01-4D6B-805F-FC1809B3F7AA}"/>
    <cellStyle name="Normal 12 4 2 4 3 3 5 2" xfId="37719" xr:uid="{1A3BDA35-43EA-4DAD-B2A5-8003EA8D21E7}"/>
    <cellStyle name="Normal 12 4 2 4 3 3 6" xfId="37720" xr:uid="{63E0D171-4E8A-4FCB-9C3D-C09FC110FE3C}"/>
    <cellStyle name="Normal 12 4 2 4 3 3 6 2" xfId="37721" xr:uid="{1C5E3F93-C59C-45BA-A554-D3F0C2749255}"/>
    <cellStyle name="Normal 12 4 2 4 3 3 7" xfId="37722" xr:uid="{42A36A0A-DCD5-4D84-95F4-3679DB886C70}"/>
    <cellStyle name="Normal 12 4 2 4 3 3 7 2" xfId="37723" xr:uid="{83A95854-234D-47CC-8390-95D5E072C16B}"/>
    <cellStyle name="Normal 12 4 2 4 3 3 8" xfId="37724" xr:uid="{5ED4C747-7FA6-485C-A276-49B85B599002}"/>
    <cellStyle name="Normal 12 4 2 4 3 3 8 2" xfId="37725" xr:uid="{27EC4042-2CEF-4CE8-BC9B-4B3B9F9E4FBD}"/>
    <cellStyle name="Normal 12 4 2 4 3 3 9" xfId="37726" xr:uid="{38817DAE-CF0C-4066-B286-487C60AA7D45}"/>
    <cellStyle name="Normal 12 4 2 4 3 3_FY15" xfId="37727" xr:uid="{1C235600-4737-4CEF-A212-36BDE1805F06}"/>
    <cellStyle name="Normal 12 4 2 4 3 4" xfId="37728" xr:uid="{9B6E8DD4-C141-479E-A9F1-C354B63DC09C}"/>
    <cellStyle name="Normal 12 4 2 4 3 4 2" xfId="37729" xr:uid="{91DF6242-854A-466F-9AE2-263C116955DB}"/>
    <cellStyle name="Normal 12 4 2 4 3 4 2 2" xfId="37730" xr:uid="{B24A549D-1981-4AA3-930A-B284D248A2D4}"/>
    <cellStyle name="Normal 12 4 2 4 3 4 2 2 2" xfId="37731" xr:uid="{08FA684F-E5B0-4008-98A7-79DAC3BC5B8D}"/>
    <cellStyle name="Normal 12 4 2 4 3 4 2 3" xfId="37732" xr:uid="{486B8206-30AA-47BA-824E-A5692F7E9E9A}"/>
    <cellStyle name="Normal 12 4 2 4 3 4 2 3 2" xfId="37733" xr:uid="{8651FB2B-FA25-4830-8873-A367E634945B}"/>
    <cellStyle name="Normal 12 4 2 4 3 4 2 4" xfId="37734" xr:uid="{8F4F9CED-DC31-4C0E-9F29-9B61A3D5950A}"/>
    <cellStyle name="Normal 12 4 2 4 3 4 2 4 2" xfId="37735" xr:uid="{6A7F6C5C-D3CF-4306-AF75-A712CDDA88F5}"/>
    <cellStyle name="Normal 12 4 2 4 3 4 2 5" xfId="37736" xr:uid="{E1FA616C-13B7-40CD-B4D5-D721A80743A2}"/>
    <cellStyle name="Normal 12 4 2 4 3 4 2 5 2" xfId="37737" xr:uid="{0B76B055-C62E-4445-9B3C-3B8E4C5D2E87}"/>
    <cellStyle name="Normal 12 4 2 4 3 4 2 6" xfId="37738" xr:uid="{E928CCE0-D478-40F8-9C17-72D75051E675}"/>
    <cellStyle name="Normal 12 4 2 4 3 4 2 6 2" xfId="37739" xr:uid="{C205221B-DC8A-47EB-8A02-EFE98B2418B1}"/>
    <cellStyle name="Normal 12 4 2 4 3 4 2 7" xfId="37740" xr:uid="{054D32E6-718C-4898-A9A2-30BC0B11A34F}"/>
    <cellStyle name="Normal 12 4 2 4 3 4 2 7 2" xfId="37741" xr:uid="{FF00738B-F57E-4EA0-9283-84EF4CEBC355}"/>
    <cellStyle name="Normal 12 4 2 4 3 4 2 8" xfId="37742" xr:uid="{86412E35-9A1F-4CD8-AD3E-619F79F2CBAD}"/>
    <cellStyle name="Normal 12 4 2 4 3 4 2_FY15" xfId="37743" xr:uid="{DFCE38FF-8BB5-4894-88BF-E6DCE1414C9C}"/>
    <cellStyle name="Normal 12 4 2 4 3 4 3" xfId="37744" xr:uid="{36531B24-FB1B-41E8-8D9A-A859B4FBC5A0}"/>
    <cellStyle name="Normal 12 4 2 4 3 4 3 2" xfId="37745" xr:uid="{86B70E5F-0968-4B5D-A7B6-CDA8CF9FDF00}"/>
    <cellStyle name="Normal 12 4 2 4 3 4 4" xfId="37746" xr:uid="{1BBF1929-55E5-44BF-AF7A-21DB22FBE62C}"/>
    <cellStyle name="Normal 12 4 2 4 3 4 4 2" xfId="37747" xr:uid="{C48EC693-1AE3-41D4-8A47-D3B97AF4CF46}"/>
    <cellStyle name="Normal 12 4 2 4 3 4 5" xfId="37748" xr:uid="{BE28F907-8C81-439C-9A3A-90F157D35F35}"/>
    <cellStyle name="Normal 12 4 2 4 3 4 5 2" xfId="37749" xr:uid="{67D15D9D-6E8C-44DB-B9C4-F7351A267388}"/>
    <cellStyle name="Normal 12 4 2 4 3 4 6" xfId="37750" xr:uid="{3ADB3492-60CF-4E73-9396-1269E4E6A5B3}"/>
    <cellStyle name="Normal 12 4 2 4 3 4 6 2" xfId="37751" xr:uid="{B94E64EB-B700-4ED2-A3F9-5149BDC9B5D9}"/>
    <cellStyle name="Normal 12 4 2 4 3 4 7" xfId="37752" xr:uid="{752CB6FE-6516-4437-8F36-8C22D1AF31AD}"/>
    <cellStyle name="Normal 12 4 2 4 3 4 7 2" xfId="37753" xr:uid="{B92F6524-0E37-406B-9D4C-820A710C32FC}"/>
    <cellStyle name="Normal 12 4 2 4 3 4 8" xfId="37754" xr:uid="{0A431BAC-2632-418E-94FF-3FCC6F2C8F3A}"/>
    <cellStyle name="Normal 12 4 2 4 3 4 8 2" xfId="37755" xr:uid="{DD0DB2F8-8F3E-437D-AB3B-CA424811BD8D}"/>
    <cellStyle name="Normal 12 4 2 4 3 4 9" xfId="37756" xr:uid="{AA78303D-AA19-456B-ACF0-AA984A65C55D}"/>
    <cellStyle name="Normal 12 4 2 4 3 4_FY15" xfId="37757" xr:uid="{25F4A0E8-68B0-47E3-8F6E-3EA4AFFCE266}"/>
    <cellStyle name="Normal 12 4 2 4 3 5" xfId="37758" xr:uid="{9DBDB19E-1BB4-49CD-98BC-1A05137D58E1}"/>
    <cellStyle name="Normal 12 4 2 4 3 5 2" xfId="37759" xr:uid="{6B54CCE4-FDD1-4190-8D1C-B5CCC6556258}"/>
    <cellStyle name="Normal 12 4 2 4 3 5 2 2" xfId="37760" xr:uid="{00341F76-3556-454F-998D-78A8492254B7}"/>
    <cellStyle name="Normal 12 4 2 4 3 5 3" xfId="37761" xr:uid="{15C69BBA-1B5B-4289-A107-91E5BBF6830F}"/>
    <cellStyle name="Normal 12 4 2 4 3 5 3 2" xfId="37762" xr:uid="{C27DFDF4-5E86-4137-BCCC-A637C84E092B}"/>
    <cellStyle name="Normal 12 4 2 4 3 5 4" xfId="37763" xr:uid="{9BBAF570-4402-495C-95F3-6F4A231DCCDE}"/>
    <cellStyle name="Normal 12 4 2 4 3 5 4 2" xfId="37764" xr:uid="{3A51380B-E5FE-4AA5-96A4-54DF5B7A0E4C}"/>
    <cellStyle name="Normal 12 4 2 4 3 5 5" xfId="37765" xr:uid="{874344BF-E64A-4D8D-A24A-F010C0605412}"/>
    <cellStyle name="Normal 12 4 2 4 3 5 5 2" xfId="37766" xr:uid="{B6C92DCD-8A15-46A8-A853-AD7D8EDA4EF4}"/>
    <cellStyle name="Normal 12 4 2 4 3 5 6" xfId="37767" xr:uid="{C7B48944-5A55-4AA9-BEBB-2D8488C759D1}"/>
    <cellStyle name="Normal 12 4 2 4 3 5 6 2" xfId="37768" xr:uid="{E73AE385-F273-4951-80FE-9BFCE9BC2108}"/>
    <cellStyle name="Normal 12 4 2 4 3 5 7" xfId="37769" xr:uid="{7DB855B7-84CE-4E1B-8586-4D14BBF883CB}"/>
    <cellStyle name="Normal 12 4 2 4 3 5 7 2" xfId="37770" xr:uid="{708F10E6-88E3-4691-A235-168FABB447DA}"/>
    <cellStyle name="Normal 12 4 2 4 3 5 8" xfId="37771" xr:uid="{57EE9792-9216-46D6-9F77-D59CB7C3C8A3}"/>
    <cellStyle name="Normal 12 4 2 4 3 5_FY15" xfId="37772" xr:uid="{7363F051-1951-485A-A727-135B78AC5CA4}"/>
    <cellStyle name="Normal 12 4 2 4 3 6" xfId="37773" xr:uid="{0304D1CD-1895-47DB-8E39-568E9ACBA7F9}"/>
    <cellStyle name="Normal 12 4 2 4 3 6 2" xfId="37774" xr:uid="{DF7C3692-380D-4E0D-8C26-11A38B56E9F1}"/>
    <cellStyle name="Normal 12 4 2 4 3 7" xfId="37775" xr:uid="{1BF0C2ED-F60D-4A0B-9A71-DCCC7DFDFD1B}"/>
    <cellStyle name="Normal 12 4 2 4 3 7 2" xfId="37776" xr:uid="{3F6AA9A2-6AB5-4EE9-9CFB-C7D8DB177C6F}"/>
    <cellStyle name="Normal 12 4 2 4 3 8" xfId="37777" xr:uid="{A77A4B14-BBE7-4A2C-9E01-AD764B6CB7C9}"/>
    <cellStyle name="Normal 12 4 2 4 3 8 2" xfId="37778" xr:uid="{2B34A020-C409-4937-AF94-62861E9C39E6}"/>
    <cellStyle name="Normal 12 4 2 4 3 9" xfId="37779" xr:uid="{A7BAE2E1-53C2-493E-8B95-54D4C7696A51}"/>
    <cellStyle name="Normal 12 4 2 4 3 9 2" xfId="37780" xr:uid="{3D6AF932-5F64-4819-8986-7FE7671CBAFF}"/>
    <cellStyle name="Normal 12 4 2 4 3_AAUP CBI Calc" xfId="37781" xr:uid="{F16D7F98-B353-4442-BE82-B982C5CFD607}"/>
    <cellStyle name="Normal 12 4 2 4 4" xfId="37782" xr:uid="{85F6F662-CB89-457C-B1B4-412505660033}"/>
    <cellStyle name="Normal 12 4 2 4 4 10" xfId="37783" xr:uid="{9BB59A85-DBC6-4FDD-B419-9C7F88122F32}"/>
    <cellStyle name="Normal 12 4 2 4 4 2" xfId="37784" xr:uid="{878ED485-AB67-4ABD-BEFF-CDCE2E2ED9E7}"/>
    <cellStyle name="Normal 12 4 2 4 4 2 2" xfId="37785" xr:uid="{683D47F8-C43F-40E6-9DD1-9CFBF44B0299}"/>
    <cellStyle name="Normal 12 4 2 4 4 2 2 2" xfId="37786" xr:uid="{D685C21C-C921-4FFF-AF5D-7ABE4D812D74}"/>
    <cellStyle name="Normal 12 4 2 4 4 2 2 2 2" xfId="37787" xr:uid="{1D5AA78C-3B69-4A28-99B6-4998982BB5D7}"/>
    <cellStyle name="Normal 12 4 2 4 4 2 2 3" xfId="37788" xr:uid="{3D45FA56-FEED-4F13-8BF9-823903B26E1D}"/>
    <cellStyle name="Normal 12 4 2 4 4 2 2 3 2" xfId="37789" xr:uid="{4C7A0173-1D12-45E4-B99B-E3B25863B232}"/>
    <cellStyle name="Normal 12 4 2 4 4 2 2 4" xfId="37790" xr:uid="{B202647A-1274-4A90-8443-5927F03965D0}"/>
    <cellStyle name="Normal 12 4 2 4 4 2 2 4 2" xfId="37791" xr:uid="{4155BAEA-A768-4CAF-87D7-2790C7E31742}"/>
    <cellStyle name="Normal 12 4 2 4 4 2 2 5" xfId="37792" xr:uid="{2D3804DF-E439-4136-A375-7AB89DA0F470}"/>
    <cellStyle name="Normal 12 4 2 4 4 2 2 5 2" xfId="37793" xr:uid="{99FB0559-3EB5-4DC5-8355-CD3E45473C87}"/>
    <cellStyle name="Normal 12 4 2 4 4 2 2 6" xfId="37794" xr:uid="{08876F48-F841-4AEC-9DD6-B06AAB4599FB}"/>
    <cellStyle name="Normal 12 4 2 4 4 2 2 6 2" xfId="37795" xr:uid="{7E680D58-1BB2-440B-BC65-F6EE2999531C}"/>
    <cellStyle name="Normal 12 4 2 4 4 2 2 7" xfId="37796" xr:uid="{F9E41BA3-22E9-4B45-BEA2-9EAD493A3916}"/>
    <cellStyle name="Normal 12 4 2 4 4 2 2 7 2" xfId="37797" xr:uid="{5A7E5167-0FA5-4388-865D-54F709249BF7}"/>
    <cellStyle name="Normal 12 4 2 4 4 2 2 8" xfId="37798" xr:uid="{8163E50E-7EA5-4933-88B8-8744E9B72166}"/>
    <cellStyle name="Normal 12 4 2 4 4 2 2_FY15" xfId="37799" xr:uid="{9C467BA5-097F-408A-996D-BF7450D54CF5}"/>
    <cellStyle name="Normal 12 4 2 4 4 2 3" xfId="37800" xr:uid="{6DDD30B2-F43A-4ECD-B6B1-15CD9A977004}"/>
    <cellStyle name="Normal 12 4 2 4 4 2 3 2" xfId="37801" xr:uid="{50D7D033-5521-4E4C-B19B-4120D4AB5D02}"/>
    <cellStyle name="Normal 12 4 2 4 4 2 4" xfId="37802" xr:uid="{4AC6495C-DC1C-4B08-BB89-6542B1A92966}"/>
    <cellStyle name="Normal 12 4 2 4 4 2 4 2" xfId="37803" xr:uid="{C2C60E49-FE1C-4A7F-9464-69AC01EFAA3D}"/>
    <cellStyle name="Normal 12 4 2 4 4 2 5" xfId="37804" xr:uid="{959B0451-AA1E-4BB1-AA77-A55A13718D8E}"/>
    <cellStyle name="Normal 12 4 2 4 4 2 5 2" xfId="37805" xr:uid="{D44655D5-7490-4F44-AA8B-497CE8F3780D}"/>
    <cellStyle name="Normal 12 4 2 4 4 2 6" xfId="37806" xr:uid="{9D1F6006-9E16-43D5-9F31-ABC3BA41E06A}"/>
    <cellStyle name="Normal 12 4 2 4 4 2 6 2" xfId="37807" xr:uid="{F0725BB7-46BD-455A-B455-9377C29C7A79}"/>
    <cellStyle name="Normal 12 4 2 4 4 2 7" xfId="37808" xr:uid="{61166551-2AE5-4894-ABF1-49F18D0EC24C}"/>
    <cellStyle name="Normal 12 4 2 4 4 2 7 2" xfId="37809" xr:uid="{F58E0898-F40E-4462-8DDF-2C9AD430D930}"/>
    <cellStyle name="Normal 12 4 2 4 4 2 8" xfId="37810" xr:uid="{2022D0C0-6A70-45BF-A4FF-467946B2DAD9}"/>
    <cellStyle name="Normal 12 4 2 4 4 2 8 2" xfId="37811" xr:uid="{78A616D7-E124-4307-8216-1E604D07269E}"/>
    <cellStyle name="Normal 12 4 2 4 4 2 9" xfId="37812" xr:uid="{D16F6527-152A-405C-949B-A22839D61830}"/>
    <cellStyle name="Normal 12 4 2 4 4 2_FY15" xfId="37813" xr:uid="{0986C9C5-7A37-4469-B13B-8B05763C70C4}"/>
    <cellStyle name="Normal 12 4 2 4 4 3" xfId="37814" xr:uid="{010EBF15-E1AB-44D9-A35A-11F7394F4EC0}"/>
    <cellStyle name="Normal 12 4 2 4 4 3 2" xfId="37815" xr:uid="{51DCE33A-4314-4F39-9CA3-72CD18E61FD2}"/>
    <cellStyle name="Normal 12 4 2 4 4 3 2 2" xfId="37816" xr:uid="{054BE857-B62C-4E84-8EE2-FF75D2EB209B}"/>
    <cellStyle name="Normal 12 4 2 4 4 3 3" xfId="37817" xr:uid="{23DE5683-54F9-4DDD-9894-13D4BCD4BF3A}"/>
    <cellStyle name="Normal 12 4 2 4 4 3 3 2" xfId="37818" xr:uid="{E79563B1-6C0A-4F73-A2EC-F13FAAAAF474}"/>
    <cellStyle name="Normal 12 4 2 4 4 3 4" xfId="37819" xr:uid="{B6B20E9F-99EF-4E3C-BF3B-F5609A6856C8}"/>
    <cellStyle name="Normal 12 4 2 4 4 3 4 2" xfId="37820" xr:uid="{48E9B2E8-BA78-4EE9-9ACD-A98A0B3994C5}"/>
    <cellStyle name="Normal 12 4 2 4 4 3 5" xfId="37821" xr:uid="{D6939D40-1ACC-4F70-8319-CEECAC834286}"/>
    <cellStyle name="Normal 12 4 2 4 4 3 5 2" xfId="37822" xr:uid="{E15098EE-79EA-48F7-81AC-65D3EA76E37E}"/>
    <cellStyle name="Normal 12 4 2 4 4 3 6" xfId="37823" xr:uid="{48F048F5-A86F-4343-AF5D-973338B7568C}"/>
    <cellStyle name="Normal 12 4 2 4 4 3 6 2" xfId="37824" xr:uid="{20316DC9-F32E-49CC-A5CE-C596B60758BD}"/>
    <cellStyle name="Normal 12 4 2 4 4 3 7" xfId="37825" xr:uid="{0B6B481E-3502-4F23-A269-75395815EE31}"/>
    <cellStyle name="Normal 12 4 2 4 4 3 7 2" xfId="37826" xr:uid="{800B6CD0-DB1E-4EE5-BD03-D8DDCFDA9890}"/>
    <cellStyle name="Normal 12 4 2 4 4 3 8" xfId="37827" xr:uid="{AE554A8C-E45C-4D3E-8C0C-7CDEC5042F92}"/>
    <cellStyle name="Normal 12 4 2 4 4 3_FY15" xfId="37828" xr:uid="{1D398C6F-8B97-42A3-87C8-4E90B787FC49}"/>
    <cellStyle name="Normal 12 4 2 4 4 4" xfId="37829" xr:uid="{E41C3499-A9DE-4BD5-A74D-3F05CEE4631E}"/>
    <cellStyle name="Normal 12 4 2 4 4 4 2" xfId="37830" xr:uid="{EB5C5E63-A725-4AED-8FD1-8EBBE86D4E44}"/>
    <cellStyle name="Normal 12 4 2 4 4 5" xfId="37831" xr:uid="{93F8F4C7-58C1-4413-8BF3-37356E3BB18B}"/>
    <cellStyle name="Normal 12 4 2 4 4 5 2" xfId="37832" xr:uid="{6217E8D8-C8F5-4F5D-A70C-CFCC35B950D7}"/>
    <cellStyle name="Normal 12 4 2 4 4 6" xfId="37833" xr:uid="{27F26D5D-DDA0-4EFF-AF53-6F838BA3A75A}"/>
    <cellStyle name="Normal 12 4 2 4 4 6 2" xfId="37834" xr:uid="{E02A9453-705F-4A2A-B214-ECA957DC8C27}"/>
    <cellStyle name="Normal 12 4 2 4 4 7" xfId="37835" xr:uid="{D985988C-BFEC-40D0-B2BD-E3F010293E46}"/>
    <cellStyle name="Normal 12 4 2 4 4 7 2" xfId="37836" xr:uid="{A1B3CADC-7C05-4C41-B3BF-610C6EE1A8DA}"/>
    <cellStyle name="Normal 12 4 2 4 4 8" xfId="37837" xr:uid="{F66EBE40-84B4-4494-B004-C2DFDEE2F7BA}"/>
    <cellStyle name="Normal 12 4 2 4 4 8 2" xfId="37838" xr:uid="{7915965C-EDA2-4600-A3DD-CB1F4F805C62}"/>
    <cellStyle name="Normal 12 4 2 4 4 9" xfId="37839" xr:uid="{075F831F-2ECE-4BC6-A8EA-0F7DAA92530F}"/>
    <cellStyle name="Normal 12 4 2 4 4 9 2" xfId="37840" xr:uid="{491B7BD2-5762-417D-A38E-3D3AA4D44855}"/>
    <cellStyle name="Normal 12 4 2 4 4_AAUP CBI Calc" xfId="37841" xr:uid="{3B93E834-095A-4BC7-B6F0-991641EEB18E}"/>
    <cellStyle name="Normal 12 4 2 4 5" xfId="37842" xr:uid="{58C720FB-EAFA-403F-A0FC-400A78318B8F}"/>
    <cellStyle name="Normal 12 4 2 4 5 10" xfId="37843" xr:uid="{BA2B50D6-9865-4813-AAF9-E28F20D3847B}"/>
    <cellStyle name="Normal 12 4 2 4 5 2" xfId="37844" xr:uid="{1C6E6E23-3C86-492A-8F56-71FD7EB7F583}"/>
    <cellStyle name="Normal 12 4 2 4 5 2 2" xfId="37845" xr:uid="{C7CBEEAA-B50D-4AED-91D7-FC0532572DD1}"/>
    <cellStyle name="Normal 12 4 2 4 5 2 2 2" xfId="37846" xr:uid="{E9FF05B3-2663-4C76-B8A3-93E45B0060C8}"/>
    <cellStyle name="Normal 12 4 2 4 5 2 2 2 2" xfId="37847" xr:uid="{8C717CAB-DC82-4C23-B705-D6C072716455}"/>
    <cellStyle name="Normal 12 4 2 4 5 2 2 3" xfId="37848" xr:uid="{8E31249B-F983-443A-9347-9EF9ABFACE9B}"/>
    <cellStyle name="Normal 12 4 2 4 5 2 2 3 2" xfId="37849" xr:uid="{E8B8DCDD-B7B3-4A20-A377-02CF21B7D146}"/>
    <cellStyle name="Normal 12 4 2 4 5 2 2 4" xfId="37850" xr:uid="{ACD49109-9074-4BFF-BC48-2BDFBF53693F}"/>
    <cellStyle name="Normal 12 4 2 4 5 2 2 4 2" xfId="37851" xr:uid="{4FAA01B4-094D-4A4C-8F2E-0868A52B8CE1}"/>
    <cellStyle name="Normal 12 4 2 4 5 2 2 5" xfId="37852" xr:uid="{E1A935C8-1A75-4E29-BD44-C26AE963BA97}"/>
    <cellStyle name="Normal 12 4 2 4 5 2 2 5 2" xfId="37853" xr:uid="{40CEAA51-9949-439C-8E19-F56AE5228FB2}"/>
    <cellStyle name="Normal 12 4 2 4 5 2 2 6" xfId="37854" xr:uid="{82C59420-D2E5-412C-804C-D997131A1014}"/>
    <cellStyle name="Normal 12 4 2 4 5 2 2 6 2" xfId="37855" xr:uid="{C6D0BA84-117D-4ACF-84F4-5F0CC16BAEFE}"/>
    <cellStyle name="Normal 12 4 2 4 5 2 2 7" xfId="37856" xr:uid="{22000D25-03B1-40F5-9BC6-DED251E6A613}"/>
    <cellStyle name="Normal 12 4 2 4 5 2 2 7 2" xfId="37857" xr:uid="{EEA6D5CA-11CA-4CD2-9C35-EF1B7429EAE9}"/>
    <cellStyle name="Normal 12 4 2 4 5 2 2 8" xfId="37858" xr:uid="{D6C378E8-A18A-435B-8A0A-94557062526D}"/>
    <cellStyle name="Normal 12 4 2 4 5 2 2_FY15" xfId="37859" xr:uid="{7A2A12D0-767E-4E47-8BE3-DE657A054F69}"/>
    <cellStyle name="Normal 12 4 2 4 5 2 3" xfId="37860" xr:uid="{17796D1F-BE52-48D4-B02A-DD06307E4F96}"/>
    <cellStyle name="Normal 12 4 2 4 5 2 3 2" xfId="37861" xr:uid="{06246BF2-1D43-40DF-A037-5307487FCB5F}"/>
    <cellStyle name="Normal 12 4 2 4 5 2 4" xfId="37862" xr:uid="{471526B8-DEFB-4609-AD9F-3E20C16F0FC7}"/>
    <cellStyle name="Normal 12 4 2 4 5 2 4 2" xfId="37863" xr:uid="{C0120E50-812E-4B01-ACF6-A8F989B69F3B}"/>
    <cellStyle name="Normal 12 4 2 4 5 2 5" xfId="37864" xr:uid="{2F651044-B4DC-4AF3-88C5-F1CDA4BF6779}"/>
    <cellStyle name="Normal 12 4 2 4 5 2 5 2" xfId="37865" xr:uid="{16BC9AD4-13F9-4F00-8BBE-D550DFC2DB3B}"/>
    <cellStyle name="Normal 12 4 2 4 5 2 6" xfId="37866" xr:uid="{991468A9-4451-4BA4-A36B-7C85DB282089}"/>
    <cellStyle name="Normal 12 4 2 4 5 2 6 2" xfId="37867" xr:uid="{87EC2A7B-D29C-4F35-B16F-25DC22F61830}"/>
    <cellStyle name="Normal 12 4 2 4 5 2 7" xfId="37868" xr:uid="{2578158E-D690-4B3D-96FE-8778D0D63526}"/>
    <cellStyle name="Normal 12 4 2 4 5 2 7 2" xfId="37869" xr:uid="{7FD90900-0837-4717-B2F3-C814B42C3189}"/>
    <cellStyle name="Normal 12 4 2 4 5 2 8" xfId="37870" xr:uid="{8A7ABEDF-6D06-4451-8C98-C73733881B97}"/>
    <cellStyle name="Normal 12 4 2 4 5 2 8 2" xfId="37871" xr:uid="{9BA8C980-8704-4216-93B2-9A943B5E86E6}"/>
    <cellStyle name="Normal 12 4 2 4 5 2 9" xfId="37872" xr:uid="{1B733A83-2DD6-4ED2-A66A-F703B9DE7F43}"/>
    <cellStyle name="Normal 12 4 2 4 5 2_FY15" xfId="37873" xr:uid="{E24738CF-06CE-44F0-AA77-74D3387D47BB}"/>
    <cellStyle name="Normal 12 4 2 4 5 3" xfId="37874" xr:uid="{CA320A12-E0A0-4505-88BF-32535193C37D}"/>
    <cellStyle name="Normal 12 4 2 4 5 3 2" xfId="37875" xr:uid="{88BFF43E-E481-420C-A805-C5A9C306E00C}"/>
    <cellStyle name="Normal 12 4 2 4 5 3 2 2" xfId="37876" xr:uid="{27994ED3-4750-4548-9372-7D98036C7B42}"/>
    <cellStyle name="Normal 12 4 2 4 5 3 3" xfId="37877" xr:uid="{5024EB2C-F2F5-4946-9B9B-96D72247CD3F}"/>
    <cellStyle name="Normal 12 4 2 4 5 3 3 2" xfId="37878" xr:uid="{C13E1E70-DFDC-4CD5-A4FA-6F16D21A05EC}"/>
    <cellStyle name="Normal 12 4 2 4 5 3 4" xfId="37879" xr:uid="{C46D6B3A-BC9E-4A25-9623-5C9AD6A0E7DA}"/>
    <cellStyle name="Normal 12 4 2 4 5 3 4 2" xfId="37880" xr:uid="{451581A0-ED73-41D3-8C0B-84F657B6679A}"/>
    <cellStyle name="Normal 12 4 2 4 5 3 5" xfId="37881" xr:uid="{E24CE7FF-910A-4678-944C-F3EBD8A36BE7}"/>
    <cellStyle name="Normal 12 4 2 4 5 3 5 2" xfId="37882" xr:uid="{D1160178-05D9-4C6F-A43F-11C342A6CCF0}"/>
    <cellStyle name="Normal 12 4 2 4 5 3 6" xfId="37883" xr:uid="{6BA7718B-F20E-483C-9592-141D9820480E}"/>
    <cellStyle name="Normal 12 4 2 4 5 3 6 2" xfId="37884" xr:uid="{650492A6-DEAC-4ADF-BD69-8BED912E774E}"/>
    <cellStyle name="Normal 12 4 2 4 5 3 7" xfId="37885" xr:uid="{08B7D420-E24F-4C0E-A153-FCB33A8FD065}"/>
    <cellStyle name="Normal 12 4 2 4 5 3 7 2" xfId="37886" xr:uid="{D19798A6-B768-4017-AF42-2CA7E0E0E3B8}"/>
    <cellStyle name="Normal 12 4 2 4 5 3 8" xfId="37887" xr:uid="{9357215C-AE9B-4E5B-8BCE-1121AB7689E6}"/>
    <cellStyle name="Normal 12 4 2 4 5 3_FY15" xfId="37888" xr:uid="{1CAD200C-F3C8-4C53-95E0-9BC531A276CE}"/>
    <cellStyle name="Normal 12 4 2 4 5 4" xfId="37889" xr:uid="{7536A228-CD53-436A-8CD9-9E6A9CF9E7FF}"/>
    <cellStyle name="Normal 12 4 2 4 5 4 2" xfId="37890" xr:uid="{7095A66F-4E41-438E-A809-5C79EAE7B969}"/>
    <cellStyle name="Normal 12 4 2 4 5 5" xfId="37891" xr:uid="{15280A39-A7E7-427F-921B-D191FE3E6274}"/>
    <cellStyle name="Normal 12 4 2 4 5 5 2" xfId="37892" xr:uid="{A9DE23C4-E8E0-4D8D-947E-3DA3AB02B3D7}"/>
    <cellStyle name="Normal 12 4 2 4 5 6" xfId="37893" xr:uid="{533F7F6F-1C91-43ED-9382-13CBB8CAE23E}"/>
    <cellStyle name="Normal 12 4 2 4 5 6 2" xfId="37894" xr:uid="{4B992256-A709-47E4-8FC9-822E6961F93D}"/>
    <cellStyle name="Normal 12 4 2 4 5 7" xfId="37895" xr:uid="{0BEF7497-BBA0-4311-A696-48DE64E268E0}"/>
    <cellStyle name="Normal 12 4 2 4 5 7 2" xfId="37896" xr:uid="{ACD653C4-9676-4F44-928E-D5EF8B5BD3E2}"/>
    <cellStyle name="Normal 12 4 2 4 5 8" xfId="37897" xr:uid="{A30E387B-AB5B-456A-9B16-9256CE359FC2}"/>
    <cellStyle name="Normal 12 4 2 4 5 8 2" xfId="37898" xr:uid="{ADED202A-2223-4190-A010-F76D889314FD}"/>
    <cellStyle name="Normal 12 4 2 4 5 9" xfId="37899" xr:uid="{258EE76E-C01E-48B0-A7D8-AE10383A7E9F}"/>
    <cellStyle name="Normal 12 4 2 4 5 9 2" xfId="37900" xr:uid="{7022AEA5-3143-4C0D-A9F3-6150F6D2C712}"/>
    <cellStyle name="Normal 12 4 2 4 5_AAUP CBI Calc" xfId="37901" xr:uid="{58A3B038-E6F1-432C-8E1B-03959BEA14BC}"/>
    <cellStyle name="Normal 12 4 2 4 6" xfId="37902" xr:uid="{7EEA050F-B2FB-4E38-8102-D254033B88B1}"/>
    <cellStyle name="Normal 12 4 2 4 6 10" xfId="37903" xr:uid="{5DE60D78-1CF8-4997-A4AD-74EF69CC1658}"/>
    <cellStyle name="Normal 12 4 2 4 6 2" xfId="37904" xr:uid="{6CD29A70-F2F9-437E-86B3-4A44225A1A00}"/>
    <cellStyle name="Normal 12 4 2 4 6 2 2" xfId="37905" xr:uid="{AB63F8E1-4662-4ED3-94BD-A7E04BB3C577}"/>
    <cellStyle name="Normal 12 4 2 4 6 2 2 2" xfId="37906" xr:uid="{8E7589B4-757A-4C45-90DB-6BE59F3124FD}"/>
    <cellStyle name="Normal 12 4 2 4 6 2 2 2 2" xfId="37907" xr:uid="{04ACECB2-6246-413A-A3B5-FE86D37DFAC7}"/>
    <cellStyle name="Normal 12 4 2 4 6 2 2 3" xfId="37908" xr:uid="{AD615A0D-0726-47EA-B040-FFD4A59A1F1A}"/>
    <cellStyle name="Normal 12 4 2 4 6 2 2 3 2" xfId="37909" xr:uid="{F838A2B2-FBE9-4865-B84E-2899151D9CAB}"/>
    <cellStyle name="Normal 12 4 2 4 6 2 2 4" xfId="37910" xr:uid="{4A0C8B25-A6E6-49CA-9DC1-386CF23FD80D}"/>
    <cellStyle name="Normal 12 4 2 4 6 2 2 4 2" xfId="37911" xr:uid="{D3EBB492-174A-486B-9C27-23BFD82E167B}"/>
    <cellStyle name="Normal 12 4 2 4 6 2 2 5" xfId="37912" xr:uid="{EF6F28B2-3687-4A68-8420-DA12987B42DF}"/>
    <cellStyle name="Normal 12 4 2 4 6 2 2 5 2" xfId="37913" xr:uid="{6589AB70-4BDC-43CF-9428-5E244976B908}"/>
    <cellStyle name="Normal 12 4 2 4 6 2 2 6" xfId="37914" xr:uid="{BB28FB1D-739D-4740-8CD2-E2AF3975E827}"/>
    <cellStyle name="Normal 12 4 2 4 6 2 2 6 2" xfId="37915" xr:uid="{44472692-FCFF-4E48-9FD9-AB0E6EAA7C8A}"/>
    <cellStyle name="Normal 12 4 2 4 6 2 2 7" xfId="37916" xr:uid="{84472348-F7F1-4E60-B2FD-9922504B43BE}"/>
    <cellStyle name="Normal 12 4 2 4 6 2 2 7 2" xfId="37917" xr:uid="{3BB07D6A-3509-4EA7-B784-A496FF5D79FE}"/>
    <cellStyle name="Normal 12 4 2 4 6 2 2 8" xfId="37918" xr:uid="{135EA3C8-7D31-4A48-A044-78069584C62E}"/>
    <cellStyle name="Normal 12 4 2 4 6 2 2_FY15" xfId="37919" xr:uid="{FFF213D8-6CE2-470D-A209-63A0ECE26175}"/>
    <cellStyle name="Normal 12 4 2 4 6 2 3" xfId="37920" xr:uid="{9387822E-B768-43F9-A8CB-19930A068DA4}"/>
    <cellStyle name="Normal 12 4 2 4 6 2 3 2" xfId="37921" xr:uid="{3E81AF5E-BED6-4D49-B2D4-53A54269E537}"/>
    <cellStyle name="Normal 12 4 2 4 6 2 4" xfId="37922" xr:uid="{5EA87E90-8C60-4F2A-85C4-F6F82ADE19E6}"/>
    <cellStyle name="Normal 12 4 2 4 6 2 4 2" xfId="37923" xr:uid="{1A0A8610-467B-46CA-912E-585772A34E3F}"/>
    <cellStyle name="Normal 12 4 2 4 6 2 5" xfId="37924" xr:uid="{58EA4E46-79EE-4418-8BE2-1E6E09E165EF}"/>
    <cellStyle name="Normal 12 4 2 4 6 2 5 2" xfId="37925" xr:uid="{65EED639-858F-4088-9DF2-459B09963283}"/>
    <cellStyle name="Normal 12 4 2 4 6 2 6" xfId="37926" xr:uid="{F46313BF-C4B5-49BB-8764-19D71BE02E89}"/>
    <cellStyle name="Normal 12 4 2 4 6 2 6 2" xfId="37927" xr:uid="{ACCF1B07-4B0F-44D9-81F2-D9446F67BBC9}"/>
    <cellStyle name="Normal 12 4 2 4 6 2 7" xfId="37928" xr:uid="{E8A75EEC-18B6-4839-B9C7-60566A3A1C7F}"/>
    <cellStyle name="Normal 12 4 2 4 6 2 7 2" xfId="37929" xr:uid="{2E9F5484-2F7D-4157-B7DA-078E43448015}"/>
    <cellStyle name="Normal 12 4 2 4 6 2 8" xfId="37930" xr:uid="{6D1BD485-5805-4AD5-9522-3C3305E47423}"/>
    <cellStyle name="Normal 12 4 2 4 6 2 8 2" xfId="37931" xr:uid="{95501528-F74E-4CE9-8867-174A866A297D}"/>
    <cellStyle name="Normal 12 4 2 4 6 2 9" xfId="37932" xr:uid="{81E5AF68-E081-42BA-9CE4-3FD36DC9FE2F}"/>
    <cellStyle name="Normal 12 4 2 4 6 2_FY15" xfId="37933" xr:uid="{79932783-6FA5-4951-B366-13583A9AE4A3}"/>
    <cellStyle name="Normal 12 4 2 4 6 3" xfId="37934" xr:uid="{C2A30C82-F734-421A-820C-D24322C7C53A}"/>
    <cellStyle name="Normal 12 4 2 4 6 3 2" xfId="37935" xr:uid="{FD1C379D-94E9-40D9-A834-875EB385781A}"/>
    <cellStyle name="Normal 12 4 2 4 6 3 2 2" xfId="37936" xr:uid="{36163497-90B6-405C-93DB-12BF340D441A}"/>
    <cellStyle name="Normal 12 4 2 4 6 3 3" xfId="37937" xr:uid="{E6DFC19E-99C5-4AAB-916A-B55A0C6114CB}"/>
    <cellStyle name="Normal 12 4 2 4 6 3 3 2" xfId="37938" xr:uid="{E70EE35B-C00F-41EF-A6E0-1463E1085595}"/>
    <cellStyle name="Normal 12 4 2 4 6 3 4" xfId="37939" xr:uid="{C3BAE797-3F2B-4508-95AC-208437B542EC}"/>
    <cellStyle name="Normal 12 4 2 4 6 3 4 2" xfId="37940" xr:uid="{E0DA37B3-C1BB-4C1F-A68F-47C26C194571}"/>
    <cellStyle name="Normal 12 4 2 4 6 3 5" xfId="37941" xr:uid="{C536FAC7-AC02-4AD3-9D99-C7A497DD39A6}"/>
    <cellStyle name="Normal 12 4 2 4 6 3 5 2" xfId="37942" xr:uid="{68DCC706-C84E-4936-85FE-EF26C7943F64}"/>
    <cellStyle name="Normal 12 4 2 4 6 3 6" xfId="37943" xr:uid="{74FBFC66-BC3E-4CDC-AD7B-09665530246E}"/>
    <cellStyle name="Normal 12 4 2 4 6 3 6 2" xfId="37944" xr:uid="{1B648873-7E9E-430B-83AE-0DE8B7566356}"/>
    <cellStyle name="Normal 12 4 2 4 6 3 7" xfId="37945" xr:uid="{4A40525D-9C35-48DE-8F32-0155D30CC998}"/>
    <cellStyle name="Normal 12 4 2 4 6 3 7 2" xfId="37946" xr:uid="{627F389E-D75A-4C02-8B4E-F6E915449A56}"/>
    <cellStyle name="Normal 12 4 2 4 6 3 8" xfId="37947" xr:uid="{C8718B95-AB71-43F3-BEF5-1EC1DE292E52}"/>
    <cellStyle name="Normal 12 4 2 4 6 3_FY15" xfId="37948" xr:uid="{9544AC45-C02F-4B84-B902-294954A54F8B}"/>
    <cellStyle name="Normal 12 4 2 4 6 4" xfId="37949" xr:uid="{2A957BC1-53AB-4453-8367-489918F224E5}"/>
    <cellStyle name="Normal 12 4 2 4 6 4 2" xfId="37950" xr:uid="{F00DEDC0-639A-4B86-8A45-9B5E330A7DF0}"/>
    <cellStyle name="Normal 12 4 2 4 6 5" xfId="37951" xr:uid="{6ECCC92D-8752-4F93-9FBE-15AF099A0D53}"/>
    <cellStyle name="Normal 12 4 2 4 6 5 2" xfId="37952" xr:uid="{0C92BF81-6647-4D2A-8D4C-1E0B0C1DC0E2}"/>
    <cellStyle name="Normal 12 4 2 4 6 6" xfId="37953" xr:uid="{5C2B58AD-0ADA-4381-AB03-CDAE0AA71F27}"/>
    <cellStyle name="Normal 12 4 2 4 6 6 2" xfId="37954" xr:uid="{DA7F62F9-A224-4C89-87D6-BC4735093A3A}"/>
    <cellStyle name="Normal 12 4 2 4 6 7" xfId="37955" xr:uid="{44554574-67EA-4AFC-9BF5-454F77B1558E}"/>
    <cellStyle name="Normal 12 4 2 4 6 7 2" xfId="37956" xr:uid="{A4AC8BF7-B86B-47BA-A4E3-0B3A9D7053A0}"/>
    <cellStyle name="Normal 12 4 2 4 6 8" xfId="37957" xr:uid="{A1FA480F-2B03-457D-85E6-054FFFD46A79}"/>
    <cellStyle name="Normal 12 4 2 4 6 8 2" xfId="37958" xr:uid="{C9429C1C-7BF6-447F-B88E-835B3F0267AE}"/>
    <cellStyle name="Normal 12 4 2 4 6 9" xfId="37959" xr:uid="{35E67853-FBC6-4968-8A4D-9C8991943581}"/>
    <cellStyle name="Normal 12 4 2 4 6 9 2" xfId="37960" xr:uid="{E6307F5F-2745-45E3-9998-634093D18806}"/>
    <cellStyle name="Normal 12 4 2 4 6_AAUP CBI Calc" xfId="37961" xr:uid="{2C08ED6E-FDE0-4CCF-BA91-169E4D33C3A5}"/>
    <cellStyle name="Normal 12 4 2 4 7" xfId="37962" xr:uid="{9BEC4A87-1753-48D7-BC81-3570E3BADEAE}"/>
    <cellStyle name="Normal 12 4 2 4 7 10" xfId="37963" xr:uid="{7A727BA2-8FE4-4F1F-9AB6-0B820A9954A1}"/>
    <cellStyle name="Normal 12 4 2 4 7 2" xfId="37964" xr:uid="{10047948-E33A-4FBB-AEE7-51E8DF1419AF}"/>
    <cellStyle name="Normal 12 4 2 4 7 2 2" xfId="37965" xr:uid="{96680606-5B09-4483-98B2-384B073346D1}"/>
    <cellStyle name="Normal 12 4 2 4 7 2 2 2" xfId="37966" xr:uid="{C0BA3B84-A9F4-4E9A-8F7E-4B550C523C7B}"/>
    <cellStyle name="Normal 12 4 2 4 7 2 2 2 2" xfId="37967" xr:uid="{A81DCF8F-C294-4E81-BC4A-77F4A8F155D7}"/>
    <cellStyle name="Normal 12 4 2 4 7 2 2 3" xfId="37968" xr:uid="{E200B8E3-091C-416C-B8B8-8A9C63040E1C}"/>
    <cellStyle name="Normal 12 4 2 4 7 2 2 3 2" xfId="37969" xr:uid="{9E3B7403-4F67-4FA9-82F8-AC6CD641E7F4}"/>
    <cellStyle name="Normal 12 4 2 4 7 2 2 4" xfId="37970" xr:uid="{54B03B78-B8D7-47E3-96A9-FF69804A4652}"/>
    <cellStyle name="Normal 12 4 2 4 7 2 2 4 2" xfId="37971" xr:uid="{F87E90DB-6E75-4624-BE8D-F40C2516B3A1}"/>
    <cellStyle name="Normal 12 4 2 4 7 2 2 5" xfId="37972" xr:uid="{83074BEC-349C-4D5A-A866-66AFC1A1C1A0}"/>
    <cellStyle name="Normal 12 4 2 4 7 2 2 5 2" xfId="37973" xr:uid="{52A67D52-5448-44F9-89CD-C6F01E3C5454}"/>
    <cellStyle name="Normal 12 4 2 4 7 2 2 6" xfId="37974" xr:uid="{4E75BDB0-4E3D-4AFB-993C-94FC16A62666}"/>
    <cellStyle name="Normal 12 4 2 4 7 2 2 6 2" xfId="37975" xr:uid="{C425DC8B-770D-4C7D-95D9-BF784258E4A8}"/>
    <cellStyle name="Normal 12 4 2 4 7 2 2 7" xfId="37976" xr:uid="{EC099590-5185-4537-9926-179A3FFDFFD5}"/>
    <cellStyle name="Normal 12 4 2 4 7 2 2 7 2" xfId="37977" xr:uid="{3C8483BE-4A19-4BB2-9522-143B68472E96}"/>
    <cellStyle name="Normal 12 4 2 4 7 2 2 8" xfId="37978" xr:uid="{03D36FF6-6113-4DBB-949F-E6B5AE695CBA}"/>
    <cellStyle name="Normal 12 4 2 4 7 2 2_FY15" xfId="37979" xr:uid="{BAE3E89E-83D7-4755-B138-D0A99621468A}"/>
    <cellStyle name="Normal 12 4 2 4 7 2 3" xfId="37980" xr:uid="{04258C30-34B1-4293-946D-50107DA1756B}"/>
    <cellStyle name="Normal 12 4 2 4 7 2 3 2" xfId="37981" xr:uid="{21A0572F-27E4-4311-9AE5-916CB159F918}"/>
    <cellStyle name="Normal 12 4 2 4 7 2 4" xfId="37982" xr:uid="{250C358C-7E4B-481A-9C13-536969E913E9}"/>
    <cellStyle name="Normal 12 4 2 4 7 2 4 2" xfId="37983" xr:uid="{95B7E023-57B1-4DFB-A2FF-B93E6FB2AED1}"/>
    <cellStyle name="Normal 12 4 2 4 7 2 5" xfId="37984" xr:uid="{B3EFF55C-6307-42D0-A943-6865064E0760}"/>
    <cellStyle name="Normal 12 4 2 4 7 2 5 2" xfId="37985" xr:uid="{462980EF-5C4C-4BF4-9F0A-C9D1EE0D7C93}"/>
    <cellStyle name="Normal 12 4 2 4 7 2 6" xfId="37986" xr:uid="{A0F91D84-791A-4240-A5F5-D735D79DB467}"/>
    <cellStyle name="Normal 12 4 2 4 7 2 6 2" xfId="37987" xr:uid="{E2A87274-3969-4AE3-8615-AB55AB728888}"/>
    <cellStyle name="Normal 12 4 2 4 7 2 7" xfId="37988" xr:uid="{51E8F565-F841-42BC-9910-934C7DBD29F6}"/>
    <cellStyle name="Normal 12 4 2 4 7 2 7 2" xfId="37989" xr:uid="{4BD267A8-9834-49D7-BB69-CA2EB3FB64BD}"/>
    <cellStyle name="Normal 12 4 2 4 7 2 8" xfId="37990" xr:uid="{C490AEE4-3B86-419D-86EA-6A7D6CBB9A44}"/>
    <cellStyle name="Normal 12 4 2 4 7 2 8 2" xfId="37991" xr:uid="{C64406CB-8D3C-41B1-BE57-3C5043C46D0E}"/>
    <cellStyle name="Normal 12 4 2 4 7 2 9" xfId="37992" xr:uid="{AB0DA821-82C9-41E0-BFCD-8113A38FB000}"/>
    <cellStyle name="Normal 12 4 2 4 7 2_FY15" xfId="37993" xr:uid="{63FC7550-1D57-4320-93CD-F514DA3B4F69}"/>
    <cellStyle name="Normal 12 4 2 4 7 3" xfId="37994" xr:uid="{76D95C7F-5C7E-4017-B510-73B98E67F957}"/>
    <cellStyle name="Normal 12 4 2 4 7 3 2" xfId="37995" xr:uid="{33CA8E95-4772-4505-B11E-A20DBA9F3C51}"/>
    <cellStyle name="Normal 12 4 2 4 7 3 2 2" xfId="37996" xr:uid="{BC867367-FE77-47C7-A397-76086762C7A1}"/>
    <cellStyle name="Normal 12 4 2 4 7 3 3" xfId="37997" xr:uid="{472B4493-C3BB-47F1-A05F-D693A7435D3A}"/>
    <cellStyle name="Normal 12 4 2 4 7 3 3 2" xfId="37998" xr:uid="{19FF51DE-6B39-4B26-9CE3-B47986A9A3DE}"/>
    <cellStyle name="Normal 12 4 2 4 7 3 4" xfId="37999" xr:uid="{C170F438-0836-436C-B9A5-09C2D222FE78}"/>
    <cellStyle name="Normal 12 4 2 4 7 3 4 2" xfId="38000" xr:uid="{DFDC51B9-7449-4548-BB16-884AF1A1D176}"/>
    <cellStyle name="Normal 12 4 2 4 7 3 5" xfId="38001" xr:uid="{F92268BC-5982-47CA-A72A-D0014FF06D8B}"/>
    <cellStyle name="Normal 12 4 2 4 7 3 5 2" xfId="38002" xr:uid="{3973D37C-CE16-452B-A1F6-8C7BA052D3DA}"/>
    <cellStyle name="Normal 12 4 2 4 7 3 6" xfId="38003" xr:uid="{5BE0787E-5467-4CD6-BEEC-E1C599E4ABB0}"/>
    <cellStyle name="Normal 12 4 2 4 7 3 6 2" xfId="38004" xr:uid="{E7F2AA5C-1CB9-4B55-9E27-067C0C704E6F}"/>
    <cellStyle name="Normal 12 4 2 4 7 3 7" xfId="38005" xr:uid="{76C49420-41F3-4269-B0A6-E46C94236926}"/>
    <cellStyle name="Normal 12 4 2 4 7 3 7 2" xfId="38006" xr:uid="{E42AF71F-A9AE-4944-B5A2-4DA68335F061}"/>
    <cellStyle name="Normal 12 4 2 4 7 3 8" xfId="38007" xr:uid="{E63907DA-7C28-432E-8958-F1D0FB560E29}"/>
    <cellStyle name="Normal 12 4 2 4 7 3_FY15" xfId="38008" xr:uid="{C26AEB81-4C3B-4085-9375-88BCEF3FE667}"/>
    <cellStyle name="Normal 12 4 2 4 7 4" xfId="38009" xr:uid="{CD221F35-CD4D-4599-957F-0752B682A2EE}"/>
    <cellStyle name="Normal 12 4 2 4 7 4 2" xfId="38010" xr:uid="{5AC3B65E-E8F3-4E11-BAD4-36FDE09ED1BD}"/>
    <cellStyle name="Normal 12 4 2 4 7 5" xfId="38011" xr:uid="{07CF1FD2-15B1-4548-94DF-7D5D1B02FE50}"/>
    <cellStyle name="Normal 12 4 2 4 7 5 2" xfId="38012" xr:uid="{6EB0A398-DA84-4461-A129-F3F74247E688}"/>
    <cellStyle name="Normal 12 4 2 4 7 6" xfId="38013" xr:uid="{A614A7E3-D284-49EE-879D-FE2617F1A92B}"/>
    <cellStyle name="Normal 12 4 2 4 7 6 2" xfId="38014" xr:uid="{38CF86C6-0746-4507-8236-597E06F01EAD}"/>
    <cellStyle name="Normal 12 4 2 4 7 7" xfId="38015" xr:uid="{1E99E001-0F60-45A7-A621-BB43A80D6433}"/>
    <cellStyle name="Normal 12 4 2 4 7 7 2" xfId="38016" xr:uid="{DEE40736-329B-4A1E-8C29-5B4E3245DFBD}"/>
    <cellStyle name="Normal 12 4 2 4 7 8" xfId="38017" xr:uid="{2B5A8B28-80EB-45EA-91EF-C855017EE793}"/>
    <cellStyle name="Normal 12 4 2 4 7 8 2" xfId="38018" xr:uid="{3F853CB2-4421-47EF-A833-455CBDFE2B85}"/>
    <cellStyle name="Normal 12 4 2 4 7 9" xfId="38019" xr:uid="{A5FFE0CF-FAAF-4576-AD32-3A1DED693698}"/>
    <cellStyle name="Normal 12 4 2 4 7 9 2" xfId="38020" xr:uid="{A901EE50-23E8-4796-8819-2C305FA35A44}"/>
    <cellStyle name="Normal 12 4 2 4 7_AAUP CBI Calc" xfId="38021" xr:uid="{34442B68-BCA2-4DFC-A486-D4CB9FA7637F}"/>
    <cellStyle name="Normal 12 4 2 4 8" xfId="38022" xr:uid="{2E7F7C3C-3ADC-4F2B-AF39-F90AB0BC3A24}"/>
    <cellStyle name="Normal 12 4 2 4 8 2" xfId="38023" xr:uid="{3B36E1A3-7D1A-43CD-8B99-A15D6A157DDA}"/>
    <cellStyle name="Normal 12 4 2 4 8 2 2" xfId="38024" xr:uid="{53D924C2-BBB0-4963-B33F-0F7A9C93DCDA}"/>
    <cellStyle name="Normal 12 4 2 4 8 2 2 2" xfId="38025" xr:uid="{09A6C825-AAAD-4F4E-BF82-78C52B3D8718}"/>
    <cellStyle name="Normal 12 4 2 4 8 2 3" xfId="38026" xr:uid="{6C826ECE-8720-488D-96D6-05913B2846E7}"/>
    <cellStyle name="Normal 12 4 2 4 8 2 3 2" xfId="38027" xr:uid="{21CFD1F6-C89C-4CC3-9C56-1582F255BD92}"/>
    <cellStyle name="Normal 12 4 2 4 8 2 4" xfId="38028" xr:uid="{423F2320-F70F-4D94-9237-073502533063}"/>
    <cellStyle name="Normal 12 4 2 4 8 2 4 2" xfId="38029" xr:uid="{6CAD81CB-F8C1-4BB1-810B-6E0066916447}"/>
    <cellStyle name="Normal 12 4 2 4 8 2 5" xfId="38030" xr:uid="{31DBD404-936F-440A-B787-7EC0BDB40086}"/>
    <cellStyle name="Normal 12 4 2 4 8 2 5 2" xfId="38031" xr:uid="{97F90799-5890-47BB-A78F-DBBFC27B03AC}"/>
    <cellStyle name="Normal 12 4 2 4 8 2 6" xfId="38032" xr:uid="{290F938D-2A98-4B46-8B0A-DBECB40E35ED}"/>
    <cellStyle name="Normal 12 4 2 4 8 2 6 2" xfId="38033" xr:uid="{91E8A960-05A4-416B-B9FF-8E61453520D4}"/>
    <cellStyle name="Normal 12 4 2 4 8 2 7" xfId="38034" xr:uid="{96DD9B4F-E442-4E84-AD65-2DC79D5CF1DB}"/>
    <cellStyle name="Normal 12 4 2 4 8 2 7 2" xfId="38035" xr:uid="{5D70A597-7129-44DB-ACEB-04224EAA7A32}"/>
    <cellStyle name="Normal 12 4 2 4 8 2 8" xfId="38036" xr:uid="{AFF3D0A8-5F4B-45F5-8A7E-39818E10377F}"/>
    <cellStyle name="Normal 12 4 2 4 8 2_FY15" xfId="38037" xr:uid="{A5208370-FBAA-4B4D-B448-CF92AD2F263F}"/>
    <cellStyle name="Normal 12 4 2 4 8 3" xfId="38038" xr:uid="{19BD53CC-033E-43E7-A834-4481FECCCEB6}"/>
    <cellStyle name="Normal 12 4 2 4 8 3 2" xfId="38039" xr:uid="{E42E1B09-2310-41D4-B600-1DB377F8C10E}"/>
    <cellStyle name="Normal 12 4 2 4 8 4" xfId="38040" xr:uid="{983D09A7-57FB-4DEF-AEF1-41E381D24B7D}"/>
    <cellStyle name="Normal 12 4 2 4 8 4 2" xfId="38041" xr:uid="{E0DDF1D5-2056-4E80-8C29-C9EED25CB472}"/>
    <cellStyle name="Normal 12 4 2 4 8 5" xfId="38042" xr:uid="{30F29D4A-85F2-48EA-BE4D-A084CFBBD87E}"/>
    <cellStyle name="Normal 12 4 2 4 8 5 2" xfId="38043" xr:uid="{CD055DD2-D64A-4965-BE0E-A0CF26A376C1}"/>
    <cellStyle name="Normal 12 4 2 4 8 6" xfId="38044" xr:uid="{144B0AB7-129E-4B36-9593-85F38EA02121}"/>
    <cellStyle name="Normal 12 4 2 4 8 6 2" xfId="38045" xr:uid="{0ED5E8CD-9EFD-4FCC-8C91-8788BA57C3A5}"/>
    <cellStyle name="Normal 12 4 2 4 8 7" xfId="38046" xr:uid="{1A4EC2C2-BE9A-4549-9289-CB92F4EC5A75}"/>
    <cellStyle name="Normal 12 4 2 4 8 7 2" xfId="38047" xr:uid="{F87C90F0-E9CC-49A5-BF05-244B4704AAAD}"/>
    <cellStyle name="Normal 12 4 2 4 8 8" xfId="38048" xr:uid="{6EF77051-B491-4AAD-864E-04EFAE67B709}"/>
    <cellStyle name="Normal 12 4 2 4 8 8 2" xfId="38049" xr:uid="{39517638-3148-4D13-BC3F-F4E368D30660}"/>
    <cellStyle name="Normal 12 4 2 4 8 9" xfId="38050" xr:uid="{88B5E17C-4FA8-469C-AA0B-ED811FF7F774}"/>
    <cellStyle name="Normal 12 4 2 4 8_FY15" xfId="38051" xr:uid="{AC1122DB-75B3-4756-BACD-BBBFA943BE6A}"/>
    <cellStyle name="Normal 12 4 2 4 9" xfId="38052" xr:uid="{C3FAB9D1-2F60-40D2-9BA2-2D41150110CB}"/>
    <cellStyle name="Normal 12 4 2 4 9 2" xfId="38053" xr:uid="{DAA67570-8081-494C-9860-E3682D4B4DF6}"/>
    <cellStyle name="Normal 12 4 2 4 9 2 2" xfId="38054" xr:uid="{E99F7B7E-7E23-4D1E-8540-6E895EA0978C}"/>
    <cellStyle name="Normal 12 4 2 4 9 2 2 2" xfId="38055" xr:uid="{AB29D302-A6E4-456C-A9B6-5FBC8EA05C5F}"/>
    <cellStyle name="Normal 12 4 2 4 9 2 3" xfId="38056" xr:uid="{F1A0B000-0222-416F-B714-C4F1F57FD522}"/>
    <cellStyle name="Normal 12 4 2 4 9 2 3 2" xfId="38057" xr:uid="{3DC0DE42-E285-4F68-AC9A-7626CA1E9576}"/>
    <cellStyle name="Normal 12 4 2 4 9 2 4" xfId="38058" xr:uid="{7858F965-1215-4D7B-A9C9-33989744F646}"/>
    <cellStyle name="Normal 12 4 2 4 9 2 4 2" xfId="38059" xr:uid="{DC3319FC-CC6F-43E9-9ED3-3BE0A92CB77A}"/>
    <cellStyle name="Normal 12 4 2 4 9 2 5" xfId="38060" xr:uid="{C0E51085-1ABA-4653-AF59-B8D6C8D7769A}"/>
    <cellStyle name="Normal 12 4 2 4 9 2 5 2" xfId="38061" xr:uid="{E7175C17-A409-497E-9D67-86B04AD4DBB7}"/>
    <cellStyle name="Normal 12 4 2 4 9 2 6" xfId="38062" xr:uid="{803901F6-4259-4566-95B7-967D56074FB7}"/>
    <cellStyle name="Normal 12 4 2 4 9 2 6 2" xfId="38063" xr:uid="{0B2362E5-7E7F-4BE4-9A4B-77ADB392ED76}"/>
    <cellStyle name="Normal 12 4 2 4 9 2 7" xfId="38064" xr:uid="{C7E41BE0-00AE-47F7-B3C8-5D95F7F5DC6C}"/>
    <cellStyle name="Normal 12 4 2 4 9 2 7 2" xfId="38065" xr:uid="{34B82714-5771-40D1-9195-C3502587B101}"/>
    <cellStyle name="Normal 12 4 2 4 9 2 8" xfId="38066" xr:uid="{0AB94F9D-AB16-481F-8DB3-29B9062DF81F}"/>
    <cellStyle name="Normal 12 4 2 4 9 2_FY15" xfId="38067" xr:uid="{F7B1F8BA-AE29-458E-91D0-091CD4FA2663}"/>
    <cellStyle name="Normal 12 4 2 4 9 3" xfId="38068" xr:uid="{87A57FCF-ECF5-4CF6-BC56-AD4CB07E22D7}"/>
    <cellStyle name="Normal 12 4 2 4 9 3 2" xfId="38069" xr:uid="{6B63144D-B228-4A3E-98CD-364217E3C436}"/>
    <cellStyle name="Normal 12 4 2 4 9 4" xfId="38070" xr:uid="{65CE2031-FEF5-409F-BA60-3FB9FC791817}"/>
    <cellStyle name="Normal 12 4 2 4 9 4 2" xfId="38071" xr:uid="{6EEE6323-F0A9-427C-89F7-94542AC19C97}"/>
    <cellStyle name="Normal 12 4 2 4 9 5" xfId="38072" xr:uid="{0CFE9A34-9DAB-4C37-ABF3-8E8E6BFDF47D}"/>
    <cellStyle name="Normal 12 4 2 4 9 5 2" xfId="38073" xr:uid="{EBC97B67-E2B1-42D0-8DA9-8BF4F1AADDD0}"/>
    <cellStyle name="Normal 12 4 2 4 9 6" xfId="38074" xr:uid="{88B36D67-50EA-41FD-9D9C-39466741D214}"/>
    <cellStyle name="Normal 12 4 2 4 9 6 2" xfId="38075" xr:uid="{6E026394-92CF-4A0B-9EC9-7A0389CB00EA}"/>
    <cellStyle name="Normal 12 4 2 4 9 7" xfId="38076" xr:uid="{9170D82F-1B34-4E60-B62D-8A736C9A06F6}"/>
    <cellStyle name="Normal 12 4 2 4 9 7 2" xfId="38077" xr:uid="{303CD469-A6E3-448F-A2A2-520411BED412}"/>
    <cellStyle name="Normal 12 4 2 4 9 8" xfId="38078" xr:uid="{437E039F-11EF-4862-8392-4AF27EA9D400}"/>
    <cellStyle name="Normal 12 4 2 4 9 8 2" xfId="38079" xr:uid="{0F76ACC9-9729-4F82-9FEC-7B4D4A95BE45}"/>
    <cellStyle name="Normal 12 4 2 4 9 9" xfId="38080" xr:uid="{C3C4B682-025E-4BEB-88D7-D2165BFEC7B3}"/>
    <cellStyle name="Normal 12 4 2 4 9_FY15" xfId="38081" xr:uid="{024137FB-DDFB-4626-A382-492DBC26278E}"/>
    <cellStyle name="Normal 12 4 2 4_AAUP CBI Calc" xfId="38082" xr:uid="{E46991DE-6687-4B4C-9706-5968EE48189B}"/>
    <cellStyle name="Normal 12 4 2 5" xfId="38083" xr:uid="{50A23412-3332-49CE-A8AE-85E5FBD96C18}"/>
    <cellStyle name="Normal 12 4 2 5 10" xfId="38084" xr:uid="{CBE31D9C-650D-4023-9DF4-CD7040A54DE5}"/>
    <cellStyle name="Normal 12 4 2 5 10 2" xfId="38085" xr:uid="{8ADF86F7-34C4-4B71-BBC5-4D09E02A202F}"/>
    <cellStyle name="Normal 12 4 2 5 11" xfId="38086" xr:uid="{C621FCD4-C696-4219-BB8C-1E2B21485D51}"/>
    <cellStyle name="Normal 12 4 2 5 11 2" xfId="38087" xr:uid="{5DEC9223-10F2-4E62-BA40-23E15222B0A6}"/>
    <cellStyle name="Normal 12 4 2 5 12" xfId="38088" xr:uid="{2C8D0A8C-AA1C-4D81-8FBF-1B5B40655F22}"/>
    <cellStyle name="Normal 12 4 2 5 12 2" xfId="38089" xr:uid="{F521BFEF-6147-4BD6-B09C-5EDFD6C4E611}"/>
    <cellStyle name="Normal 12 4 2 5 13" xfId="38090" xr:uid="{27CEB0A7-50D4-40FD-8E32-EBA342C7CB28}"/>
    <cellStyle name="Normal 12 4 2 5 13 2" xfId="38091" xr:uid="{5E6977CF-A511-4ECE-A7F7-8DC0CFCEA2B2}"/>
    <cellStyle name="Normal 12 4 2 5 14" xfId="38092" xr:uid="{2728F88B-A71E-485A-8F80-C3FA2171CEA3}"/>
    <cellStyle name="Normal 12 4 2 5 14 2" xfId="38093" xr:uid="{2C332488-1DE7-4EA9-8BB0-D1D40E616660}"/>
    <cellStyle name="Normal 12 4 2 5 15" xfId="38094" xr:uid="{85D33D8C-D2D1-42B6-BAE1-3824373E0705}"/>
    <cellStyle name="Normal 12 4 2 5 15 2" xfId="38095" xr:uid="{9D161461-3FC6-45BF-B816-E61727289755}"/>
    <cellStyle name="Normal 12 4 2 5 16" xfId="38096" xr:uid="{E9337E77-DDBF-4C4B-9B62-981CD2829373}"/>
    <cellStyle name="Normal 12 4 2 5 2" xfId="38097" xr:uid="{F1DDBDCB-23CE-4192-B2E6-0E879F5E051A}"/>
    <cellStyle name="Normal 12 4 2 5 2 10" xfId="38098" xr:uid="{E5D62748-2D03-4988-81C8-3A86CEB67825}"/>
    <cellStyle name="Normal 12 4 2 5 2 10 2" xfId="38099" xr:uid="{7E4BE9D0-275F-4D31-B1E8-84DB3C151B3A}"/>
    <cellStyle name="Normal 12 4 2 5 2 11" xfId="38100" xr:uid="{3FDC8CAE-2647-43B4-B8A1-29CCD25FCA6E}"/>
    <cellStyle name="Normal 12 4 2 5 2 11 2" xfId="38101" xr:uid="{B353FB42-F6C1-4541-9348-0638D12E6EAD}"/>
    <cellStyle name="Normal 12 4 2 5 2 12" xfId="38102" xr:uid="{899CE5BD-8180-4B9B-BEC3-78CC6A136F2C}"/>
    <cellStyle name="Normal 12 4 2 5 2 2" xfId="38103" xr:uid="{38D98253-0A87-45F9-8FB6-642197CE9F62}"/>
    <cellStyle name="Normal 12 4 2 5 2 2 10" xfId="38104" xr:uid="{B971D6D3-5094-42A5-A5BA-C9AC9A2AF5CB}"/>
    <cellStyle name="Normal 12 4 2 5 2 2 2" xfId="38105" xr:uid="{759052D6-AE8D-4FA3-96B5-5E86D19ABDB7}"/>
    <cellStyle name="Normal 12 4 2 5 2 2 2 2" xfId="38106" xr:uid="{DBA6FD30-0844-4749-BAF8-90D6727F6CDF}"/>
    <cellStyle name="Normal 12 4 2 5 2 2 2 2 2" xfId="38107" xr:uid="{CF3A78C5-400C-453E-8B63-29A0AF0A756B}"/>
    <cellStyle name="Normal 12 4 2 5 2 2 2 2 2 2" xfId="38108" xr:uid="{9B349B65-06EE-4C3B-85E5-D0BD0EED4C1A}"/>
    <cellStyle name="Normal 12 4 2 5 2 2 2 2 3" xfId="38109" xr:uid="{2DB45C6D-1199-498E-A4DF-642F9ADC2C99}"/>
    <cellStyle name="Normal 12 4 2 5 2 2 2 2 3 2" xfId="38110" xr:uid="{3B8C9D75-A903-4AE1-95E4-FA390ED38031}"/>
    <cellStyle name="Normal 12 4 2 5 2 2 2 2 4" xfId="38111" xr:uid="{BC0D5168-F62F-4313-8DEF-D3A00EC511DC}"/>
    <cellStyle name="Normal 12 4 2 5 2 2 2 2 4 2" xfId="38112" xr:uid="{4F208893-A363-40D3-8C34-8DCC58209E30}"/>
    <cellStyle name="Normal 12 4 2 5 2 2 2 2 5" xfId="38113" xr:uid="{4B80512F-0763-4D88-A38B-0195B319ABA2}"/>
    <cellStyle name="Normal 12 4 2 5 2 2 2 2 5 2" xfId="38114" xr:uid="{CFFB3024-B36C-402E-8BCB-7E338695787E}"/>
    <cellStyle name="Normal 12 4 2 5 2 2 2 2 6" xfId="38115" xr:uid="{648D53FD-A92E-430D-A0EA-B9AC4E5580DC}"/>
    <cellStyle name="Normal 12 4 2 5 2 2 2 2 6 2" xfId="38116" xr:uid="{98F324A7-2C4D-4FB4-80B1-07D47AC5FF5E}"/>
    <cellStyle name="Normal 12 4 2 5 2 2 2 2 7" xfId="38117" xr:uid="{424EEA38-E553-4BDC-9952-BBBDDB229CEB}"/>
    <cellStyle name="Normal 12 4 2 5 2 2 2 2 7 2" xfId="38118" xr:uid="{D2CBAEAC-A7C7-4EDC-9039-30F367A1A58C}"/>
    <cellStyle name="Normal 12 4 2 5 2 2 2 2 8" xfId="38119" xr:uid="{87AB2560-AAC1-4996-879C-3F30837ADDBF}"/>
    <cellStyle name="Normal 12 4 2 5 2 2 2 2_FY15" xfId="38120" xr:uid="{6E272558-2455-4A15-A8A5-8DC77019715C}"/>
    <cellStyle name="Normal 12 4 2 5 2 2 2 3" xfId="38121" xr:uid="{3286A774-B9EE-4249-85C2-BDA40CB5C089}"/>
    <cellStyle name="Normal 12 4 2 5 2 2 2 3 2" xfId="38122" xr:uid="{79A2054F-065A-4DB4-9D2C-64FCB8B973F5}"/>
    <cellStyle name="Normal 12 4 2 5 2 2 2 4" xfId="38123" xr:uid="{84329796-F24D-4BD8-9F15-FE2764F7547F}"/>
    <cellStyle name="Normal 12 4 2 5 2 2 2 4 2" xfId="38124" xr:uid="{FA03CD29-04E1-4F4D-B282-3F68259A6029}"/>
    <cellStyle name="Normal 12 4 2 5 2 2 2 5" xfId="38125" xr:uid="{4E249858-0742-4C51-9355-40A0E0B01B75}"/>
    <cellStyle name="Normal 12 4 2 5 2 2 2 5 2" xfId="38126" xr:uid="{29CB9332-5C2D-4863-8948-F84BA06A3277}"/>
    <cellStyle name="Normal 12 4 2 5 2 2 2 6" xfId="38127" xr:uid="{234A3FEE-F9AC-48E3-8E7B-9AB38E81E75A}"/>
    <cellStyle name="Normal 12 4 2 5 2 2 2 6 2" xfId="38128" xr:uid="{A878142A-E00C-43D1-A4A5-556EEAFE8145}"/>
    <cellStyle name="Normal 12 4 2 5 2 2 2 7" xfId="38129" xr:uid="{93CCDB3E-A216-4F89-96D4-FEEC17DD6BA7}"/>
    <cellStyle name="Normal 12 4 2 5 2 2 2 7 2" xfId="38130" xr:uid="{466D18D9-91E7-4060-90A9-783116B92F28}"/>
    <cellStyle name="Normal 12 4 2 5 2 2 2 8" xfId="38131" xr:uid="{E88DA020-434C-40C2-8407-AD7F06193C80}"/>
    <cellStyle name="Normal 12 4 2 5 2 2 2 8 2" xfId="38132" xr:uid="{37DE5695-8D3E-480C-8F84-2CE7CAA2C251}"/>
    <cellStyle name="Normal 12 4 2 5 2 2 2 9" xfId="38133" xr:uid="{2A1DFAFD-125C-4CA7-B969-D74C7CA8676F}"/>
    <cellStyle name="Normal 12 4 2 5 2 2 2_FY15" xfId="38134" xr:uid="{830E9EEB-D334-4B9A-AF69-F43C7E64CA57}"/>
    <cellStyle name="Normal 12 4 2 5 2 2 3" xfId="38135" xr:uid="{9C61E588-FE3D-42AF-B91E-241C89AE6E4B}"/>
    <cellStyle name="Normal 12 4 2 5 2 2 3 2" xfId="38136" xr:uid="{7EBBEFA9-4C24-48AD-93AC-77E769E8D338}"/>
    <cellStyle name="Normal 12 4 2 5 2 2 3 2 2" xfId="38137" xr:uid="{2241648E-BE87-473D-9723-D88614302DCF}"/>
    <cellStyle name="Normal 12 4 2 5 2 2 3 3" xfId="38138" xr:uid="{4D41BD99-BD03-4847-8304-0BDF867E73E9}"/>
    <cellStyle name="Normal 12 4 2 5 2 2 3 3 2" xfId="38139" xr:uid="{A073E4B7-11FA-49DA-9C38-A74271022A3E}"/>
    <cellStyle name="Normal 12 4 2 5 2 2 3 4" xfId="38140" xr:uid="{E59BEF17-ABD0-45CD-A89D-C2F6EE9AEB90}"/>
    <cellStyle name="Normal 12 4 2 5 2 2 3 4 2" xfId="38141" xr:uid="{C7CEB9D1-89C6-40D3-BECE-F7AD65A65B96}"/>
    <cellStyle name="Normal 12 4 2 5 2 2 3 5" xfId="38142" xr:uid="{3D1F45FC-23EF-4689-AF67-8572FAEC3AFC}"/>
    <cellStyle name="Normal 12 4 2 5 2 2 3 5 2" xfId="38143" xr:uid="{1A55B6A0-484D-4212-B2CE-6A91B66C578A}"/>
    <cellStyle name="Normal 12 4 2 5 2 2 3 6" xfId="38144" xr:uid="{B6EEEF26-DDF3-4FEB-97F1-AB6893433342}"/>
    <cellStyle name="Normal 12 4 2 5 2 2 3 6 2" xfId="38145" xr:uid="{4066306A-3B4B-40C0-AF32-EB54BB72EB0A}"/>
    <cellStyle name="Normal 12 4 2 5 2 2 3 7" xfId="38146" xr:uid="{C4F5A22C-1A01-4F51-9917-B7BEA596121C}"/>
    <cellStyle name="Normal 12 4 2 5 2 2 3 7 2" xfId="38147" xr:uid="{BA265573-E832-423B-BE2D-120B6D26012F}"/>
    <cellStyle name="Normal 12 4 2 5 2 2 3 8" xfId="38148" xr:uid="{1A7CC5A2-E7C6-4DE7-B474-AA2472F7DB51}"/>
    <cellStyle name="Normal 12 4 2 5 2 2 3_FY15" xfId="38149" xr:uid="{E332E1DE-47AF-47DE-9818-4D05952640CE}"/>
    <cellStyle name="Normal 12 4 2 5 2 2 4" xfId="38150" xr:uid="{A8423700-AA3C-468B-A4B1-C57B4F022B9A}"/>
    <cellStyle name="Normal 12 4 2 5 2 2 4 2" xfId="38151" xr:uid="{2D138685-D7D5-4BD0-BABB-657681559AF3}"/>
    <cellStyle name="Normal 12 4 2 5 2 2 5" xfId="38152" xr:uid="{D8550621-652D-4AB4-BF0A-86019B8FDD34}"/>
    <cellStyle name="Normal 12 4 2 5 2 2 5 2" xfId="38153" xr:uid="{55DB76A3-0BAA-4B75-88DE-406FAA1A3FDA}"/>
    <cellStyle name="Normal 12 4 2 5 2 2 6" xfId="38154" xr:uid="{DB76E324-4112-406F-8ECB-C7D6B9393137}"/>
    <cellStyle name="Normal 12 4 2 5 2 2 6 2" xfId="38155" xr:uid="{E8A95406-04B2-44F6-B5A3-827BBC43EDC4}"/>
    <cellStyle name="Normal 12 4 2 5 2 2 7" xfId="38156" xr:uid="{4F4C9380-991F-4FF8-BE59-F40E54466CBF}"/>
    <cellStyle name="Normal 12 4 2 5 2 2 7 2" xfId="38157" xr:uid="{92FEEDB5-7559-4B50-B5BD-132BA1EB7B3D}"/>
    <cellStyle name="Normal 12 4 2 5 2 2 8" xfId="38158" xr:uid="{6C14A43B-DFEE-4F02-9C71-0375A5CE9361}"/>
    <cellStyle name="Normal 12 4 2 5 2 2 8 2" xfId="38159" xr:uid="{9E0EA5BA-57A5-45A9-9938-B6D9B6ED1D73}"/>
    <cellStyle name="Normal 12 4 2 5 2 2 9" xfId="38160" xr:uid="{61AC8E5D-D378-4115-841B-D77F93EF5AAF}"/>
    <cellStyle name="Normal 12 4 2 5 2 2 9 2" xfId="38161" xr:uid="{7A8117F3-B2C1-4B38-A400-114A287F3109}"/>
    <cellStyle name="Normal 12 4 2 5 2 2_AAUP CBI Calc" xfId="38162" xr:uid="{89BA4221-5178-4E7E-8933-36902DB8CCB9}"/>
    <cellStyle name="Normal 12 4 2 5 2 3" xfId="38163" xr:uid="{E1F226F0-590E-4B88-A7ED-1009480A0AF3}"/>
    <cellStyle name="Normal 12 4 2 5 2 3 2" xfId="38164" xr:uid="{D6B8782E-B880-4999-BB86-56C7892AD403}"/>
    <cellStyle name="Normal 12 4 2 5 2 3 2 2" xfId="38165" xr:uid="{F150C312-1485-4888-BA3E-554FC3A8547A}"/>
    <cellStyle name="Normal 12 4 2 5 2 3 2 2 2" xfId="38166" xr:uid="{F327560A-6264-4155-92D3-FD35606D64E4}"/>
    <cellStyle name="Normal 12 4 2 5 2 3 2 3" xfId="38167" xr:uid="{4B43FB64-57E3-4680-BF90-4FB772297F3D}"/>
    <cellStyle name="Normal 12 4 2 5 2 3 2 3 2" xfId="38168" xr:uid="{ED6125CA-8CFB-4880-84F4-B8A15207E027}"/>
    <cellStyle name="Normal 12 4 2 5 2 3 2 4" xfId="38169" xr:uid="{B40FA273-D6BF-45F2-B330-AE7DBE9FDDEB}"/>
    <cellStyle name="Normal 12 4 2 5 2 3 2 4 2" xfId="38170" xr:uid="{9C2E7239-6D7E-4F9E-A8CD-DDA3AC58BF93}"/>
    <cellStyle name="Normal 12 4 2 5 2 3 2 5" xfId="38171" xr:uid="{0C3710D7-E8B0-4E59-BDFE-9415CA3F7A63}"/>
    <cellStyle name="Normal 12 4 2 5 2 3 2 5 2" xfId="38172" xr:uid="{83C454FA-FEAF-4676-B07C-6F16D9F4D450}"/>
    <cellStyle name="Normal 12 4 2 5 2 3 2 6" xfId="38173" xr:uid="{5F44F740-3890-4103-AF42-E2F376DD7281}"/>
    <cellStyle name="Normal 12 4 2 5 2 3 2 6 2" xfId="38174" xr:uid="{321A8829-FA79-4B33-8C03-1E64F24916E6}"/>
    <cellStyle name="Normal 12 4 2 5 2 3 2 7" xfId="38175" xr:uid="{8C86A763-96C3-4D43-91A4-4C73464007A7}"/>
    <cellStyle name="Normal 12 4 2 5 2 3 2 7 2" xfId="38176" xr:uid="{91E464EF-EBEF-4C5B-9662-9C5AE09D4AB5}"/>
    <cellStyle name="Normal 12 4 2 5 2 3 2 8" xfId="38177" xr:uid="{C4DC9EAF-EAFF-48C2-AD2E-F3B6D6FDC6FC}"/>
    <cellStyle name="Normal 12 4 2 5 2 3 2_FY15" xfId="38178" xr:uid="{5F007CB3-545D-4BFA-92E3-91CEA171A294}"/>
    <cellStyle name="Normal 12 4 2 5 2 3 3" xfId="38179" xr:uid="{8A91B8E8-6613-4C77-A389-4CD04E75D7AC}"/>
    <cellStyle name="Normal 12 4 2 5 2 3 3 2" xfId="38180" xr:uid="{3EE45686-CF06-48ED-BF5D-06153428E0AD}"/>
    <cellStyle name="Normal 12 4 2 5 2 3 4" xfId="38181" xr:uid="{1B5F63CE-C9F5-4EC5-AB23-433ECBC4C1C3}"/>
    <cellStyle name="Normal 12 4 2 5 2 3 4 2" xfId="38182" xr:uid="{C56FF3D0-1B78-4829-8E97-D792EDED84E8}"/>
    <cellStyle name="Normal 12 4 2 5 2 3 5" xfId="38183" xr:uid="{A3D455BB-E325-44AE-BF34-1021DB2D695B}"/>
    <cellStyle name="Normal 12 4 2 5 2 3 5 2" xfId="38184" xr:uid="{3DA8D5D6-8101-4277-9452-79BE233130B5}"/>
    <cellStyle name="Normal 12 4 2 5 2 3 6" xfId="38185" xr:uid="{B1158B3F-903C-405C-9CFA-F026FD6F03D5}"/>
    <cellStyle name="Normal 12 4 2 5 2 3 6 2" xfId="38186" xr:uid="{933D0377-28DD-441C-BBDD-DADDB77F5812}"/>
    <cellStyle name="Normal 12 4 2 5 2 3 7" xfId="38187" xr:uid="{CCB3B3EA-528B-4773-9AD9-6E4EA1E6777D}"/>
    <cellStyle name="Normal 12 4 2 5 2 3 7 2" xfId="38188" xr:uid="{EF2E9D18-6025-43CC-9365-8E49FA0FB1FE}"/>
    <cellStyle name="Normal 12 4 2 5 2 3 8" xfId="38189" xr:uid="{F70E824A-4B3E-4D65-9D73-46AD3B06C8E5}"/>
    <cellStyle name="Normal 12 4 2 5 2 3 8 2" xfId="38190" xr:uid="{23BDC3B7-1276-4C31-8C1B-428671630AD6}"/>
    <cellStyle name="Normal 12 4 2 5 2 3 9" xfId="38191" xr:uid="{B37E248B-C23B-46FF-B841-B0A2B92E0B96}"/>
    <cellStyle name="Normal 12 4 2 5 2 3_FY15" xfId="38192" xr:uid="{6C4BCEDB-2ACB-4833-98A1-0BE1BF8B3F87}"/>
    <cellStyle name="Normal 12 4 2 5 2 4" xfId="38193" xr:uid="{B7B716BE-2D56-44A0-ADB1-4A94C53DCEFC}"/>
    <cellStyle name="Normal 12 4 2 5 2 4 2" xfId="38194" xr:uid="{167EC030-C7E4-4FAE-BECD-CA93B994F15F}"/>
    <cellStyle name="Normal 12 4 2 5 2 4 2 2" xfId="38195" xr:uid="{40906892-642F-429C-AD05-98F875BD799E}"/>
    <cellStyle name="Normal 12 4 2 5 2 4 2 2 2" xfId="38196" xr:uid="{8F4E7089-B221-445F-9166-0DE909488EFE}"/>
    <cellStyle name="Normal 12 4 2 5 2 4 2 3" xfId="38197" xr:uid="{8CC14226-CCF1-4011-851D-A4A143385D31}"/>
    <cellStyle name="Normal 12 4 2 5 2 4 2 3 2" xfId="38198" xr:uid="{07E1990C-45F6-492F-9463-19EDEC99C46E}"/>
    <cellStyle name="Normal 12 4 2 5 2 4 2 4" xfId="38199" xr:uid="{4D88B0FC-9D36-44CE-9E03-668BE916E608}"/>
    <cellStyle name="Normal 12 4 2 5 2 4 2 4 2" xfId="38200" xr:uid="{DFAD0ECB-99CE-4E31-9961-F05BBA2D7F55}"/>
    <cellStyle name="Normal 12 4 2 5 2 4 2 5" xfId="38201" xr:uid="{1875C5E8-9DF3-4171-8ABF-BC0585568085}"/>
    <cellStyle name="Normal 12 4 2 5 2 4 2 5 2" xfId="38202" xr:uid="{C6EF8F00-5034-4B92-9627-52E5E960320F}"/>
    <cellStyle name="Normal 12 4 2 5 2 4 2 6" xfId="38203" xr:uid="{BE953CA0-A4EB-4B4E-A457-1BE6844B481C}"/>
    <cellStyle name="Normal 12 4 2 5 2 4 2 6 2" xfId="38204" xr:uid="{3D6F7C2D-1623-422D-A7C4-F7225D293E8E}"/>
    <cellStyle name="Normal 12 4 2 5 2 4 2 7" xfId="38205" xr:uid="{906B84DF-E48A-4193-ADB3-5ABB48CC1925}"/>
    <cellStyle name="Normal 12 4 2 5 2 4 2 7 2" xfId="38206" xr:uid="{5AAED8E2-3355-42BB-9086-BE4FEE20F296}"/>
    <cellStyle name="Normal 12 4 2 5 2 4 2 8" xfId="38207" xr:uid="{56A82FD2-6A48-49B6-86A8-BDBDB861D941}"/>
    <cellStyle name="Normal 12 4 2 5 2 4 2_FY15" xfId="38208" xr:uid="{2E9E671E-A354-4A97-966C-1E72FA579FED}"/>
    <cellStyle name="Normal 12 4 2 5 2 4 3" xfId="38209" xr:uid="{0D5A52CB-E95C-4D75-947C-0C82C05FE603}"/>
    <cellStyle name="Normal 12 4 2 5 2 4 3 2" xfId="38210" xr:uid="{83372A58-213B-4573-B26C-A0556587DEC3}"/>
    <cellStyle name="Normal 12 4 2 5 2 4 4" xfId="38211" xr:uid="{89A36902-0EBE-4255-AAED-5113262010C6}"/>
    <cellStyle name="Normal 12 4 2 5 2 4 4 2" xfId="38212" xr:uid="{D1F4E15F-ACBC-4A44-8508-61A4F33DCE2A}"/>
    <cellStyle name="Normal 12 4 2 5 2 4 5" xfId="38213" xr:uid="{DE0DE5B9-AE6B-4896-B816-1B87D473CD05}"/>
    <cellStyle name="Normal 12 4 2 5 2 4 5 2" xfId="38214" xr:uid="{0032EFC1-D97A-4377-9E35-5539119B011F}"/>
    <cellStyle name="Normal 12 4 2 5 2 4 6" xfId="38215" xr:uid="{D7986076-64E0-46F1-AA1D-89F93FA64025}"/>
    <cellStyle name="Normal 12 4 2 5 2 4 6 2" xfId="38216" xr:uid="{70526E18-6BA3-4BD5-931E-05C6006429D4}"/>
    <cellStyle name="Normal 12 4 2 5 2 4 7" xfId="38217" xr:uid="{99B4FFBD-5FCB-4AA3-90DC-A0D47A37C8B0}"/>
    <cellStyle name="Normal 12 4 2 5 2 4 7 2" xfId="38218" xr:uid="{B3FEC003-6522-4C7C-AFA4-CE0FF7152BB5}"/>
    <cellStyle name="Normal 12 4 2 5 2 4 8" xfId="38219" xr:uid="{69B3426C-123C-476E-AEDF-9ACAF6C585D1}"/>
    <cellStyle name="Normal 12 4 2 5 2 4 8 2" xfId="38220" xr:uid="{9E9CD533-8031-4683-8F97-589702BCAEC9}"/>
    <cellStyle name="Normal 12 4 2 5 2 4 9" xfId="38221" xr:uid="{FEA01478-CB5B-4D96-9533-25084E553FCD}"/>
    <cellStyle name="Normal 12 4 2 5 2 4_FY15" xfId="38222" xr:uid="{E0CF284B-6AE1-4908-8796-25353C3B667A}"/>
    <cellStyle name="Normal 12 4 2 5 2 5" xfId="38223" xr:uid="{8F0C6922-FC91-4D2F-B6A9-BC2B12F0601C}"/>
    <cellStyle name="Normal 12 4 2 5 2 5 2" xfId="38224" xr:uid="{A829A517-09B1-4179-A092-50AF659017C8}"/>
    <cellStyle name="Normal 12 4 2 5 2 5 2 2" xfId="38225" xr:uid="{05CE556C-9CF8-4982-A25E-1255DC043244}"/>
    <cellStyle name="Normal 12 4 2 5 2 5 3" xfId="38226" xr:uid="{FEE34DB7-C918-42CE-9480-71149B82FD5F}"/>
    <cellStyle name="Normal 12 4 2 5 2 5 3 2" xfId="38227" xr:uid="{06B5364D-D6F0-4F74-813E-94CB4921D1F8}"/>
    <cellStyle name="Normal 12 4 2 5 2 5 4" xfId="38228" xr:uid="{6459E121-1E30-4D00-A9EC-013A113357A3}"/>
    <cellStyle name="Normal 12 4 2 5 2 5 4 2" xfId="38229" xr:uid="{F5D06594-A380-40B4-8C4F-685A27103AB6}"/>
    <cellStyle name="Normal 12 4 2 5 2 5 5" xfId="38230" xr:uid="{6F8BEE29-B44A-4BF8-BA50-6C4B749A58C7}"/>
    <cellStyle name="Normal 12 4 2 5 2 5 5 2" xfId="38231" xr:uid="{770BFA15-86FB-4E2A-8432-1897A74705D0}"/>
    <cellStyle name="Normal 12 4 2 5 2 5 6" xfId="38232" xr:uid="{590778D0-9927-4273-9D66-79552088535F}"/>
    <cellStyle name="Normal 12 4 2 5 2 5 6 2" xfId="38233" xr:uid="{B27D7859-01AD-42C1-9DA2-7E64C1943268}"/>
    <cellStyle name="Normal 12 4 2 5 2 5 7" xfId="38234" xr:uid="{EFB54353-9248-4669-893A-E2D6109D01E3}"/>
    <cellStyle name="Normal 12 4 2 5 2 5 7 2" xfId="38235" xr:uid="{04EAE10D-E181-4285-AF89-CB78F5FAFA47}"/>
    <cellStyle name="Normal 12 4 2 5 2 5 8" xfId="38236" xr:uid="{79B36718-8A2E-4373-85F0-120ADCF49B9C}"/>
    <cellStyle name="Normal 12 4 2 5 2 5_FY15" xfId="38237" xr:uid="{D31DB037-B869-4900-9BD8-E6DEDC93D832}"/>
    <cellStyle name="Normal 12 4 2 5 2 6" xfId="38238" xr:uid="{49AB3C48-E8C6-4911-939D-29030FDD38F7}"/>
    <cellStyle name="Normal 12 4 2 5 2 6 2" xfId="38239" xr:uid="{7F2C2BD9-F315-4170-BD21-F74BF908423C}"/>
    <cellStyle name="Normal 12 4 2 5 2 7" xfId="38240" xr:uid="{8E85DA00-67E8-4400-B4A1-FD56F25DFA37}"/>
    <cellStyle name="Normal 12 4 2 5 2 7 2" xfId="38241" xr:uid="{F599CD50-8619-449B-8A76-4821EE1A99D9}"/>
    <cellStyle name="Normal 12 4 2 5 2 8" xfId="38242" xr:uid="{B72BC395-CE30-4951-A6BE-5BC2628D40F5}"/>
    <cellStyle name="Normal 12 4 2 5 2 8 2" xfId="38243" xr:uid="{9458F98A-EA40-45D1-B78A-90054405F653}"/>
    <cellStyle name="Normal 12 4 2 5 2 9" xfId="38244" xr:uid="{D947957D-9122-466E-81AA-2D5EB38EAA1F}"/>
    <cellStyle name="Normal 12 4 2 5 2 9 2" xfId="38245" xr:uid="{4548E5EC-E4D6-4181-9A00-4492FB20D8A9}"/>
    <cellStyle name="Normal 12 4 2 5 2_AAUP CBI Calc" xfId="38246" xr:uid="{0F6BFF26-5D91-4918-9BA9-85F8141AD82F}"/>
    <cellStyle name="Normal 12 4 2 5 3" xfId="38247" xr:uid="{2A7DC635-1685-43AA-A138-EAFC47E9B437}"/>
    <cellStyle name="Normal 12 4 2 5 3 10" xfId="38248" xr:uid="{9FD65265-323A-439E-8028-4E71211D48BA}"/>
    <cellStyle name="Normal 12 4 2 5 3 2" xfId="38249" xr:uid="{0BED7DC6-413D-48C7-814B-DAE2C9EABD1A}"/>
    <cellStyle name="Normal 12 4 2 5 3 2 2" xfId="38250" xr:uid="{F417B961-D450-4EF0-9084-4A0A12F8AA9A}"/>
    <cellStyle name="Normal 12 4 2 5 3 2 2 2" xfId="38251" xr:uid="{1DC09896-BE92-4A0A-82C7-4F1269E8EA67}"/>
    <cellStyle name="Normal 12 4 2 5 3 2 2 2 2" xfId="38252" xr:uid="{8CA4CFEC-D013-4519-B6A3-4DFCBD15EF9B}"/>
    <cellStyle name="Normal 12 4 2 5 3 2 2 3" xfId="38253" xr:uid="{CB7F1D7D-5C00-435B-B6C3-7996336B4128}"/>
    <cellStyle name="Normal 12 4 2 5 3 2 2 3 2" xfId="38254" xr:uid="{E9D3E376-D653-4282-BA88-1EAFF1331465}"/>
    <cellStyle name="Normal 12 4 2 5 3 2 2 4" xfId="38255" xr:uid="{548352E3-E93A-4D4D-A02B-5A68B15B8DCD}"/>
    <cellStyle name="Normal 12 4 2 5 3 2 2 4 2" xfId="38256" xr:uid="{E9CF5C39-5E6D-418C-9945-7838322420A5}"/>
    <cellStyle name="Normal 12 4 2 5 3 2 2 5" xfId="38257" xr:uid="{6AD1F6FE-B107-4E6D-9C3D-9622108AB248}"/>
    <cellStyle name="Normal 12 4 2 5 3 2 2 5 2" xfId="38258" xr:uid="{B3FFEFA3-7773-49CD-AC0C-BAE275851746}"/>
    <cellStyle name="Normal 12 4 2 5 3 2 2 6" xfId="38259" xr:uid="{475D979F-8531-455E-99DC-0D45E5402DA4}"/>
    <cellStyle name="Normal 12 4 2 5 3 2 2 6 2" xfId="38260" xr:uid="{F8D776F2-E6E2-4749-A366-1369802647AA}"/>
    <cellStyle name="Normal 12 4 2 5 3 2 2 7" xfId="38261" xr:uid="{C79BE9E0-A531-44FB-81E9-7D4BE5F8C4F7}"/>
    <cellStyle name="Normal 12 4 2 5 3 2 2 7 2" xfId="38262" xr:uid="{1F49D3D3-E224-4B1E-A0B0-7E7EA65704BC}"/>
    <cellStyle name="Normal 12 4 2 5 3 2 2 8" xfId="38263" xr:uid="{FE3D1C32-E3A5-4E3B-8D86-CBADF37500A5}"/>
    <cellStyle name="Normal 12 4 2 5 3 2 2_FY15" xfId="38264" xr:uid="{86FD0E0E-C83B-4976-8811-D55F88621D3E}"/>
    <cellStyle name="Normal 12 4 2 5 3 2 3" xfId="38265" xr:uid="{94F95903-6078-436A-ACCF-6EA455B381C2}"/>
    <cellStyle name="Normal 12 4 2 5 3 2 3 2" xfId="38266" xr:uid="{D9542FAE-DAC6-4560-93A0-87B897DA02DD}"/>
    <cellStyle name="Normal 12 4 2 5 3 2 4" xfId="38267" xr:uid="{70343CB0-F84D-417E-9F27-A10C3D6FFD88}"/>
    <cellStyle name="Normal 12 4 2 5 3 2 4 2" xfId="38268" xr:uid="{26AAA145-2B2B-4269-BC48-01CACA90D130}"/>
    <cellStyle name="Normal 12 4 2 5 3 2 5" xfId="38269" xr:uid="{85CC4165-4746-448F-A022-5F33D205D1DD}"/>
    <cellStyle name="Normal 12 4 2 5 3 2 5 2" xfId="38270" xr:uid="{47E9EDE9-64C0-49A9-BAED-BBC22F2C5AB5}"/>
    <cellStyle name="Normal 12 4 2 5 3 2 6" xfId="38271" xr:uid="{38FD3E1F-7274-4EA9-8837-510CF8903B3E}"/>
    <cellStyle name="Normal 12 4 2 5 3 2 6 2" xfId="38272" xr:uid="{BBA4C733-63A4-4AE7-B665-8F296D32E402}"/>
    <cellStyle name="Normal 12 4 2 5 3 2 7" xfId="38273" xr:uid="{86FBBE7F-D37C-4D40-9EC5-E1F9413D2256}"/>
    <cellStyle name="Normal 12 4 2 5 3 2 7 2" xfId="38274" xr:uid="{DDAC0076-EF52-4A32-ACE6-B2390742AD8C}"/>
    <cellStyle name="Normal 12 4 2 5 3 2 8" xfId="38275" xr:uid="{13A66F5B-B157-4F09-B082-FEEC0A3B1726}"/>
    <cellStyle name="Normal 12 4 2 5 3 2 8 2" xfId="38276" xr:uid="{45E9C987-1E4E-40BE-AEDF-0B84AEE65AE4}"/>
    <cellStyle name="Normal 12 4 2 5 3 2 9" xfId="38277" xr:uid="{D55B4E4A-762B-42BC-A280-B84DBE271277}"/>
    <cellStyle name="Normal 12 4 2 5 3 2_FY15" xfId="38278" xr:uid="{F33209AC-0587-40F8-ADA4-827185F38C30}"/>
    <cellStyle name="Normal 12 4 2 5 3 3" xfId="38279" xr:uid="{F37987F6-BED1-43D8-9480-A8BA2E0D0FFA}"/>
    <cellStyle name="Normal 12 4 2 5 3 3 2" xfId="38280" xr:uid="{136ECCB4-8908-4DCD-AEF1-93630588D27C}"/>
    <cellStyle name="Normal 12 4 2 5 3 3 2 2" xfId="38281" xr:uid="{299939AD-7454-4897-B5F1-72A9CEF861AB}"/>
    <cellStyle name="Normal 12 4 2 5 3 3 3" xfId="38282" xr:uid="{2F640141-1AEB-4D19-9651-645C0F061E23}"/>
    <cellStyle name="Normal 12 4 2 5 3 3 3 2" xfId="38283" xr:uid="{8A16B0A3-AA30-4203-AB32-FC79605F0880}"/>
    <cellStyle name="Normal 12 4 2 5 3 3 4" xfId="38284" xr:uid="{EEA5139A-D861-4227-93D3-043E78A1478B}"/>
    <cellStyle name="Normal 12 4 2 5 3 3 4 2" xfId="38285" xr:uid="{FC6D891B-7C47-4093-A063-44BA93CF5E3D}"/>
    <cellStyle name="Normal 12 4 2 5 3 3 5" xfId="38286" xr:uid="{9A0F9B2F-D68B-45D0-B571-F8BD7CEDF518}"/>
    <cellStyle name="Normal 12 4 2 5 3 3 5 2" xfId="38287" xr:uid="{CF1817AF-0AFD-4FEE-956E-8DFE5A98AE16}"/>
    <cellStyle name="Normal 12 4 2 5 3 3 6" xfId="38288" xr:uid="{D93F1FAA-872D-4406-BA13-439971E3DF43}"/>
    <cellStyle name="Normal 12 4 2 5 3 3 6 2" xfId="38289" xr:uid="{9C58636C-7706-49FF-A1EF-6B8E7DDECDF6}"/>
    <cellStyle name="Normal 12 4 2 5 3 3 7" xfId="38290" xr:uid="{E014DBED-1BBA-44A8-9297-51326AAE129C}"/>
    <cellStyle name="Normal 12 4 2 5 3 3 7 2" xfId="38291" xr:uid="{8409D9A5-E75A-4147-ADAF-86C956D7F1A6}"/>
    <cellStyle name="Normal 12 4 2 5 3 3 8" xfId="38292" xr:uid="{65D4A3AC-07C1-4EAF-BBA4-15B00AECBC45}"/>
    <cellStyle name="Normal 12 4 2 5 3 3_FY15" xfId="38293" xr:uid="{60975241-E98E-4F14-A09F-2AFAD4BE5993}"/>
    <cellStyle name="Normal 12 4 2 5 3 4" xfId="38294" xr:uid="{596EC521-64D2-47CD-B119-37CFC7EF6375}"/>
    <cellStyle name="Normal 12 4 2 5 3 4 2" xfId="38295" xr:uid="{6F4F8F85-21A6-4E5D-8CC1-F183C926738F}"/>
    <cellStyle name="Normal 12 4 2 5 3 5" xfId="38296" xr:uid="{34E7F8DF-983A-41D0-8EAF-C2BD6032DD82}"/>
    <cellStyle name="Normal 12 4 2 5 3 5 2" xfId="38297" xr:uid="{46D6E64E-28FD-4EA0-AD28-714ACE00D5DE}"/>
    <cellStyle name="Normal 12 4 2 5 3 6" xfId="38298" xr:uid="{69BEC9BA-2151-4F9C-B98B-4549718B94CB}"/>
    <cellStyle name="Normal 12 4 2 5 3 6 2" xfId="38299" xr:uid="{167643E1-0644-48F0-9DBC-76434D9C2642}"/>
    <cellStyle name="Normal 12 4 2 5 3 7" xfId="38300" xr:uid="{02C760E3-8779-49C0-B294-D3093916009B}"/>
    <cellStyle name="Normal 12 4 2 5 3 7 2" xfId="38301" xr:uid="{F93AF0FC-05A0-4794-B483-650F5A53C31D}"/>
    <cellStyle name="Normal 12 4 2 5 3 8" xfId="38302" xr:uid="{C6DA89C0-91E5-49B5-A976-211F9F796712}"/>
    <cellStyle name="Normal 12 4 2 5 3 8 2" xfId="38303" xr:uid="{4D8A8C22-FFD1-4092-9D03-6EC74CA5C71F}"/>
    <cellStyle name="Normal 12 4 2 5 3 9" xfId="38304" xr:uid="{0985F2BA-CF04-49B0-9E67-AE6299CC0DC9}"/>
    <cellStyle name="Normal 12 4 2 5 3 9 2" xfId="38305" xr:uid="{AD5AE7C6-C310-4448-97A4-BAD403D7DB3B}"/>
    <cellStyle name="Normal 12 4 2 5 3_AAUP CBI Calc" xfId="38306" xr:uid="{51D56754-724C-4D97-A9B5-A253BDE6F8D7}"/>
    <cellStyle name="Normal 12 4 2 5 4" xfId="38307" xr:uid="{E55CB420-8304-46A6-9B95-40B77D1C3A4C}"/>
    <cellStyle name="Normal 12 4 2 5 4 10" xfId="38308" xr:uid="{8323EEB7-383A-41DD-A943-6AC0E874F5FE}"/>
    <cellStyle name="Normal 12 4 2 5 4 2" xfId="38309" xr:uid="{5B1E4967-52C8-4681-882F-138F032AE740}"/>
    <cellStyle name="Normal 12 4 2 5 4 2 2" xfId="38310" xr:uid="{551E79E0-6F7F-485A-8CD4-A92FA7814FED}"/>
    <cellStyle name="Normal 12 4 2 5 4 2 2 2" xfId="38311" xr:uid="{BBAAED7C-6B39-4736-93C0-5F5F9DBFAB91}"/>
    <cellStyle name="Normal 12 4 2 5 4 2 2 2 2" xfId="38312" xr:uid="{D04D5317-3C35-41A7-9B7D-A09876AE8BCF}"/>
    <cellStyle name="Normal 12 4 2 5 4 2 2 3" xfId="38313" xr:uid="{0971D603-2E6E-4FEB-8573-2C0F563D4CEC}"/>
    <cellStyle name="Normal 12 4 2 5 4 2 2 3 2" xfId="38314" xr:uid="{74433C9C-6291-4BEA-9488-693634ECB03E}"/>
    <cellStyle name="Normal 12 4 2 5 4 2 2 4" xfId="38315" xr:uid="{99A584BA-9503-420E-80A1-EC37891F8808}"/>
    <cellStyle name="Normal 12 4 2 5 4 2 2 4 2" xfId="38316" xr:uid="{8982A5C0-E8E6-4325-9703-E21B97E720E4}"/>
    <cellStyle name="Normal 12 4 2 5 4 2 2 5" xfId="38317" xr:uid="{9EFB9D52-1821-4C9A-B2B4-A07D28F4108C}"/>
    <cellStyle name="Normal 12 4 2 5 4 2 2 5 2" xfId="38318" xr:uid="{8AE126D3-50EF-4844-B555-97EFE59003E3}"/>
    <cellStyle name="Normal 12 4 2 5 4 2 2 6" xfId="38319" xr:uid="{A41F4A2D-0666-4F04-8528-60FBF6D8FA27}"/>
    <cellStyle name="Normal 12 4 2 5 4 2 2 6 2" xfId="38320" xr:uid="{7FB80894-7A95-43B3-87CE-F3BC1CC9478B}"/>
    <cellStyle name="Normal 12 4 2 5 4 2 2 7" xfId="38321" xr:uid="{AAA0C4C5-EB7D-47A7-8B19-165894D3462E}"/>
    <cellStyle name="Normal 12 4 2 5 4 2 2 7 2" xfId="38322" xr:uid="{9B9B5EBD-486B-4194-88B3-68683DF3B240}"/>
    <cellStyle name="Normal 12 4 2 5 4 2 2 8" xfId="38323" xr:uid="{50EE8F3F-4EFC-4D89-86A3-5A5E7CD024BB}"/>
    <cellStyle name="Normal 12 4 2 5 4 2 2_FY15" xfId="38324" xr:uid="{27013CDD-5F11-460E-B6FA-5E5A25698EA8}"/>
    <cellStyle name="Normal 12 4 2 5 4 2 3" xfId="38325" xr:uid="{C8B9EA0D-74AD-4C2D-9D3B-136B06D3BDA3}"/>
    <cellStyle name="Normal 12 4 2 5 4 2 3 2" xfId="38326" xr:uid="{FE8D4F8E-9A86-4076-8E96-DB2807884D1C}"/>
    <cellStyle name="Normal 12 4 2 5 4 2 4" xfId="38327" xr:uid="{6C8CF462-31C1-49C6-A9A7-9E47BF1540EB}"/>
    <cellStyle name="Normal 12 4 2 5 4 2 4 2" xfId="38328" xr:uid="{FA8638A0-39B1-49FA-BE04-4136EBA103CB}"/>
    <cellStyle name="Normal 12 4 2 5 4 2 5" xfId="38329" xr:uid="{1DC60B93-E6B7-45BE-B2A4-E3AC0529BCE1}"/>
    <cellStyle name="Normal 12 4 2 5 4 2 5 2" xfId="38330" xr:uid="{95C8ACCC-DA17-451E-9C8D-78F92D7EF1D3}"/>
    <cellStyle name="Normal 12 4 2 5 4 2 6" xfId="38331" xr:uid="{384A5837-BF05-41AB-AE30-00D642A2881E}"/>
    <cellStyle name="Normal 12 4 2 5 4 2 6 2" xfId="38332" xr:uid="{9807EA82-1526-4343-80DE-2ED135A6498A}"/>
    <cellStyle name="Normal 12 4 2 5 4 2 7" xfId="38333" xr:uid="{670EB68B-4080-4758-8DFC-03A48941A5AF}"/>
    <cellStyle name="Normal 12 4 2 5 4 2 7 2" xfId="38334" xr:uid="{1DB41BA9-738E-44E9-B3E9-760797D8468F}"/>
    <cellStyle name="Normal 12 4 2 5 4 2 8" xfId="38335" xr:uid="{2271C55E-981D-4207-A380-D3141B714470}"/>
    <cellStyle name="Normal 12 4 2 5 4 2 8 2" xfId="38336" xr:uid="{A7B8FB4C-9C78-4D81-BFE7-DEBF0351A44B}"/>
    <cellStyle name="Normal 12 4 2 5 4 2 9" xfId="38337" xr:uid="{2F2998D3-0FE1-4D0E-9A03-B28A506E81A6}"/>
    <cellStyle name="Normal 12 4 2 5 4 2_FY15" xfId="38338" xr:uid="{758D3080-7A93-43EC-A0F7-D00DB6F0FD5A}"/>
    <cellStyle name="Normal 12 4 2 5 4 3" xfId="38339" xr:uid="{0F0DAD12-2140-49D3-B396-6FCCED5E7424}"/>
    <cellStyle name="Normal 12 4 2 5 4 3 2" xfId="38340" xr:uid="{1094CD75-5759-4F3A-A834-F58AA893024A}"/>
    <cellStyle name="Normal 12 4 2 5 4 3 2 2" xfId="38341" xr:uid="{B9A3A99A-F785-4231-8A52-3A6345FFA686}"/>
    <cellStyle name="Normal 12 4 2 5 4 3 3" xfId="38342" xr:uid="{D9BF1C31-A8C3-4989-98D0-C8F71405510D}"/>
    <cellStyle name="Normal 12 4 2 5 4 3 3 2" xfId="38343" xr:uid="{C7626667-AE8E-4477-8784-83B0F9F334F5}"/>
    <cellStyle name="Normal 12 4 2 5 4 3 4" xfId="38344" xr:uid="{B28A5477-80B2-46C0-B1E5-CA799D5E941B}"/>
    <cellStyle name="Normal 12 4 2 5 4 3 4 2" xfId="38345" xr:uid="{65F857B4-4247-4DEC-AFB9-840E8941718B}"/>
    <cellStyle name="Normal 12 4 2 5 4 3 5" xfId="38346" xr:uid="{5F6A3320-AAEE-4A07-B285-2FB6462D9E57}"/>
    <cellStyle name="Normal 12 4 2 5 4 3 5 2" xfId="38347" xr:uid="{2017AA5F-A0C7-4AF7-BBFE-E5CC50CBB84C}"/>
    <cellStyle name="Normal 12 4 2 5 4 3 6" xfId="38348" xr:uid="{0A8D165F-2371-457F-B6A3-DF87FBD01C03}"/>
    <cellStyle name="Normal 12 4 2 5 4 3 6 2" xfId="38349" xr:uid="{773ED930-0121-4ABF-8E64-F95551031CA4}"/>
    <cellStyle name="Normal 12 4 2 5 4 3 7" xfId="38350" xr:uid="{FE181DE5-2BF9-4B92-817B-33743D53DF55}"/>
    <cellStyle name="Normal 12 4 2 5 4 3 7 2" xfId="38351" xr:uid="{74CEF5F7-7D1C-4AAC-ACC0-CF1FDFA6670A}"/>
    <cellStyle name="Normal 12 4 2 5 4 3 8" xfId="38352" xr:uid="{BF6BC6CF-60F9-42FC-8FC5-42C4A772DA82}"/>
    <cellStyle name="Normal 12 4 2 5 4 3_FY15" xfId="38353" xr:uid="{173A48B6-2E76-4766-AC53-70152602D383}"/>
    <cellStyle name="Normal 12 4 2 5 4 4" xfId="38354" xr:uid="{0A21B0C0-AA31-46BD-8801-C44EBD52AB9F}"/>
    <cellStyle name="Normal 12 4 2 5 4 4 2" xfId="38355" xr:uid="{27A3E0F0-E292-4291-9812-C4F3100D3967}"/>
    <cellStyle name="Normal 12 4 2 5 4 5" xfId="38356" xr:uid="{F1CBDBA6-83A7-4EC1-98FB-D48E8D029944}"/>
    <cellStyle name="Normal 12 4 2 5 4 5 2" xfId="38357" xr:uid="{38B62654-9E77-4280-B1BA-B61F25B3202D}"/>
    <cellStyle name="Normal 12 4 2 5 4 6" xfId="38358" xr:uid="{7A286A13-3C29-4F08-A8E5-E4407F3C6F92}"/>
    <cellStyle name="Normal 12 4 2 5 4 6 2" xfId="38359" xr:uid="{CADBACFC-C28F-4177-A37F-490B7779EC64}"/>
    <cellStyle name="Normal 12 4 2 5 4 7" xfId="38360" xr:uid="{BFAE4C7D-9DBA-499D-B21C-FDEEE9929A92}"/>
    <cellStyle name="Normal 12 4 2 5 4 7 2" xfId="38361" xr:uid="{9A9B75D2-F532-4D97-A784-74B4CA65C0FD}"/>
    <cellStyle name="Normal 12 4 2 5 4 8" xfId="38362" xr:uid="{B400AF4C-3A71-4C6C-8E9E-B9D424353063}"/>
    <cellStyle name="Normal 12 4 2 5 4 8 2" xfId="38363" xr:uid="{1297011F-4F74-4D3C-9DB0-F8D23BF104CD}"/>
    <cellStyle name="Normal 12 4 2 5 4 9" xfId="38364" xr:uid="{A4877A82-AF42-4A5A-84DD-EBAC42108ACB}"/>
    <cellStyle name="Normal 12 4 2 5 4 9 2" xfId="38365" xr:uid="{C87A043B-4225-4A93-A18B-A99CBA03352D}"/>
    <cellStyle name="Normal 12 4 2 5 4_AAUP CBI Calc" xfId="38366" xr:uid="{79361224-9EB9-47BE-9FE2-964F9F09FD8A}"/>
    <cellStyle name="Normal 12 4 2 5 5" xfId="38367" xr:uid="{3C73D2A2-D843-473E-BE7A-D51099E0AEA0}"/>
    <cellStyle name="Normal 12 4 2 5 5 10" xfId="38368" xr:uid="{00731B3E-2204-48C8-BB2C-E27C84ADCA12}"/>
    <cellStyle name="Normal 12 4 2 5 5 2" xfId="38369" xr:uid="{B91567A3-D41D-42F9-9EC4-10AE6D103E57}"/>
    <cellStyle name="Normal 12 4 2 5 5 2 2" xfId="38370" xr:uid="{14D6CF2E-7CB0-493A-B635-903E1BD46E95}"/>
    <cellStyle name="Normal 12 4 2 5 5 2 2 2" xfId="38371" xr:uid="{9F84A9CB-5F21-476B-80C1-0E21CCBB0BCC}"/>
    <cellStyle name="Normal 12 4 2 5 5 2 2 2 2" xfId="38372" xr:uid="{3E154DDF-14B8-4225-8405-E5418D2C4BFF}"/>
    <cellStyle name="Normal 12 4 2 5 5 2 2 3" xfId="38373" xr:uid="{CD4E8A82-F9C1-4818-BC19-045960F0B444}"/>
    <cellStyle name="Normal 12 4 2 5 5 2 2 3 2" xfId="38374" xr:uid="{0FB59847-07AD-4987-A62E-B311B1DA0368}"/>
    <cellStyle name="Normal 12 4 2 5 5 2 2 4" xfId="38375" xr:uid="{1650D35B-41A7-48E1-B329-AEE8E3BECF79}"/>
    <cellStyle name="Normal 12 4 2 5 5 2 2 4 2" xfId="38376" xr:uid="{188CE070-9697-4DA4-B7AD-29B1AC098104}"/>
    <cellStyle name="Normal 12 4 2 5 5 2 2 5" xfId="38377" xr:uid="{065D1F74-170F-495D-90A3-2BB2A7D49CCF}"/>
    <cellStyle name="Normal 12 4 2 5 5 2 2 5 2" xfId="38378" xr:uid="{220B5552-BD4F-482E-9DF6-6E8EA35F0650}"/>
    <cellStyle name="Normal 12 4 2 5 5 2 2 6" xfId="38379" xr:uid="{5370DE6C-46E2-459A-8884-C65E7DBBFE8A}"/>
    <cellStyle name="Normal 12 4 2 5 5 2 2 6 2" xfId="38380" xr:uid="{97EDD899-E2E6-443D-A728-BAE16861B24E}"/>
    <cellStyle name="Normal 12 4 2 5 5 2 2 7" xfId="38381" xr:uid="{45AF5410-04C0-4625-BE5E-8E6E4ABF5651}"/>
    <cellStyle name="Normal 12 4 2 5 5 2 2 7 2" xfId="38382" xr:uid="{C0D14439-9254-482E-B18F-7A37790EBD28}"/>
    <cellStyle name="Normal 12 4 2 5 5 2 2 8" xfId="38383" xr:uid="{AEF01FF4-4BD7-43EE-A759-6E0D90B43441}"/>
    <cellStyle name="Normal 12 4 2 5 5 2 2_FY15" xfId="38384" xr:uid="{1BD95E7B-4731-4EE7-84E2-81ACED86439F}"/>
    <cellStyle name="Normal 12 4 2 5 5 2 3" xfId="38385" xr:uid="{1D23867C-CB1B-40F3-92A8-964AFFA68D47}"/>
    <cellStyle name="Normal 12 4 2 5 5 2 3 2" xfId="38386" xr:uid="{3EC3772B-8F06-4537-B5BB-48EBBA40D8CF}"/>
    <cellStyle name="Normal 12 4 2 5 5 2 4" xfId="38387" xr:uid="{E40F2436-0004-45B2-A4A2-932666F8A0BD}"/>
    <cellStyle name="Normal 12 4 2 5 5 2 4 2" xfId="38388" xr:uid="{2C236861-F0C7-46B1-9D5F-ED81195784AB}"/>
    <cellStyle name="Normal 12 4 2 5 5 2 5" xfId="38389" xr:uid="{B3AF2D3C-3FC4-48FF-A000-510F0FE2009D}"/>
    <cellStyle name="Normal 12 4 2 5 5 2 5 2" xfId="38390" xr:uid="{6AA2A0A7-94E6-4006-A508-1A6B6E754436}"/>
    <cellStyle name="Normal 12 4 2 5 5 2 6" xfId="38391" xr:uid="{CCD42E54-1DD2-4160-BD58-86E66D9B7D31}"/>
    <cellStyle name="Normal 12 4 2 5 5 2 6 2" xfId="38392" xr:uid="{75C73E37-31C4-4C9C-BE14-762502509907}"/>
    <cellStyle name="Normal 12 4 2 5 5 2 7" xfId="38393" xr:uid="{216B7986-31E4-4934-8912-6434311EBFF6}"/>
    <cellStyle name="Normal 12 4 2 5 5 2 7 2" xfId="38394" xr:uid="{360CB72F-226C-4E4E-A262-1CCDDB3A40F7}"/>
    <cellStyle name="Normal 12 4 2 5 5 2 8" xfId="38395" xr:uid="{BA68B937-8554-46F9-9B89-AAAE4E679B61}"/>
    <cellStyle name="Normal 12 4 2 5 5 2 8 2" xfId="38396" xr:uid="{961B5333-98B4-4533-AF00-2C0D7865980B}"/>
    <cellStyle name="Normal 12 4 2 5 5 2 9" xfId="38397" xr:uid="{DE1F0C95-0321-4693-BFD8-85F9F5767B7E}"/>
    <cellStyle name="Normal 12 4 2 5 5 2_FY15" xfId="38398" xr:uid="{DBD09064-464E-48E2-9756-86AE62369861}"/>
    <cellStyle name="Normal 12 4 2 5 5 3" xfId="38399" xr:uid="{2397E737-1881-4D9B-AF49-A4050CD0EA17}"/>
    <cellStyle name="Normal 12 4 2 5 5 3 2" xfId="38400" xr:uid="{6027EAF6-7C86-4C65-B849-74C04B5990D4}"/>
    <cellStyle name="Normal 12 4 2 5 5 3 2 2" xfId="38401" xr:uid="{916B1837-C28E-41E7-8DFA-24F5A94DF255}"/>
    <cellStyle name="Normal 12 4 2 5 5 3 3" xfId="38402" xr:uid="{735BB528-1FEB-49AA-835C-99A747043329}"/>
    <cellStyle name="Normal 12 4 2 5 5 3 3 2" xfId="38403" xr:uid="{5203C6E0-17E1-409C-9AD3-CCF4E2FD4E57}"/>
    <cellStyle name="Normal 12 4 2 5 5 3 4" xfId="38404" xr:uid="{F81F9B2E-2EF5-48EA-9ACE-E446E9553C15}"/>
    <cellStyle name="Normal 12 4 2 5 5 3 4 2" xfId="38405" xr:uid="{F95D6B73-EB15-4010-9839-0318B7510BBE}"/>
    <cellStyle name="Normal 12 4 2 5 5 3 5" xfId="38406" xr:uid="{C50922C1-D370-46D4-B415-B54F75A389C2}"/>
    <cellStyle name="Normal 12 4 2 5 5 3 5 2" xfId="38407" xr:uid="{2696184F-F17C-4BAA-AE02-60035333E974}"/>
    <cellStyle name="Normal 12 4 2 5 5 3 6" xfId="38408" xr:uid="{E4012525-7217-4951-9720-8D968A952D16}"/>
    <cellStyle name="Normal 12 4 2 5 5 3 6 2" xfId="38409" xr:uid="{2E6158C4-F460-4447-A8B7-B9994D12D858}"/>
    <cellStyle name="Normal 12 4 2 5 5 3 7" xfId="38410" xr:uid="{DEB8F81B-7C93-40E2-AB56-27E1DABF89C6}"/>
    <cellStyle name="Normal 12 4 2 5 5 3 7 2" xfId="38411" xr:uid="{CF768050-F3E5-441D-86B0-FE147906FC6B}"/>
    <cellStyle name="Normal 12 4 2 5 5 3 8" xfId="38412" xr:uid="{D6076575-BEF8-4250-8FA6-105250F82BBE}"/>
    <cellStyle name="Normal 12 4 2 5 5 3_FY15" xfId="38413" xr:uid="{43C16B5A-E95F-4E93-9CE3-A6027E1374F9}"/>
    <cellStyle name="Normal 12 4 2 5 5 4" xfId="38414" xr:uid="{DB3BDD07-EB04-4F97-9C7C-720E23AEC041}"/>
    <cellStyle name="Normal 12 4 2 5 5 4 2" xfId="38415" xr:uid="{E84FFE28-A4BF-4F36-94F2-2094EE113878}"/>
    <cellStyle name="Normal 12 4 2 5 5 5" xfId="38416" xr:uid="{7D0163ED-3166-477C-BD65-606E207702D2}"/>
    <cellStyle name="Normal 12 4 2 5 5 5 2" xfId="38417" xr:uid="{AB3E40E8-5694-4577-B108-2DD7DDB71A27}"/>
    <cellStyle name="Normal 12 4 2 5 5 6" xfId="38418" xr:uid="{8888A16A-D95A-4FF4-BB2F-4D5BE322B9B8}"/>
    <cellStyle name="Normal 12 4 2 5 5 6 2" xfId="38419" xr:uid="{3F8B3D74-8CFF-4396-8605-8343613BA641}"/>
    <cellStyle name="Normal 12 4 2 5 5 7" xfId="38420" xr:uid="{E22BF7C3-D76D-429B-99F6-673FAB348622}"/>
    <cellStyle name="Normal 12 4 2 5 5 7 2" xfId="38421" xr:uid="{CD5DED7D-D79F-4132-925B-AE28347009A9}"/>
    <cellStyle name="Normal 12 4 2 5 5 8" xfId="38422" xr:uid="{92F67354-E036-4621-BC47-2561C2CDD1AC}"/>
    <cellStyle name="Normal 12 4 2 5 5 8 2" xfId="38423" xr:uid="{900E76A2-9D11-41D2-8977-BEF05FC73638}"/>
    <cellStyle name="Normal 12 4 2 5 5 9" xfId="38424" xr:uid="{BB233464-868B-4CE2-850F-F4C0A2B8FB2B}"/>
    <cellStyle name="Normal 12 4 2 5 5 9 2" xfId="38425" xr:uid="{05E8AA14-14BA-42E5-B910-69BAAB7CCB89}"/>
    <cellStyle name="Normal 12 4 2 5 5_AAUP CBI Calc" xfId="38426" xr:uid="{7C86EE00-3E92-436C-9A87-C7F9A2E49B91}"/>
    <cellStyle name="Normal 12 4 2 5 6" xfId="38427" xr:uid="{1AC0264F-4684-4356-A8D7-012C12F84597}"/>
    <cellStyle name="Normal 12 4 2 5 6 10" xfId="38428" xr:uid="{DEC77E6F-8631-4DC5-A150-EAD1C6D289B2}"/>
    <cellStyle name="Normal 12 4 2 5 6 2" xfId="38429" xr:uid="{8EE4115F-6F3E-4731-B2BD-CACF2C34A095}"/>
    <cellStyle name="Normal 12 4 2 5 6 2 2" xfId="38430" xr:uid="{534E7504-045D-45ED-A92E-7D1A6CBDA358}"/>
    <cellStyle name="Normal 12 4 2 5 6 2 2 2" xfId="38431" xr:uid="{8D35E552-489F-43E9-BDF7-889DB63CAF2C}"/>
    <cellStyle name="Normal 12 4 2 5 6 2 2 2 2" xfId="38432" xr:uid="{BF0696D5-6D3A-4CF6-B297-EBE27FD2E76E}"/>
    <cellStyle name="Normal 12 4 2 5 6 2 2 3" xfId="38433" xr:uid="{A14025DC-5B63-4F82-90BA-101FE2ED8D01}"/>
    <cellStyle name="Normal 12 4 2 5 6 2 2 3 2" xfId="38434" xr:uid="{74B3A33E-2553-4325-993D-AB20FB6652F7}"/>
    <cellStyle name="Normal 12 4 2 5 6 2 2 4" xfId="38435" xr:uid="{CD0D9C06-3E39-4B8E-B0BC-F7D794E527F6}"/>
    <cellStyle name="Normal 12 4 2 5 6 2 2 4 2" xfId="38436" xr:uid="{AD43808A-010F-4D28-A062-093E348101C3}"/>
    <cellStyle name="Normal 12 4 2 5 6 2 2 5" xfId="38437" xr:uid="{B01D10F4-73FD-4707-BCFD-9850EBEDD26F}"/>
    <cellStyle name="Normal 12 4 2 5 6 2 2 5 2" xfId="38438" xr:uid="{FE4063A0-0AC1-48B5-A937-A5C5F201D210}"/>
    <cellStyle name="Normal 12 4 2 5 6 2 2 6" xfId="38439" xr:uid="{5CEDEC28-02BA-4DD7-915F-97625D7EEED9}"/>
    <cellStyle name="Normal 12 4 2 5 6 2 2 6 2" xfId="38440" xr:uid="{063C9939-87DC-4B33-A709-4932B14F2CAD}"/>
    <cellStyle name="Normal 12 4 2 5 6 2 2 7" xfId="38441" xr:uid="{1E9E2FFE-3E7F-4274-9CE5-84700865F466}"/>
    <cellStyle name="Normal 12 4 2 5 6 2 2 7 2" xfId="38442" xr:uid="{4829052A-0B7B-4B0E-BCEC-8BE9A933D202}"/>
    <cellStyle name="Normal 12 4 2 5 6 2 2 8" xfId="38443" xr:uid="{4004B6D1-1AFA-4BA1-A74A-22BA6B720B9C}"/>
    <cellStyle name="Normal 12 4 2 5 6 2 2_FY15" xfId="38444" xr:uid="{D3D3A04C-A715-4AF5-A9B5-EF5969D730D2}"/>
    <cellStyle name="Normal 12 4 2 5 6 2 3" xfId="38445" xr:uid="{7D70AB5A-3D03-4FB7-A434-6E456A0962B3}"/>
    <cellStyle name="Normal 12 4 2 5 6 2 3 2" xfId="38446" xr:uid="{A99D5832-F574-4EB0-9495-5C06508A3170}"/>
    <cellStyle name="Normal 12 4 2 5 6 2 4" xfId="38447" xr:uid="{EEF41BCF-2F72-4D85-80A1-685759187FE0}"/>
    <cellStyle name="Normal 12 4 2 5 6 2 4 2" xfId="38448" xr:uid="{29AA967C-566B-4E5C-B41A-897851292E41}"/>
    <cellStyle name="Normal 12 4 2 5 6 2 5" xfId="38449" xr:uid="{78EDACEA-FC60-4C4F-B7FD-E6C2F3CBFE1E}"/>
    <cellStyle name="Normal 12 4 2 5 6 2 5 2" xfId="38450" xr:uid="{C2B73E2B-124A-4544-B106-61CCE71C8DE8}"/>
    <cellStyle name="Normal 12 4 2 5 6 2 6" xfId="38451" xr:uid="{704581BE-B2A8-457B-BE4A-C3414235C7A9}"/>
    <cellStyle name="Normal 12 4 2 5 6 2 6 2" xfId="38452" xr:uid="{F764C4D6-255E-4040-B645-F7363F2FFFC3}"/>
    <cellStyle name="Normal 12 4 2 5 6 2 7" xfId="38453" xr:uid="{17A45041-9169-4897-8090-9EAA3A2518AA}"/>
    <cellStyle name="Normal 12 4 2 5 6 2 7 2" xfId="38454" xr:uid="{008A67FE-DDEB-44EE-9F6C-88D829E9A4D2}"/>
    <cellStyle name="Normal 12 4 2 5 6 2 8" xfId="38455" xr:uid="{8F9B4814-9151-41C3-8C7E-42922B508F57}"/>
    <cellStyle name="Normal 12 4 2 5 6 2 8 2" xfId="38456" xr:uid="{84CE578F-AB32-4ACE-BA72-F8C723AA27A0}"/>
    <cellStyle name="Normal 12 4 2 5 6 2 9" xfId="38457" xr:uid="{84E007B0-FC36-490E-AEB0-87B1CC7A268E}"/>
    <cellStyle name="Normal 12 4 2 5 6 2_FY15" xfId="38458" xr:uid="{A9DD323A-63B7-4CD7-BC6C-C3C008FC4A73}"/>
    <cellStyle name="Normal 12 4 2 5 6 3" xfId="38459" xr:uid="{CD9988D2-84F9-4248-8F41-C49CC31CB621}"/>
    <cellStyle name="Normal 12 4 2 5 6 3 2" xfId="38460" xr:uid="{2A025AC9-14B7-4859-9ABB-701300756C03}"/>
    <cellStyle name="Normal 12 4 2 5 6 3 2 2" xfId="38461" xr:uid="{FAB375BF-E767-461B-9D3B-2FD3C06849D6}"/>
    <cellStyle name="Normal 12 4 2 5 6 3 3" xfId="38462" xr:uid="{6B546A63-C288-4C31-9278-9DA02152B1E9}"/>
    <cellStyle name="Normal 12 4 2 5 6 3 3 2" xfId="38463" xr:uid="{0BDAB44C-B0F5-45CC-87CE-2CE6EBB43803}"/>
    <cellStyle name="Normal 12 4 2 5 6 3 4" xfId="38464" xr:uid="{781FA59A-60B5-4C9D-A56E-11650E436B2A}"/>
    <cellStyle name="Normal 12 4 2 5 6 3 4 2" xfId="38465" xr:uid="{D0AC8228-D898-435E-9C86-AF46C90DD6F0}"/>
    <cellStyle name="Normal 12 4 2 5 6 3 5" xfId="38466" xr:uid="{076F5885-32B9-4D9B-A21D-DB4DC4235D91}"/>
    <cellStyle name="Normal 12 4 2 5 6 3 5 2" xfId="38467" xr:uid="{2B01F7F4-1007-4311-B37F-1634B73BB522}"/>
    <cellStyle name="Normal 12 4 2 5 6 3 6" xfId="38468" xr:uid="{35FCB4B7-C669-4387-9B70-483045F59436}"/>
    <cellStyle name="Normal 12 4 2 5 6 3 6 2" xfId="38469" xr:uid="{B2F1B2C5-5713-4E38-9D1F-8BF211FFD449}"/>
    <cellStyle name="Normal 12 4 2 5 6 3 7" xfId="38470" xr:uid="{F4F1C06A-94F0-4453-A044-25651D251ADE}"/>
    <cellStyle name="Normal 12 4 2 5 6 3 7 2" xfId="38471" xr:uid="{488B82EA-A931-48BF-9985-8C7780E2F5AF}"/>
    <cellStyle name="Normal 12 4 2 5 6 3 8" xfId="38472" xr:uid="{28896DFC-9607-49F5-B60F-06A99D6F75DD}"/>
    <cellStyle name="Normal 12 4 2 5 6 3_FY15" xfId="38473" xr:uid="{71553EA9-F198-460A-A4D4-25AB4253CCC7}"/>
    <cellStyle name="Normal 12 4 2 5 6 4" xfId="38474" xr:uid="{0BA2FFE4-0245-4EAB-B94E-04F081E3DE33}"/>
    <cellStyle name="Normal 12 4 2 5 6 4 2" xfId="38475" xr:uid="{F682994F-444D-47EC-B4DF-442CDED13588}"/>
    <cellStyle name="Normal 12 4 2 5 6 5" xfId="38476" xr:uid="{94E61793-04E4-4D54-BC45-F78E856DCE84}"/>
    <cellStyle name="Normal 12 4 2 5 6 5 2" xfId="38477" xr:uid="{4BF38739-BA88-4CDB-8F5A-AE4B415A59CB}"/>
    <cellStyle name="Normal 12 4 2 5 6 6" xfId="38478" xr:uid="{274CFF1E-AE7D-4951-8B75-C2407F583897}"/>
    <cellStyle name="Normal 12 4 2 5 6 6 2" xfId="38479" xr:uid="{9ABDB928-329B-42B6-BEAC-DE9C0578106B}"/>
    <cellStyle name="Normal 12 4 2 5 6 7" xfId="38480" xr:uid="{E443C5F0-A306-4E9F-B36F-28E90D0AA8E6}"/>
    <cellStyle name="Normal 12 4 2 5 6 7 2" xfId="38481" xr:uid="{277914AA-96F3-4193-8DBB-BD11213B842B}"/>
    <cellStyle name="Normal 12 4 2 5 6 8" xfId="38482" xr:uid="{B5A43753-90B0-40D2-85D4-28EB9D60F21B}"/>
    <cellStyle name="Normal 12 4 2 5 6 8 2" xfId="38483" xr:uid="{36270A0A-42D9-47B2-B00B-B8738AFC75CC}"/>
    <cellStyle name="Normal 12 4 2 5 6 9" xfId="38484" xr:uid="{61927892-E03A-4184-A6EB-0C35BFE0CC67}"/>
    <cellStyle name="Normal 12 4 2 5 6 9 2" xfId="38485" xr:uid="{9CE9DC32-70EE-4CAC-8D1A-60AEDAF8FD0A}"/>
    <cellStyle name="Normal 12 4 2 5 6_AAUP CBI Calc" xfId="38486" xr:uid="{64FF704E-CE46-4A37-B616-002F34AC2DFD}"/>
    <cellStyle name="Normal 12 4 2 5 7" xfId="38487" xr:uid="{280E4AAF-93EC-4DA7-AFED-DE8A8691924E}"/>
    <cellStyle name="Normal 12 4 2 5 7 2" xfId="38488" xr:uid="{26407964-4D15-4518-B5ED-B146AE8687A4}"/>
    <cellStyle name="Normal 12 4 2 5 7 2 2" xfId="38489" xr:uid="{9101BC60-359E-43FE-AEAF-63A32E06C7A8}"/>
    <cellStyle name="Normal 12 4 2 5 7 2 2 2" xfId="38490" xr:uid="{57632A92-A06F-4CBA-9C1F-8F27853A09A1}"/>
    <cellStyle name="Normal 12 4 2 5 7 2 3" xfId="38491" xr:uid="{A530EB4F-2085-418E-A487-E1811FA72DF3}"/>
    <cellStyle name="Normal 12 4 2 5 7 2 3 2" xfId="38492" xr:uid="{8F1690C2-34A0-428F-8D65-17054CDCEFCC}"/>
    <cellStyle name="Normal 12 4 2 5 7 2 4" xfId="38493" xr:uid="{452EDD96-95E8-45D3-8E92-2E3983E7C0E3}"/>
    <cellStyle name="Normal 12 4 2 5 7 2 4 2" xfId="38494" xr:uid="{F7529191-702C-4B97-8307-4E40A0FA2C2A}"/>
    <cellStyle name="Normal 12 4 2 5 7 2 5" xfId="38495" xr:uid="{23CFB64A-A91B-40EC-A501-DAF9C2FFE6A2}"/>
    <cellStyle name="Normal 12 4 2 5 7 2 5 2" xfId="38496" xr:uid="{1DAB5BCB-E9E1-44EA-A7A3-5DF26BFC5CE1}"/>
    <cellStyle name="Normal 12 4 2 5 7 2 6" xfId="38497" xr:uid="{AB1CEEF4-A908-4DDA-8EAE-C166E0CDD475}"/>
    <cellStyle name="Normal 12 4 2 5 7 2 6 2" xfId="38498" xr:uid="{D1DBBA85-9222-4A77-85AE-54D0F28528DF}"/>
    <cellStyle name="Normal 12 4 2 5 7 2 7" xfId="38499" xr:uid="{CBE10558-C5B2-4E44-ABEE-7B85D136AB4F}"/>
    <cellStyle name="Normal 12 4 2 5 7 2 7 2" xfId="38500" xr:uid="{13AC5328-3657-495B-A130-33387CCF8F35}"/>
    <cellStyle name="Normal 12 4 2 5 7 2 8" xfId="38501" xr:uid="{5AFC264D-70B7-4ECA-894F-41D5B45B5CCD}"/>
    <cellStyle name="Normal 12 4 2 5 7 2_FY15" xfId="38502" xr:uid="{1BB04F94-52B7-4759-85E2-50026D3C75A4}"/>
    <cellStyle name="Normal 12 4 2 5 7 3" xfId="38503" xr:uid="{C13753E8-9E62-4C39-AD58-66CBE6C6A162}"/>
    <cellStyle name="Normal 12 4 2 5 7 3 2" xfId="38504" xr:uid="{5A800252-BA47-4B0A-8883-92BB4F6AB45D}"/>
    <cellStyle name="Normal 12 4 2 5 7 4" xfId="38505" xr:uid="{95C15113-4A2D-412A-80E0-190C478BA5F3}"/>
    <cellStyle name="Normal 12 4 2 5 7 4 2" xfId="38506" xr:uid="{440AC8FB-9469-4148-B106-0731D0F05006}"/>
    <cellStyle name="Normal 12 4 2 5 7 5" xfId="38507" xr:uid="{0F895C0D-E334-4270-83F3-23F84EC1A2FF}"/>
    <cellStyle name="Normal 12 4 2 5 7 5 2" xfId="38508" xr:uid="{DA92BA10-077E-4699-852A-BBAC3432FDB6}"/>
    <cellStyle name="Normal 12 4 2 5 7 6" xfId="38509" xr:uid="{D1945DF1-E984-4355-BE7E-2AA8691A397D}"/>
    <cellStyle name="Normal 12 4 2 5 7 6 2" xfId="38510" xr:uid="{06F558ED-B5C8-431C-8060-F4C38FC884BE}"/>
    <cellStyle name="Normal 12 4 2 5 7 7" xfId="38511" xr:uid="{DC6735B7-C882-498D-B9D5-B919C99C3570}"/>
    <cellStyle name="Normal 12 4 2 5 7 7 2" xfId="38512" xr:uid="{449CA76D-34B6-4C64-9CBB-65EC4C917F26}"/>
    <cellStyle name="Normal 12 4 2 5 7 8" xfId="38513" xr:uid="{2E915205-6BC5-4CE1-8D74-6EB782F062A3}"/>
    <cellStyle name="Normal 12 4 2 5 7 8 2" xfId="38514" xr:uid="{FE09B450-8408-4C22-A317-2979E817E209}"/>
    <cellStyle name="Normal 12 4 2 5 7 9" xfId="38515" xr:uid="{8F019732-E7A6-434A-86C4-435BDDC8F34C}"/>
    <cellStyle name="Normal 12 4 2 5 7_FY15" xfId="38516" xr:uid="{EAD9E5C2-8430-457D-AE7C-A5CDCE37A54F}"/>
    <cellStyle name="Normal 12 4 2 5 8" xfId="38517" xr:uid="{EF21EED7-60FE-4248-B810-806424298C38}"/>
    <cellStyle name="Normal 12 4 2 5 8 2" xfId="38518" xr:uid="{35575E92-24E6-4120-8812-B3EB1F14F1A3}"/>
    <cellStyle name="Normal 12 4 2 5 8 2 2" xfId="38519" xr:uid="{19448355-D916-4AD7-BE06-5D65A6EBB11D}"/>
    <cellStyle name="Normal 12 4 2 5 8 2 2 2" xfId="38520" xr:uid="{41C4B349-618A-424E-BF17-FFFA55B3A96B}"/>
    <cellStyle name="Normal 12 4 2 5 8 2 3" xfId="38521" xr:uid="{1BD9B2E0-A956-4109-B731-887C41F510DD}"/>
    <cellStyle name="Normal 12 4 2 5 8 2 3 2" xfId="38522" xr:uid="{0CF9458A-193F-4DEB-AFC6-FF5B41EAFC11}"/>
    <cellStyle name="Normal 12 4 2 5 8 2 4" xfId="38523" xr:uid="{455AC2B9-63DE-42A3-B640-3230674508BA}"/>
    <cellStyle name="Normal 12 4 2 5 8 2 4 2" xfId="38524" xr:uid="{624EDFF0-E71D-4680-8202-C5961E2940D8}"/>
    <cellStyle name="Normal 12 4 2 5 8 2 5" xfId="38525" xr:uid="{AF412FC6-0DAF-48C3-A1EA-D091E6475B67}"/>
    <cellStyle name="Normal 12 4 2 5 8 2 5 2" xfId="38526" xr:uid="{B7D71C7E-22FB-4B47-AE00-DA05E3F60827}"/>
    <cellStyle name="Normal 12 4 2 5 8 2 6" xfId="38527" xr:uid="{27444803-54FD-4E5A-8140-90405AC4D70D}"/>
    <cellStyle name="Normal 12 4 2 5 8 2 6 2" xfId="38528" xr:uid="{95575B31-8AF7-4275-A78E-BEF65EE803DF}"/>
    <cellStyle name="Normal 12 4 2 5 8 2 7" xfId="38529" xr:uid="{5A12DC33-AB2C-4D73-9FA7-A100C0251853}"/>
    <cellStyle name="Normal 12 4 2 5 8 2 7 2" xfId="38530" xr:uid="{60E35294-891F-4464-86BD-E9EBC112329A}"/>
    <cellStyle name="Normal 12 4 2 5 8 2 8" xfId="38531" xr:uid="{1B348A7F-DCD3-4CFF-949A-ED861AC84BEF}"/>
    <cellStyle name="Normal 12 4 2 5 8 2_FY15" xfId="38532" xr:uid="{0E99B7EE-CEED-4F97-A553-D8E310A7B53B}"/>
    <cellStyle name="Normal 12 4 2 5 8 3" xfId="38533" xr:uid="{17D60080-88D4-4D69-8610-C427DE8A1ABF}"/>
    <cellStyle name="Normal 12 4 2 5 8 3 2" xfId="38534" xr:uid="{0982771C-1A7F-412E-916D-85AEC7AD269A}"/>
    <cellStyle name="Normal 12 4 2 5 8 4" xfId="38535" xr:uid="{E0FF056D-96E1-4D59-AC76-4CF8D5847535}"/>
    <cellStyle name="Normal 12 4 2 5 8 4 2" xfId="38536" xr:uid="{6B3F6C09-645D-4AA8-BABB-91281BD64E87}"/>
    <cellStyle name="Normal 12 4 2 5 8 5" xfId="38537" xr:uid="{1D67D05E-3828-4572-B236-DC7AD55DCFC8}"/>
    <cellStyle name="Normal 12 4 2 5 8 5 2" xfId="38538" xr:uid="{91637F94-9716-432E-9F59-B0EE93D99456}"/>
    <cellStyle name="Normal 12 4 2 5 8 6" xfId="38539" xr:uid="{124BCC3D-5ECD-40CC-BC37-77CA5E8CB105}"/>
    <cellStyle name="Normal 12 4 2 5 8 6 2" xfId="38540" xr:uid="{9A21858C-50BF-4582-8775-B9DF4AE07ECC}"/>
    <cellStyle name="Normal 12 4 2 5 8 7" xfId="38541" xr:uid="{17839226-A7C2-418C-8DC6-3FCF03A5D1F7}"/>
    <cellStyle name="Normal 12 4 2 5 8 7 2" xfId="38542" xr:uid="{121413B5-CF77-4448-98B0-C0326DB09EED}"/>
    <cellStyle name="Normal 12 4 2 5 8 8" xfId="38543" xr:uid="{43C99DA4-F8A6-415A-8B33-57BD8A05E6CE}"/>
    <cellStyle name="Normal 12 4 2 5 8 8 2" xfId="38544" xr:uid="{1DD15558-69A7-479E-9FF0-C7885055C011}"/>
    <cellStyle name="Normal 12 4 2 5 8 9" xfId="38545" xr:uid="{C024B54E-1F37-40C3-BCD6-682BC8FB9E4D}"/>
    <cellStyle name="Normal 12 4 2 5 8_FY15" xfId="38546" xr:uid="{0637CF16-31C6-47F6-9BA6-A886FD8BB79E}"/>
    <cellStyle name="Normal 12 4 2 5 9" xfId="38547" xr:uid="{47F3CF9B-5186-4063-A6A5-A36FBFD7DF84}"/>
    <cellStyle name="Normal 12 4 2 5 9 2" xfId="38548" xr:uid="{C06D76A4-36AD-4DE6-85B0-13869C519823}"/>
    <cellStyle name="Normal 12 4 2 5 9 2 2" xfId="38549" xr:uid="{49F7ED5A-FFFB-4202-B1A4-87565DB4FD24}"/>
    <cellStyle name="Normal 12 4 2 5 9 3" xfId="38550" xr:uid="{62EF3BF4-700D-4A7D-9B28-33084128F30C}"/>
    <cellStyle name="Normal 12 4 2 5 9 3 2" xfId="38551" xr:uid="{063D5960-B762-42F1-A7A2-0107BDFDD60F}"/>
    <cellStyle name="Normal 12 4 2 5 9 4" xfId="38552" xr:uid="{DA0730FA-844F-4919-97E5-31188FF1B76C}"/>
    <cellStyle name="Normal 12 4 2 5 9 4 2" xfId="38553" xr:uid="{3C3025CC-D71F-49E9-8F6A-603C63E07C29}"/>
    <cellStyle name="Normal 12 4 2 5 9 5" xfId="38554" xr:uid="{2465E5D3-4B9A-4153-BBE0-73F41C9E7243}"/>
    <cellStyle name="Normal 12 4 2 5 9 5 2" xfId="38555" xr:uid="{419D942A-6770-4C35-8CE9-D7C9D471026E}"/>
    <cellStyle name="Normal 12 4 2 5 9 6" xfId="38556" xr:uid="{260B81E5-C084-4900-A91E-62252A094F3C}"/>
    <cellStyle name="Normal 12 4 2 5 9 6 2" xfId="38557" xr:uid="{4DD56F65-8801-4407-B665-51FE5BF323C9}"/>
    <cellStyle name="Normal 12 4 2 5 9 7" xfId="38558" xr:uid="{A244CE56-E1C0-4F65-B507-D676365F2023}"/>
    <cellStyle name="Normal 12 4 2 5 9 7 2" xfId="38559" xr:uid="{DB92592F-976D-4B32-910B-D41B261708A0}"/>
    <cellStyle name="Normal 12 4 2 5 9 8" xfId="38560" xr:uid="{A44E33BA-9102-4FB7-A8B0-C7D275F23B69}"/>
    <cellStyle name="Normal 12 4 2 5 9_FY15" xfId="38561" xr:uid="{30660F2C-426F-4369-BF4C-E3009AFA2955}"/>
    <cellStyle name="Normal 12 4 2 5_AAUP CBI Calc" xfId="38562" xr:uid="{C08F27BB-7F3B-46B1-9E3B-B079F4CB6688}"/>
    <cellStyle name="Normal 12 4 2 6" xfId="38563" xr:uid="{3CC9D9A6-83F8-42CA-9F7E-7653433EF32F}"/>
    <cellStyle name="Normal 12 4 2 6 10" xfId="38564" xr:uid="{FFEFDDAB-6C81-426D-8366-C9EEC48A8BDD}"/>
    <cellStyle name="Normal 12 4 2 6 10 2" xfId="38565" xr:uid="{3ADA5455-41ED-4FD1-9585-10FECB1D90D0}"/>
    <cellStyle name="Normal 12 4 2 6 11" xfId="38566" xr:uid="{5C9D7869-99A9-4197-8A4B-13AA7100943C}"/>
    <cellStyle name="Normal 12 4 2 6 11 2" xfId="38567" xr:uid="{22B0EDFC-EF6E-4D53-A5DA-99177C5A9A48}"/>
    <cellStyle name="Normal 12 4 2 6 12" xfId="38568" xr:uid="{41EC5A8A-376C-4A10-B427-C43D86D19DB1}"/>
    <cellStyle name="Normal 12 4 2 6 12 2" xfId="38569" xr:uid="{DF9E9385-BE01-49D9-9BB5-6C68DFCF6225}"/>
    <cellStyle name="Normal 12 4 2 6 13" xfId="38570" xr:uid="{31602554-1FE7-48F6-868F-F763B2C727EF}"/>
    <cellStyle name="Normal 12 4 2 6 13 2" xfId="38571" xr:uid="{B4066FB1-7E65-45EC-9E51-EB931B4CB2A5}"/>
    <cellStyle name="Normal 12 4 2 6 14" xfId="38572" xr:uid="{83C77DC3-7622-4DF0-B504-6AAF2BA3A8FC}"/>
    <cellStyle name="Normal 12 4 2 6 14 2" xfId="38573" xr:uid="{7612C01F-3E87-4C09-B02B-CB715AE02889}"/>
    <cellStyle name="Normal 12 4 2 6 15" xfId="38574" xr:uid="{2FADEA80-500C-4439-85F8-29D5E2A947EB}"/>
    <cellStyle name="Normal 12 4 2 6 2" xfId="38575" xr:uid="{12CAAF33-0D62-4883-9658-7BB3DE834C25}"/>
    <cellStyle name="Normal 12 4 2 6 2 10" xfId="38576" xr:uid="{FC25A01A-8A0F-4CFF-88A7-CAE6AC9342E3}"/>
    <cellStyle name="Normal 12 4 2 6 2 10 2" xfId="38577" xr:uid="{EEE09C1A-613B-49B1-8529-BE5E04243454}"/>
    <cellStyle name="Normal 12 4 2 6 2 11" xfId="38578" xr:uid="{E4FB3637-9935-466B-82AA-D70CC73748E6}"/>
    <cellStyle name="Normal 12 4 2 6 2 2" xfId="38579" xr:uid="{81D2CF49-E580-43CF-8EEA-35A1A46C746E}"/>
    <cellStyle name="Normal 12 4 2 6 2 2 2" xfId="38580" xr:uid="{D953D870-0CA9-4E0D-8E4C-A6241F304644}"/>
    <cellStyle name="Normal 12 4 2 6 2 2 2 2" xfId="38581" xr:uid="{A140E0E7-0A44-4CA6-9402-F3618812E447}"/>
    <cellStyle name="Normal 12 4 2 6 2 2 2 2 2" xfId="38582" xr:uid="{847E91F3-76B9-489A-BCBD-EF1FE72B87FB}"/>
    <cellStyle name="Normal 12 4 2 6 2 2 2 3" xfId="38583" xr:uid="{8900E6E0-E344-4BC6-8206-09C1D5CB5566}"/>
    <cellStyle name="Normal 12 4 2 6 2 2 2 3 2" xfId="38584" xr:uid="{B8AA6E7C-14CA-4FD3-96A6-A4A9AE0D1B90}"/>
    <cellStyle name="Normal 12 4 2 6 2 2 2 4" xfId="38585" xr:uid="{C40875BC-B6AA-4FA4-8690-193E1C86C8CC}"/>
    <cellStyle name="Normal 12 4 2 6 2 2 2 4 2" xfId="38586" xr:uid="{FFF9E00D-FB23-43A0-827A-8ABFE36DAA28}"/>
    <cellStyle name="Normal 12 4 2 6 2 2 2 5" xfId="38587" xr:uid="{D9948979-CE75-4050-A0A8-F9DFCB3A9BAC}"/>
    <cellStyle name="Normal 12 4 2 6 2 2 2 5 2" xfId="38588" xr:uid="{DD77A609-0BD7-4773-B81A-AF2127E1DB82}"/>
    <cellStyle name="Normal 12 4 2 6 2 2 2 6" xfId="38589" xr:uid="{9C64BA01-0577-4F59-9FF2-5235B1D03396}"/>
    <cellStyle name="Normal 12 4 2 6 2 2 2 6 2" xfId="38590" xr:uid="{65907C69-32C8-45F3-9298-C900E4785EFA}"/>
    <cellStyle name="Normal 12 4 2 6 2 2 2 7" xfId="38591" xr:uid="{B927BC0F-50B3-4C6A-AD5A-FF66F6A0F8BA}"/>
    <cellStyle name="Normal 12 4 2 6 2 2 2 7 2" xfId="38592" xr:uid="{7A4D78E6-3DFD-42C6-9927-B1E513CAF030}"/>
    <cellStyle name="Normal 12 4 2 6 2 2 2 8" xfId="38593" xr:uid="{1DCD5AAD-F0C3-4BA5-863B-F6D21DF93925}"/>
    <cellStyle name="Normal 12 4 2 6 2 2 2_FY15" xfId="38594" xr:uid="{11CE333A-90D6-4D2A-BBCC-E888F69F6796}"/>
    <cellStyle name="Normal 12 4 2 6 2 2 3" xfId="38595" xr:uid="{5E7F0BEF-A0BD-41E2-A7FC-4DB8D650F449}"/>
    <cellStyle name="Normal 12 4 2 6 2 2 3 2" xfId="38596" xr:uid="{1C4A5681-C530-44DE-A5BF-D3DC1700DB03}"/>
    <cellStyle name="Normal 12 4 2 6 2 2 4" xfId="38597" xr:uid="{0EC3BC0A-D2B8-4B83-AD9E-392BD6484D65}"/>
    <cellStyle name="Normal 12 4 2 6 2 2 4 2" xfId="38598" xr:uid="{652EDF33-2148-4CE6-9935-34E32FEA7B69}"/>
    <cellStyle name="Normal 12 4 2 6 2 2 5" xfId="38599" xr:uid="{725039DD-6205-408B-BEFE-DF246C641B3A}"/>
    <cellStyle name="Normal 12 4 2 6 2 2 5 2" xfId="38600" xr:uid="{0D4CA58B-2F01-46BC-BFCE-0744B7C9E89C}"/>
    <cellStyle name="Normal 12 4 2 6 2 2 6" xfId="38601" xr:uid="{20A80447-9483-47DB-B3D2-287CBB6C5342}"/>
    <cellStyle name="Normal 12 4 2 6 2 2 6 2" xfId="38602" xr:uid="{286526D6-9812-4FF7-A8DC-E7F4FDAB605C}"/>
    <cellStyle name="Normal 12 4 2 6 2 2 7" xfId="38603" xr:uid="{573D7B04-3E18-4F50-903D-50C24AE49298}"/>
    <cellStyle name="Normal 12 4 2 6 2 2 7 2" xfId="38604" xr:uid="{B72BBA67-5186-466B-A86B-A18129214552}"/>
    <cellStyle name="Normal 12 4 2 6 2 2 8" xfId="38605" xr:uid="{62874B98-AE51-47AA-9E34-B9DA0BD68864}"/>
    <cellStyle name="Normal 12 4 2 6 2 2 8 2" xfId="38606" xr:uid="{FEC77D0E-E692-4AF1-8743-095A790663A8}"/>
    <cellStyle name="Normal 12 4 2 6 2 2 9" xfId="38607" xr:uid="{B6670602-AD3E-426B-94FF-62F49790E7AD}"/>
    <cellStyle name="Normal 12 4 2 6 2 2_FY15" xfId="38608" xr:uid="{C2AAC2D5-B84D-45E6-AD21-241E5B774F0B}"/>
    <cellStyle name="Normal 12 4 2 6 2 3" xfId="38609" xr:uid="{CE6D13B4-7409-4E85-8E68-E788F0E5DE88}"/>
    <cellStyle name="Normal 12 4 2 6 2 3 2" xfId="38610" xr:uid="{510A3371-99A7-4F71-B638-7B7C99703BBA}"/>
    <cellStyle name="Normal 12 4 2 6 2 3 2 2" xfId="38611" xr:uid="{39ACD504-D738-43DC-B131-96D220C7E09A}"/>
    <cellStyle name="Normal 12 4 2 6 2 3 2 2 2" xfId="38612" xr:uid="{A46DC93E-F44D-4697-A323-B21B80D68D71}"/>
    <cellStyle name="Normal 12 4 2 6 2 3 2 3" xfId="38613" xr:uid="{1F995261-FA7A-40A8-87E2-818CED68CD9F}"/>
    <cellStyle name="Normal 12 4 2 6 2 3 2 3 2" xfId="38614" xr:uid="{F8529B38-16DC-4E89-9182-6B6D87A68C0E}"/>
    <cellStyle name="Normal 12 4 2 6 2 3 2 4" xfId="38615" xr:uid="{C3508B64-BA25-4ED4-827F-5C2EB5E83537}"/>
    <cellStyle name="Normal 12 4 2 6 2 3 2 4 2" xfId="38616" xr:uid="{F053C418-528A-4EEE-877D-4319F2B023B4}"/>
    <cellStyle name="Normal 12 4 2 6 2 3 2 5" xfId="38617" xr:uid="{57E9959D-8C0B-4825-993F-5986277E97D9}"/>
    <cellStyle name="Normal 12 4 2 6 2 3 2 5 2" xfId="38618" xr:uid="{991C274D-C651-4B2F-90AD-395B124A9FD0}"/>
    <cellStyle name="Normal 12 4 2 6 2 3 2 6" xfId="38619" xr:uid="{6961E68D-2D2C-439B-A7A9-87C33089DDDE}"/>
    <cellStyle name="Normal 12 4 2 6 2 3 2 6 2" xfId="38620" xr:uid="{54561FA3-4AFF-4042-97AE-09E41A396F8C}"/>
    <cellStyle name="Normal 12 4 2 6 2 3 2 7" xfId="38621" xr:uid="{97F065D0-29CA-4159-B1C7-145190C5C5FB}"/>
    <cellStyle name="Normal 12 4 2 6 2 3 2 7 2" xfId="38622" xr:uid="{B55B352D-7C61-4F38-BDB2-9FC9B26C9945}"/>
    <cellStyle name="Normal 12 4 2 6 2 3 2 8" xfId="38623" xr:uid="{EABC40C9-49EA-4241-8059-A1D74E8FEA5F}"/>
    <cellStyle name="Normal 12 4 2 6 2 3 2_FY15" xfId="38624" xr:uid="{C480C7D0-C677-4C02-AC87-AF771F6EAEB7}"/>
    <cellStyle name="Normal 12 4 2 6 2 3 3" xfId="38625" xr:uid="{AAF6AC5B-AA7D-4899-8383-45DFC0C5CED9}"/>
    <cellStyle name="Normal 12 4 2 6 2 3 3 2" xfId="38626" xr:uid="{F8799AFE-425A-470D-8F65-EE692BA9B8E8}"/>
    <cellStyle name="Normal 12 4 2 6 2 3 4" xfId="38627" xr:uid="{BD847DED-5A3C-4EFB-811D-80769C41F08F}"/>
    <cellStyle name="Normal 12 4 2 6 2 3 4 2" xfId="38628" xr:uid="{EC3E7253-0C22-492D-83FA-FAAE2C45FDD1}"/>
    <cellStyle name="Normal 12 4 2 6 2 3 5" xfId="38629" xr:uid="{DE6122C4-59F1-4F72-B8F8-4A3254B916BA}"/>
    <cellStyle name="Normal 12 4 2 6 2 3 5 2" xfId="38630" xr:uid="{91E3C935-12EB-430D-9777-B406DD990EBD}"/>
    <cellStyle name="Normal 12 4 2 6 2 3 6" xfId="38631" xr:uid="{9E16679A-831F-4CBE-9C68-145AABA8F9B8}"/>
    <cellStyle name="Normal 12 4 2 6 2 3 6 2" xfId="38632" xr:uid="{1B728F7B-33BC-4626-AD6C-C0E3729C03F9}"/>
    <cellStyle name="Normal 12 4 2 6 2 3 7" xfId="38633" xr:uid="{CD704498-6C06-4C7D-B0D7-2EC7CECCD5FB}"/>
    <cellStyle name="Normal 12 4 2 6 2 3 7 2" xfId="38634" xr:uid="{057AD19F-A885-4F8C-99FE-15354F24CDF9}"/>
    <cellStyle name="Normal 12 4 2 6 2 3 8" xfId="38635" xr:uid="{4D0FF242-6331-4BAA-BDAF-5A87626EFD37}"/>
    <cellStyle name="Normal 12 4 2 6 2 3 8 2" xfId="38636" xr:uid="{7FBC0F16-95D8-4F01-B5EE-F2FCAAFB252E}"/>
    <cellStyle name="Normal 12 4 2 6 2 3 9" xfId="38637" xr:uid="{5A8B84B2-3B15-4F6A-82FE-3322517C55C6}"/>
    <cellStyle name="Normal 12 4 2 6 2 3_FY15" xfId="38638" xr:uid="{76382D14-0101-44F9-BC8F-48835663C8AF}"/>
    <cellStyle name="Normal 12 4 2 6 2 4" xfId="38639" xr:uid="{A23E278B-5014-4C0B-A2BF-3EB9FD59D894}"/>
    <cellStyle name="Normal 12 4 2 6 2 4 2" xfId="38640" xr:uid="{9425CA32-2072-44B3-894C-EE522C5F896E}"/>
    <cellStyle name="Normal 12 4 2 6 2 4 2 2" xfId="38641" xr:uid="{B0E9EC6A-A956-480A-BF20-EBDF1FC2F4C9}"/>
    <cellStyle name="Normal 12 4 2 6 2 4 3" xfId="38642" xr:uid="{434C502A-012F-4F38-97B1-4EB242E91EE8}"/>
    <cellStyle name="Normal 12 4 2 6 2 4 3 2" xfId="38643" xr:uid="{EF2B13DB-7AA5-4D5B-9D52-2BEB7B87A14C}"/>
    <cellStyle name="Normal 12 4 2 6 2 4 4" xfId="38644" xr:uid="{62028078-5F21-4C0B-BCF4-CAEF176FAA39}"/>
    <cellStyle name="Normal 12 4 2 6 2 4 4 2" xfId="38645" xr:uid="{9C1451BB-3890-46F1-9887-672C912A5B9E}"/>
    <cellStyle name="Normal 12 4 2 6 2 4 5" xfId="38646" xr:uid="{0BA1F514-1C67-43DE-A9FF-582471367F6D}"/>
    <cellStyle name="Normal 12 4 2 6 2 4 5 2" xfId="38647" xr:uid="{A54DB7D4-3EB7-4C88-8241-033A4421EA8D}"/>
    <cellStyle name="Normal 12 4 2 6 2 4 6" xfId="38648" xr:uid="{8CC3683C-7267-4EF4-A540-FB9D02E84598}"/>
    <cellStyle name="Normal 12 4 2 6 2 4 6 2" xfId="38649" xr:uid="{B0246AD8-4F2A-4CB9-B96E-A4915A485BA4}"/>
    <cellStyle name="Normal 12 4 2 6 2 4 7" xfId="38650" xr:uid="{8A643F1F-BEF8-45C9-9699-F91A3E369CEF}"/>
    <cellStyle name="Normal 12 4 2 6 2 4 7 2" xfId="38651" xr:uid="{6EBE46E2-AEEA-4E5E-95F0-7B784CC0D958}"/>
    <cellStyle name="Normal 12 4 2 6 2 4 8" xfId="38652" xr:uid="{877AE1C9-D74B-4150-995E-A902AD04BD96}"/>
    <cellStyle name="Normal 12 4 2 6 2 4_FY15" xfId="38653" xr:uid="{703DADA5-8AAC-4D5F-9B5F-A1B521140C42}"/>
    <cellStyle name="Normal 12 4 2 6 2 5" xfId="38654" xr:uid="{4533B748-F77D-4486-A260-C84DF48EDBBD}"/>
    <cellStyle name="Normal 12 4 2 6 2 5 2" xfId="38655" xr:uid="{3DE9B733-71F8-492E-941E-60FC37404128}"/>
    <cellStyle name="Normal 12 4 2 6 2 6" xfId="38656" xr:uid="{3027044A-EB90-49B8-A9AC-3C44A8E9F6A4}"/>
    <cellStyle name="Normal 12 4 2 6 2 6 2" xfId="38657" xr:uid="{FFA5A854-3B81-490D-BCD7-F8BC8AA35A76}"/>
    <cellStyle name="Normal 12 4 2 6 2 7" xfId="38658" xr:uid="{BDF3DC21-34FF-43B9-AE97-3F84B5312E40}"/>
    <cellStyle name="Normal 12 4 2 6 2 7 2" xfId="38659" xr:uid="{9027D2F3-060B-4448-9270-5FD1721C2945}"/>
    <cellStyle name="Normal 12 4 2 6 2 8" xfId="38660" xr:uid="{508C2964-ED9F-435C-B9FD-5A45D68D1DFD}"/>
    <cellStyle name="Normal 12 4 2 6 2 8 2" xfId="38661" xr:uid="{3F5D256E-45FF-43A1-A1A7-CC2D16EAA897}"/>
    <cellStyle name="Normal 12 4 2 6 2 9" xfId="38662" xr:uid="{83543CB2-21C4-4817-9119-74885B36EC68}"/>
    <cellStyle name="Normal 12 4 2 6 2 9 2" xfId="38663" xr:uid="{9307C9EC-A203-479A-94FD-35A38EDC5352}"/>
    <cellStyle name="Normal 12 4 2 6 2_AAUP CBI Calc" xfId="38664" xr:uid="{BA75F7C3-5CAA-46F7-8EFA-438F6899A669}"/>
    <cellStyle name="Normal 12 4 2 6 3" xfId="38665" xr:uid="{95A93A96-7487-41B3-9397-58A496698D9C}"/>
    <cellStyle name="Normal 12 4 2 6 3 10" xfId="38666" xr:uid="{D342A2F7-6229-4FFD-BD3E-F63722CA573A}"/>
    <cellStyle name="Normal 12 4 2 6 3 2" xfId="38667" xr:uid="{F155BCFA-9B25-4A8F-80F0-1648A5CEA5BB}"/>
    <cellStyle name="Normal 12 4 2 6 3 2 2" xfId="38668" xr:uid="{F47F6FA2-4541-4069-B2FC-CF0459A04DBA}"/>
    <cellStyle name="Normal 12 4 2 6 3 2 2 2" xfId="38669" xr:uid="{C71011A7-B4E4-4CF6-B589-4DCC68ACC6ED}"/>
    <cellStyle name="Normal 12 4 2 6 3 2 2 2 2" xfId="38670" xr:uid="{2727951C-FF14-439D-8EC2-54F51C1C07D1}"/>
    <cellStyle name="Normal 12 4 2 6 3 2 2 3" xfId="38671" xr:uid="{407D8094-3928-4930-B323-98F651FA954B}"/>
    <cellStyle name="Normal 12 4 2 6 3 2 2 3 2" xfId="38672" xr:uid="{37CE0F7E-5163-4CCA-8E48-5C60744491F8}"/>
    <cellStyle name="Normal 12 4 2 6 3 2 2 4" xfId="38673" xr:uid="{EBEC14C6-31E7-432E-B9FD-255D4EBF7BAE}"/>
    <cellStyle name="Normal 12 4 2 6 3 2 2 4 2" xfId="38674" xr:uid="{B5C501D3-C8A8-41B9-A400-32C23F1C83FB}"/>
    <cellStyle name="Normal 12 4 2 6 3 2 2 5" xfId="38675" xr:uid="{989BC1CE-6686-44A4-BAB2-2F2C7F9FE560}"/>
    <cellStyle name="Normal 12 4 2 6 3 2 2 5 2" xfId="38676" xr:uid="{F32D8E08-DE8D-4F6E-B4AD-4799A3C52F7F}"/>
    <cellStyle name="Normal 12 4 2 6 3 2 2 6" xfId="38677" xr:uid="{2EF8B017-071F-4F90-8C60-04BBDDC7853A}"/>
    <cellStyle name="Normal 12 4 2 6 3 2 2 6 2" xfId="38678" xr:uid="{F74E6578-3170-4493-940F-F4D06F7CEC6F}"/>
    <cellStyle name="Normal 12 4 2 6 3 2 2 7" xfId="38679" xr:uid="{B744A495-3F8E-4A8D-BE1E-5E0E0DAF4571}"/>
    <cellStyle name="Normal 12 4 2 6 3 2 2 7 2" xfId="38680" xr:uid="{40CE5293-173F-4CB2-AC04-07A0F001A313}"/>
    <cellStyle name="Normal 12 4 2 6 3 2 2 8" xfId="38681" xr:uid="{653B79D5-6F86-4788-99E2-B8FF42D56A8E}"/>
    <cellStyle name="Normal 12 4 2 6 3 2 2_FY15" xfId="38682" xr:uid="{753D4E01-1AAD-4B96-9826-E7925214B1CC}"/>
    <cellStyle name="Normal 12 4 2 6 3 2 3" xfId="38683" xr:uid="{28A84BA5-12EC-4950-8E70-CCEAB16CF64C}"/>
    <cellStyle name="Normal 12 4 2 6 3 2 3 2" xfId="38684" xr:uid="{3FE5323B-ED47-4641-8B80-825987CDAF25}"/>
    <cellStyle name="Normal 12 4 2 6 3 2 4" xfId="38685" xr:uid="{6B753482-B82D-4ED6-8693-0CC9292C530C}"/>
    <cellStyle name="Normal 12 4 2 6 3 2 4 2" xfId="38686" xr:uid="{D170BD92-5978-4779-A05F-6A9F7E65F2C3}"/>
    <cellStyle name="Normal 12 4 2 6 3 2 5" xfId="38687" xr:uid="{72719129-CEDA-40C3-B853-0F2DC3462B38}"/>
    <cellStyle name="Normal 12 4 2 6 3 2 5 2" xfId="38688" xr:uid="{3A93DF47-F275-4634-AD1F-8DB06CEE718C}"/>
    <cellStyle name="Normal 12 4 2 6 3 2 6" xfId="38689" xr:uid="{78ABB633-F8EC-40AD-8D37-0AAF84B1C210}"/>
    <cellStyle name="Normal 12 4 2 6 3 2 6 2" xfId="38690" xr:uid="{69E05DD0-649B-4696-9F7B-81C59A252BAA}"/>
    <cellStyle name="Normal 12 4 2 6 3 2 7" xfId="38691" xr:uid="{D5B003BF-F293-4633-8124-826F86D497B3}"/>
    <cellStyle name="Normal 12 4 2 6 3 2 7 2" xfId="38692" xr:uid="{8E85CC9F-1862-424E-8EF2-19E8B8FF183A}"/>
    <cellStyle name="Normal 12 4 2 6 3 2 8" xfId="38693" xr:uid="{DD1B0472-CF43-473E-9B2D-E165F2741A01}"/>
    <cellStyle name="Normal 12 4 2 6 3 2 8 2" xfId="38694" xr:uid="{C1C6E476-AE2A-4EF2-8B71-772D21F4FA92}"/>
    <cellStyle name="Normal 12 4 2 6 3 2 9" xfId="38695" xr:uid="{D833F882-CB7C-42B0-8C66-0C7965F7C4CD}"/>
    <cellStyle name="Normal 12 4 2 6 3 2_FY15" xfId="38696" xr:uid="{74CCDAD2-F033-4F5D-8447-EC3CD53FA1A7}"/>
    <cellStyle name="Normal 12 4 2 6 3 3" xfId="38697" xr:uid="{A54BD4DE-4789-4F59-B8E7-62598AC7C779}"/>
    <cellStyle name="Normal 12 4 2 6 3 3 2" xfId="38698" xr:uid="{069A7B86-B1BD-4E83-BECC-33D59F365AF2}"/>
    <cellStyle name="Normal 12 4 2 6 3 3 2 2" xfId="38699" xr:uid="{A800890F-8BA9-4AF5-A891-C6B501BC306F}"/>
    <cellStyle name="Normal 12 4 2 6 3 3 3" xfId="38700" xr:uid="{C911C4D8-0740-4DFB-B7E5-1D85F46CE51E}"/>
    <cellStyle name="Normal 12 4 2 6 3 3 3 2" xfId="38701" xr:uid="{854A2223-5B68-4864-8ED7-57CC2C78C50B}"/>
    <cellStyle name="Normal 12 4 2 6 3 3 4" xfId="38702" xr:uid="{15477654-F36D-483C-B3C3-D5D4642F13D1}"/>
    <cellStyle name="Normal 12 4 2 6 3 3 4 2" xfId="38703" xr:uid="{A2593B92-4314-4E43-B6B7-042B64424B7F}"/>
    <cellStyle name="Normal 12 4 2 6 3 3 5" xfId="38704" xr:uid="{A6B14C58-925C-4FB8-B60A-0DA88223482A}"/>
    <cellStyle name="Normal 12 4 2 6 3 3 5 2" xfId="38705" xr:uid="{7E246706-74BC-460D-AFD4-044B4639C51F}"/>
    <cellStyle name="Normal 12 4 2 6 3 3 6" xfId="38706" xr:uid="{EBBCC8F1-7F40-45D7-9B09-70919DC98AF4}"/>
    <cellStyle name="Normal 12 4 2 6 3 3 6 2" xfId="38707" xr:uid="{89E131C7-9736-4B89-8207-DEB59C475919}"/>
    <cellStyle name="Normal 12 4 2 6 3 3 7" xfId="38708" xr:uid="{D7E4E1E0-F66E-4222-A68B-C23FDB6E454D}"/>
    <cellStyle name="Normal 12 4 2 6 3 3 7 2" xfId="38709" xr:uid="{B19AAD1C-E129-48AF-A6E0-F8743BB3BBAA}"/>
    <cellStyle name="Normal 12 4 2 6 3 3 8" xfId="38710" xr:uid="{1C45A246-6BEB-4A51-A27E-5A5786974E7D}"/>
    <cellStyle name="Normal 12 4 2 6 3 3_FY15" xfId="38711" xr:uid="{E2CFD2CE-D629-4893-A0B4-20E63450FBEF}"/>
    <cellStyle name="Normal 12 4 2 6 3 4" xfId="38712" xr:uid="{2AD2C980-4ED2-45C4-9CC3-EF5843719509}"/>
    <cellStyle name="Normal 12 4 2 6 3 4 2" xfId="38713" xr:uid="{8C8A0C72-6510-426D-8B45-8BBE1DB81EB5}"/>
    <cellStyle name="Normal 12 4 2 6 3 5" xfId="38714" xr:uid="{4D264D7C-7E29-413E-8288-8B6EFA14DCB4}"/>
    <cellStyle name="Normal 12 4 2 6 3 5 2" xfId="38715" xr:uid="{A0336A0D-D434-41EB-A689-B0D94638A92C}"/>
    <cellStyle name="Normal 12 4 2 6 3 6" xfId="38716" xr:uid="{B2347B53-8F2E-4A8D-B8AE-C0AF31BBDB54}"/>
    <cellStyle name="Normal 12 4 2 6 3 6 2" xfId="38717" xr:uid="{1890976E-069D-4D37-A5F2-BFAC7B23827F}"/>
    <cellStyle name="Normal 12 4 2 6 3 7" xfId="38718" xr:uid="{5128664D-B267-4759-8877-6D7BDC7BF5DF}"/>
    <cellStyle name="Normal 12 4 2 6 3 7 2" xfId="38719" xr:uid="{0D218520-2E1D-42D3-A540-EE0C99347058}"/>
    <cellStyle name="Normal 12 4 2 6 3 8" xfId="38720" xr:uid="{98071918-DAD6-4C1A-A717-273339A2073A}"/>
    <cellStyle name="Normal 12 4 2 6 3 8 2" xfId="38721" xr:uid="{AFA06FDF-A0CF-4197-8338-EB4F8F72A06C}"/>
    <cellStyle name="Normal 12 4 2 6 3 9" xfId="38722" xr:uid="{60D57CFE-03D4-4F01-83FB-A1F6CB5BD2DC}"/>
    <cellStyle name="Normal 12 4 2 6 3 9 2" xfId="38723" xr:uid="{BAA3CBDD-6423-4D49-8505-D5CE2543FB56}"/>
    <cellStyle name="Normal 12 4 2 6 3_AAUP CBI Calc" xfId="38724" xr:uid="{B2679E03-B446-4B84-8854-C68F3CB62A3F}"/>
    <cellStyle name="Normal 12 4 2 6 4" xfId="38725" xr:uid="{411679C5-A7FD-4169-ADA2-0F1CF602396F}"/>
    <cellStyle name="Normal 12 4 2 6 4 10" xfId="38726" xr:uid="{2C5E0AB4-EA6E-486E-8CFA-585B07B22FE5}"/>
    <cellStyle name="Normal 12 4 2 6 4 2" xfId="38727" xr:uid="{C893C18A-DD89-4426-B797-0C6D27292053}"/>
    <cellStyle name="Normal 12 4 2 6 4 2 2" xfId="38728" xr:uid="{0C5047A8-CDE6-45CF-8075-F7D54475A133}"/>
    <cellStyle name="Normal 12 4 2 6 4 2 2 2" xfId="38729" xr:uid="{E1C31A27-D66F-4099-ACB0-E1ADCE83A202}"/>
    <cellStyle name="Normal 12 4 2 6 4 2 2 2 2" xfId="38730" xr:uid="{5B54901F-B65E-4505-B063-64C3495D946B}"/>
    <cellStyle name="Normal 12 4 2 6 4 2 2 3" xfId="38731" xr:uid="{36CC4450-47BC-49BB-B81D-DAF57C5CD845}"/>
    <cellStyle name="Normal 12 4 2 6 4 2 2 3 2" xfId="38732" xr:uid="{D7AB10C9-A6E8-459F-B984-D421D1FC45AA}"/>
    <cellStyle name="Normal 12 4 2 6 4 2 2 4" xfId="38733" xr:uid="{2081DC16-3D7E-4BF7-A510-15851878F26F}"/>
    <cellStyle name="Normal 12 4 2 6 4 2 2 4 2" xfId="38734" xr:uid="{8157F4E2-4994-4810-BE33-17036C23686D}"/>
    <cellStyle name="Normal 12 4 2 6 4 2 2 5" xfId="38735" xr:uid="{3363E586-5C04-4B4C-B9C6-29AF8E2E3750}"/>
    <cellStyle name="Normal 12 4 2 6 4 2 2 5 2" xfId="38736" xr:uid="{4053629D-8057-4A87-B7A8-CBA4CFF1B4CC}"/>
    <cellStyle name="Normal 12 4 2 6 4 2 2 6" xfId="38737" xr:uid="{617230ED-82C2-4942-A689-048EF8F180FA}"/>
    <cellStyle name="Normal 12 4 2 6 4 2 2 6 2" xfId="38738" xr:uid="{3BA2C051-4FAA-4FE1-A9F0-1079C04FBFBC}"/>
    <cellStyle name="Normal 12 4 2 6 4 2 2 7" xfId="38739" xr:uid="{7F7A1BDD-5959-4A89-A0DC-E6E853E9805E}"/>
    <cellStyle name="Normal 12 4 2 6 4 2 2 7 2" xfId="38740" xr:uid="{717125D3-94D7-4B0D-944E-7599B03B0736}"/>
    <cellStyle name="Normal 12 4 2 6 4 2 2 8" xfId="38741" xr:uid="{6240D341-F556-4D9A-A361-CB909B348DB5}"/>
    <cellStyle name="Normal 12 4 2 6 4 2 2_FY15" xfId="38742" xr:uid="{EC6F3809-E507-4465-B7D1-1995BDC633BE}"/>
    <cellStyle name="Normal 12 4 2 6 4 2 3" xfId="38743" xr:uid="{0E8EE4AF-7DAA-4C9B-9291-25EF7C20B477}"/>
    <cellStyle name="Normal 12 4 2 6 4 2 3 2" xfId="38744" xr:uid="{E77A0817-6688-4FB8-B6AF-F552D6C3ADB5}"/>
    <cellStyle name="Normal 12 4 2 6 4 2 4" xfId="38745" xr:uid="{B3AA70AF-7CD8-41AC-BFF5-4A0467D633C8}"/>
    <cellStyle name="Normal 12 4 2 6 4 2 4 2" xfId="38746" xr:uid="{82E68012-5784-43D0-890C-9211E67F8EED}"/>
    <cellStyle name="Normal 12 4 2 6 4 2 5" xfId="38747" xr:uid="{0E102BA3-5147-4B3F-ACE4-2214D5F731FC}"/>
    <cellStyle name="Normal 12 4 2 6 4 2 5 2" xfId="38748" xr:uid="{EAD457BC-319B-4E49-93CF-098C953B5845}"/>
    <cellStyle name="Normal 12 4 2 6 4 2 6" xfId="38749" xr:uid="{1020C86E-7917-4CE4-8118-E34E8AE05147}"/>
    <cellStyle name="Normal 12 4 2 6 4 2 6 2" xfId="38750" xr:uid="{88963FC4-1874-4697-8D08-753BC8253612}"/>
    <cellStyle name="Normal 12 4 2 6 4 2 7" xfId="38751" xr:uid="{968A5520-8018-4399-8DA5-90C5271F61D7}"/>
    <cellStyle name="Normal 12 4 2 6 4 2 7 2" xfId="38752" xr:uid="{F9C1F486-1239-4B75-8CEB-E3D5D71FA38B}"/>
    <cellStyle name="Normal 12 4 2 6 4 2 8" xfId="38753" xr:uid="{4A30C564-69C8-4E8A-8E25-17FF51C117A8}"/>
    <cellStyle name="Normal 12 4 2 6 4 2 8 2" xfId="38754" xr:uid="{ED00F7C3-453E-4BD3-A6A7-F2C290F48FF4}"/>
    <cellStyle name="Normal 12 4 2 6 4 2 9" xfId="38755" xr:uid="{814F75F6-EB0E-4B73-948C-9EB6BF7117E4}"/>
    <cellStyle name="Normal 12 4 2 6 4 2_FY15" xfId="38756" xr:uid="{DB0BFAB6-C7A8-408E-8F14-0780308C3AF0}"/>
    <cellStyle name="Normal 12 4 2 6 4 3" xfId="38757" xr:uid="{16E6F32F-E757-4C3B-97CF-435C6EADA9C0}"/>
    <cellStyle name="Normal 12 4 2 6 4 3 2" xfId="38758" xr:uid="{67479EF3-6ECC-4185-A95F-0972777A1724}"/>
    <cellStyle name="Normal 12 4 2 6 4 3 2 2" xfId="38759" xr:uid="{FA96D211-4E95-4364-911E-8E1637F7BE06}"/>
    <cellStyle name="Normal 12 4 2 6 4 3 3" xfId="38760" xr:uid="{B0C40D07-3704-4C16-9CF6-F27311134CDD}"/>
    <cellStyle name="Normal 12 4 2 6 4 3 3 2" xfId="38761" xr:uid="{88F931EB-A141-420A-8B48-1B1C4DE54164}"/>
    <cellStyle name="Normal 12 4 2 6 4 3 4" xfId="38762" xr:uid="{51A265E2-C278-49A3-9D99-28A1DD792ECC}"/>
    <cellStyle name="Normal 12 4 2 6 4 3 4 2" xfId="38763" xr:uid="{9AA8D105-EA34-4C82-A88E-43591FF28F6F}"/>
    <cellStyle name="Normal 12 4 2 6 4 3 5" xfId="38764" xr:uid="{8A7A06F0-D635-429C-AFEF-0A2ED1491E2A}"/>
    <cellStyle name="Normal 12 4 2 6 4 3 5 2" xfId="38765" xr:uid="{3BE88F07-9C6B-4E39-8FF1-3D914F84EDDC}"/>
    <cellStyle name="Normal 12 4 2 6 4 3 6" xfId="38766" xr:uid="{BE7DCE64-2D90-4C75-A37F-1FF450C4878A}"/>
    <cellStyle name="Normal 12 4 2 6 4 3 6 2" xfId="38767" xr:uid="{749D16D2-F9DE-4D94-B0B0-76323B70ED5A}"/>
    <cellStyle name="Normal 12 4 2 6 4 3 7" xfId="38768" xr:uid="{32DB2A4D-4C51-4C7F-BC52-A0DD2633D95F}"/>
    <cellStyle name="Normal 12 4 2 6 4 3 7 2" xfId="38769" xr:uid="{C5BBD597-CE9D-4A29-B293-E9303C9B96D4}"/>
    <cellStyle name="Normal 12 4 2 6 4 3 8" xfId="38770" xr:uid="{E9FFC680-2253-4583-A31C-F4AE7FBAAEB9}"/>
    <cellStyle name="Normal 12 4 2 6 4 3_FY15" xfId="38771" xr:uid="{F9001C81-23FB-42D9-AD09-C2D8C3752C4C}"/>
    <cellStyle name="Normal 12 4 2 6 4 4" xfId="38772" xr:uid="{C7121AA7-D126-4CFC-B3DD-65EF8F7D3C9C}"/>
    <cellStyle name="Normal 12 4 2 6 4 4 2" xfId="38773" xr:uid="{3DAAF0ED-BBBC-43F5-B48A-43BEC2719891}"/>
    <cellStyle name="Normal 12 4 2 6 4 5" xfId="38774" xr:uid="{48197684-A253-4DC0-AB45-FD5D615D310C}"/>
    <cellStyle name="Normal 12 4 2 6 4 5 2" xfId="38775" xr:uid="{9A999AE7-06AF-4F37-8B4E-E9C72374DF3B}"/>
    <cellStyle name="Normal 12 4 2 6 4 6" xfId="38776" xr:uid="{CAB9F81C-3597-4B49-88A0-CF52C4D792F3}"/>
    <cellStyle name="Normal 12 4 2 6 4 6 2" xfId="38777" xr:uid="{5E6EF4A7-392D-42EF-A164-70DA1A56F2F5}"/>
    <cellStyle name="Normal 12 4 2 6 4 7" xfId="38778" xr:uid="{5CA26E56-ABE8-4E32-B215-20022E42CD0C}"/>
    <cellStyle name="Normal 12 4 2 6 4 7 2" xfId="38779" xr:uid="{3FACBCBB-9EFC-4BCD-A09D-5726D8AD77FA}"/>
    <cellStyle name="Normal 12 4 2 6 4 8" xfId="38780" xr:uid="{C102F19A-C6C0-425B-8713-F424375F8A94}"/>
    <cellStyle name="Normal 12 4 2 6 4 8 2" xfId="38781" xr:uid="{0DC37258-F32C-41DF-ABB8-A37C6506741E}"/>
    <cellStyle name="Normal 12 4 2 6 4 9" xfId="38782" xr:uid="{78A56978-4AF9-4B86-9713-D74DA9C5886D}"/>
    <cellStyle name="Normal 12 4 2 6 4 9 2" xfId="38783" xr:uid="{29E6C951-2DF6-4F40-ABF6-99538B6A6C91}"/>
    <cellStyle name="Normal 12 4 2 6 4_AAUP CBI Calc" xfId="38784" xr:uid="{8C804EC1-8BDE-4F9C-BE94-F0AD3F7C8379}"/>
    <cellStyle name="Normal 12 4 2 6 5" xfId="38785" xr:uid="{F1343A69-1405-4243-94B6-58C62F97FDC5}"/>
    <cellStyle name="Normal 12 4 2 6 5 10" xfId="38786" xr:uid="{62CD9784-A869-474D-8315-EA47FBACEEE4}"/>
    <cellStyle name="Normal 12 4 2 6 5 2" xfId="38787" xr:uid="{8E925B6A-D218-481D-B993-B5869C661BA4}"/>
    <cellStyle name="Normal 12 4 2 6 5 2 2" xfId="38788" xr:uid="{CE8CF10E-1E42-4B71-BC38-F7DAEE2F3E40}"/>
    <cellStyle name="Normal 12 4 2 6 5 2 2 2" xfId="38789" xr:uid="{C486D452-3B81-4422-86FB-AAB54B87932B}"/>
    <cellStyle name="Normal 12 4 2 6 5 2 2 2 2" xfId="38790" xr:uid="{826A35BF-A487-41EB-BBA3-2F85D6893FFD}"/>
    <cellStyle name="Normal 12 4 2 6 5 2 2 3" xfId="38791" xr:uid="{DE8B224E-F2A3-4A94-96FD-A04E5C48BDDC}"/>
    <cellStyle name="Normal 12 4 2 6 5 2 2 3 2" xfId="38792" xr:uid="{C1D0E0F6-E8CB-4F53-959A-F7153E0071F3}"/>
    <cellStyle name="Normal 12 4 2 6 5 2 2 4" xfId="38793" xr:uid="{F851AAF5-F71E-46B9-8B07-ADB922EFB723}"/>
    <cellStyle name="Normal 12 4 2 6 5 2 2 4 2" xfId="38794" xr:uid="{D6AA566C-5C6E-4E28-A68A-9B3092D37233}"/>
    <cellStyle name="Normal 12 4 2 6 5 2 2 5" xfId="38795" xr:uid="{EB1A254B-FD98-4D54-B851-026B01C05CE7}"/>
    <cellStyle name="Normal 12 4 2 6 5 2 2 5 2" xfId="38796" xr:uid="{4F3AC62E-8870-4C02-895B-958BE8CB9E66}"/>
    <cellStyle name="Normal 12 4 2 6 5 2 2 6" xfId="38797" xr:uid="{F30E4A90-1143-4B6C-A080-581B69D71F29}"/>
    <cellStyle name="Normal 12 4 2 6 5 2 2 6 2" xfId="38798" xr:uid="{A66EB90D-93B5-4C4F-9282-7588275659CE}"/>
    <cellStyle name="Normal 12 4 2 6 5 2 2 7" xfId="38799" xr:uid="{CDA9CF93-1A83-4D33-964C-9B7FFA5B1F8D}"/>
    <cellStyle name="Normal 12 4 2 6 5 2 2 7 2" xfId="38800" xr:uid="{FFD0AB4C-4550-4655-83E7-E11D6AF5D257}"/>
    <cellStyle name="Normal 12 4 2 6 5 2 2 8" xfId="38801" xr:uid="{35848F74-45D3-43A4-9BC9-3074B6DC1C63}"/>
    <cellStyle name="Normal 12 4 2 6 5 2 2_FY15" xfId="38802" xr:uid="{8E6A6157-D022-474B-8B1D-1193995565F2}"/>
    <cellStyle name="Normal 12 4 2 6 5 2 3" xfId="38803" xr:uid="{9C46A0EE-4D9E-4A29-957C-B3F7935A2C14}"/>
    <cellStyle name="Normal 12 4 2 6 5 2 3 2" xfId="38804" xr:uid="{1A4A186F-5DF2-4A21-9DF1-7B232A1CD4D1}"/>
    <cellStyle name="Normal 12 4 2 6 5 2 4" xfId="38805" xr:uid="{76EC1028-7F5F-404C-820E-76FA91C8D380}"/>
    <cellStyle name="Normal 12 4 2 6 5 2 4 2" xfId="38806" xr:uid="{73B61DC0-A586-4670-BBD6-4354AD21A9E6}"/>
    <cellStyle name="Normal 12 4 2 6 5 2 5" xfId="38807" xr:uid="{9524C38B-DD7A-4619-988F-519166F127E3}"/>
    <cellStyle name="Normal 12 4 2 6 5 2 5 2" xfId="38808" xr:uid="{A444887B-9361-4243-8AD7-FB71BCECDCF4}"/>
    <cellStyle name="Normal 12 4 2 6 5 2 6" xfId="38809" xr:uid="{DCDEF05F-82B3-4C04-85FA-5E2C71963E93}"/>
    <cellStyle name="Normal 12 4 2 6 5 2 6 2" xfId="38810" xr:uid="{B9B04D4B-753A-417E-90AC-63D0F4ABF299}"/>
    <cellStyle name="Normal 12 4 2 6 5 2 7" xfId="38811" xr:uid="{DFE70A3D-35A7-4D6C-8383-5225ED8A25C4}"/>
    <cellStyle name="Normal 12 4 2 6 5 2 7 2" xfId="38812" xr:uid="{0FE01075-5145-4271-9531-87FE45EB0977}"/>
    <cellStyle name="Normal 12 4 2 6 5 2 8" xfId="38813" xr:uid="{305DA479-AA6F-49BD-AE91-B1B2BE6B87B9}"/>
    <cellStyle name="Normal 12 4 2 6 5 2 8 2" xfId="38814" xr:uid="{963560C7-1D69-4144-AC31-1F4779DEF0F7}"/>
    <cellStyle name="Normal 12 4 2 6 5 2 9" xfId="38815" xr:uid="{3500162B-C4BE-4FE0-8D45-BA2B5AF26CF4}"/>
    <cellStyle name="Normal 12 4 2 6 5 2_FY15" xfId="38816" xr:uid="{ADCF758C-A58F-4F4C-A59D-D8CCB18767D8}"/>
    <cellStyle name="Normal 12 4 2 6 5 3" xfId="38817" xr:uid="{CED54507-0C63-44AA-B317-086A23A2909C}"/>
    <cellStyle name="Normal 12 4 2 6 5 3 2" xfId="38818" xr:uid="{5E64DFB8-FEC7-466F-8877-44D6DDD0091E}"/>
    <cellStyle name="Normal 12 4 2 6 5 3 2 2" xfId="38819" xr:uid="{8CEE8129-F134-4A57-A0E4-005A0146CC2D}"/>
    <cellStyle name="Normal 12 4 2 6 5 3 3" xfId="38820" xr:uid="{2982B545-C9F0-4EEC-AB46-A02535571965}"/>
    <cellStyle name="Normal 12 4 2 6 5 3 3 2" xfId="38821" xr:uid="{D75CE7D2-8954-4094-8EF7-19B9AD4A3549}"/>
    <cellStyle name="Normal 12 4 2 6 5 3 4" xfId="38822" xr:uid="{55D2BF70-9049-4324-8BFF-41A7F6B85864}"/>
    <cellStyle name="Normal 12 4 2 6 5 3 4 2" xfId="38823" xr:uid="{DA98ECEB-BD6D-402B-AE61-9265251135E6}"/>
    <cellStyle name="Normal 12 4 2 6 5 3 5" xfId="38824" xr:uid="{26CF3493-2760-463D-BABF-1AA9398A9F38}"/>
    <cellStyle name="Normal 12 4 2 6 5 3 5 2" xfId="38825" xr:uid="{D9730E79-DDA9-41D3-A2AF-BE09A0969E36}"/>
    <cellStyle name="Normal 12 4 2 6 5 3 6" xfId="38826" xr:uid="{1E45AF50-0383-4F41-BBBB-7075CCAB1CE3}"/>
    <cellStyle name="Normal 12 4 2 6 5 3 6 2" xfId="38827" xr:uid="{A710902A-84BE-4128-8B3B-56251729D8B2}"/>
    <cellStyle name="Normal 12 4 2 6 5 3 7" xfId="38828" xr:uid="{A9B26B3E-51F4-41C1-AB13-8AEBCF92326E}"/>
    <cellStyle name="Normal 12 4 2 6 5 3 7 2" xfId="38829" xr:uid="{BCC11736-CD8F-4C50-92C1-562B77C3B925}"/>
    <cellStyle name="Normal 12 4 2 6 5 3 8" xfId="38830" xr:uid="{18E5D3AB-4DB6-45BC-B5DB-C523F72D167E}"/>
    <cellStyle name="Normal 12 4 2 6 5 3_FY15" xfId="38831" xr:uid="{41BBB9F9-EAC7-4644-9101-4C788E0EC4E4}"/>
    <cellStyle name="Normal 12 4 2 6 5 4" xfId="38832" xr:uid="{21941CAE-BC19-4455-B0D0-926356E0526E}"/>
    <cellStyle name="Normal 12 4 2 6 5 4 2" xfId="38833" xr:uid="{FE469EEB-5D50-4B1A-9680-F9C74675555F}"/>
    <cellStyle name="Normal 12 4 2 6 5 5" xfId="38834" xr:uid="{0FE0A812-3649-4A72-B005-68D04FA6A2A4}"/>
    <cellStyle name="Normal 12 4 2 6 5 5 2" xfId="38835" xr:uid="{BE7EA227-224E-4008-B3D2-64DB4715F51D}"/>
    <cellStyle name="Normal 12 4 2 6 5 6" xfId="38836" xr:uid="{9C27C3D8-60ED-41C2-805A-8DD7EB3CA6EE}"/>
    <cellStyle name="Normal 12 4 2 6 5 6 2" xfId="38837" xr:uid="{FD8AAE01-12A5-446B-AD52-3B98336366EE}"/>
    <cellStyle name="Normal 12 4 2 6 5 7" xfId="38838" xr:uid="{EC898B46-EC30-4E0A-B2DE-1B427C6A89A3}"/>
    <cellStyle name="Normal 12 4 2 6 5 7 2" xfId="38839" xr:uid="{22B554AB-FC8E-4794-968E-D1CF6AFE56F7}"/>
    <cellStyle name="Normal 12 4 2 6 5 8" xfId="38840" xr:uid="{7E180194-54F5-42F0-950A-2B35B0527B5B}"/>
    <cellStyle name="Normal 12 4 2 6 5 8 2" xfId="38841" xr:uid="{117C0244-EDE4-499C-BC95-A4D5DDBBB8C9}"/>
    <cellStyle name="Normal 12 4 2 6 5 9" xfId="38842" xr:uid="{F5621811-E817-4B30-9445-ECBD3E5FA974}"/>
    <cellStyle name="Normal 12 4 2 6 5 9 2" xfId="38843" xr:uid="{9C7E3280-0FEB-4715-8F0B-1F5FD3F978BA}"/>
    <cellStyle name="Normal 12 4 2 6 5_AAUP CBI Calc" xfId="38844" xr:uid="{16D4401C-9FEB-456A-B2F5-79E2DCC12AFF}"/>
    <cellStyle name="Normal 12 4 2 6 6" xfId="38845" xr:uid="{22EFD241-BB61-473B-8A43-2D3D69E6BAD0}"/>
    <cellStyle name="Normal 12 4 2 6 6 2" xfId="38846" xr:uid="{03DBC571-0A8A-4CDA-A440-D0D51E384E23}"/>
    <cellStyle name="Normal 12 4 2 6 6 2 2" xfId="38847" xr:uid="{B4A71ED5-2E6A-41BB-B8FD-7D958605A9E1}"/>
    <cellStyle name="Normal 12 4 2 6 6 2 2 2" xfId="38848" xr:uid="{B0E9F863-1FDB-4F54-8EB2-F1FDD33B7BBB}"/>
    <cellStyle name="Normal 12 4 2 6 6 2 3" xfId="38849" xr:uid="{534E4569-DCC6-4D7A-BB36-8B3A184A1824}"/>
    <cellStyle name="Normal 12 4 2 6 6 2 3 2" xfId="38850" xr:uid="{4D68A0AA-FA8E-4AFA-B387-EA2B492CB364}"/>
    <cellStyle name="Normal 12 4 2 6 6 2 4" xfId="38851" xr:uid="{77AD13ED-F175-4EA0-B609-5599EB954107}"/>
    <cellStyle name="Normal 12 4 2 6 6 2 4 2" xfId="38852" xr:uid="{0255B95A-C3BC-4112-9AA8-6C1062D06D13}"/>
    <cellStyle name="Normal 12 4 2 6 6 2 5" xfId="38853" xr:uid="{CF178190-0DE0-40A6-8C30-A5B23FC60062}"/>
    <cellStyle name="Normal 12 4 2 6 6 2 5 2" xfId="38854" xr:uid="{1C2AEA1B-3ED2-4DBA-A89E-3E03C887F239}"/>
    <cellStyle name="Normal 12 4 2 6 6 2 6" xfId="38855" xr:uid="{47D37FF4-6898-4B82-96AE-B3EFECA8E963}"/>
    <cellStyle name="Normal 12 4 2 6 6 2 6 2" xfId="38856" xr:uid="{0718D546-52D4-434F-A963-3F2A16047A00}"/>
    <cellStyle name="Normal 12 4 2 6 6 2 7" xfId="38857" xr:uid="{05D47F1F-56C8-454D-BA4E-422011ADCA55}"/>
    <cellStyle name="Normal 12 4 2 6 6 2 7 2" xfId="38858" xr:uid="{45295298-F291-4227-8747-76DCFA3C04CE}"/>
    <cellStyle name="Normal 12 4 2 6 6 2 8" xfId="38859" xr:uid="{448D6C99-022D-40C9-B004-749B12C18304}"/>
    <cellStyle name="Normal 12 4 2 6 6 2_FY15" xfId="38860" xr:uid="{1E5973BA-DDD0-47EA-A051-2F1CCF61B1A7}"/>
    <cellStyle name="Normal 12 4 2 6 6 3" xfId="38861" xr:uid="{F7A7F04B-D40A-4166-A1E9-D7A81212AFD1}"/>
    <cellStyle name="Normal 12 4 2 6 6 3 2" xfId="38862" xr:uid="{748FF33C-0E25-41BB-AC33-4CA1A6806D14}"/>
    <cellStyle name="Normal 12 4 2 6 6 4" xfId="38863" xr:uid="{F021442D-E947-46BF-B08B-807B777595D4}"/>
    <cellStyle name="Normal 12 4 2 6 6 4 2" xfId="38864" xr:uid="{2A680D35-5F93-42AC-B2D2-AA3E59A4F244}"/>
    <cellStyle name="Normal 12 4 2 6 6 5" xfId="38865" xr:uid="{2A8DBC96-300C-4903-BA9D-DBED79FCFA66}"/>
    <cellStyle name="Normal 12 4 2 6 6 5 2" xfId="38866" xr:uid="{98A0514B-666A-4BFC-96BA-9251D5BFDE28}"/>
    <cellStyle name="Normal 12 4 2 6 6 6" xfId="38867" xr:uid="{F422053C-BA85-46E1-9747-706EB7EA6BE6}"/>
    <cellStyle name="Normal 12 4 2 6 6 6 2" xfId="38868" xr:uid="{A133272A-A53B-4A66-9B34-B916155A8BD9}"/>
    <cellStyle name="Normal 12 4 2 6 6 7" xfId="38869" xr:uid="{948157A4-CC23-436D-BDFE-AC4ECE341340}"/>
    <cellStyle name="Normal 12 4 2 6 6 7 2" xfId="38870" xr:uid="{BA3184DA-4BEF-45E0-8E33-F3DB98803EDB}"/>
    <cellStyle name="Normal 12 4 2 6 6 8" xfId="38871" xr:uid="{2F36C7B3-F074-4005-BE8C-DC9589F16BE9}"/>
    <cellStyle name="Normal 12 4 2 6 6 8 2" xfId="38872" xr:uid="{C1217E56-D66C-42B0-91A2-5B0EAC9893F2}"/>
    <cellStyle name="Normal 12 4 2 6 6 9" xfId="38873" xr:uid="{202DC1F1-F0B4-4C87-AD42-65B13CDA86A1}"/>
    <cellStyle name="Normal 12 4 2 6 6_FY15" xfId="38874" xr:uid="{B0439D7B-E577-45D5-95B4-9D858A62D621}"/>
    <cellStyle name="Normal 12 4 2 6 7" xfId="38875" xr:uid="{F8D53E88-B7E2-4824-838D-13A539FDA4D1}"/>
    <cellStyle name="Normal 12 4 2 6 7 2" xfId="38876" xr:uid="{9615E32B-AC40-4F3C-832D-55DF7547574A}"/>
    <cellStyle name="Normal 12 4 2 6 7 2 2" xfId="38877" xr:uid="{4D13344E-BBA6-4B40-B4F5-25FB0C5E066B}"/>
    <cellStyle name="Normal 12 4 2 6 7 2 2 2" xfId="38878" xr:uid="{2CABCA06-D3FD-467D-92E5-943695D0E744}"/>
    <cellStyle name="Normal 12 4 2 6 7 2 3" xfId="38879" xr:uid="{E855E6D2-A661-437A-ACED-1AE3248AAF8B}"/>
    <cellStyle name="Normal 12 4 2 6 7 2 3 2" xfId="38880" xr:uid="{20D483B4-C4E4-489B-946F-AB45E54016D2}"/>
    <cellStyle name="Normal 12 4 2 6 7 2 4" xfId="38881" xr:uid="{252615E6-DCA4-441C-AA28-A94BDE7D8E0F}"/>
    <cellStyle name="Normal 12 4 2 6 7 2 4 2" xfId="38882" xr:uid="{98F0F2E4-0B67-4172-84E9-78E9D0E5A29E}"/>
    <cellStyle name="Normal 12 4 2 6 7 2 5" xfId="38883" xr:uid="{763AE18F-B6F2-455C-9828-8A541DA56C11}"/>
    <cellStyle name="Normal 12 4 2 6 7 2 5 2" xfId="38884" xr:uid="{20B0FD39-0B04-49C2-A05B-9445D8C403C7}"/>
    <cellStyle name="Normal 12 4 2 6 7 2 6" xfId="38885" xr:uid="{58CD1468-4DE1-4A46-AA5E-8F1EF0443D9D}"/>
    <cellStyle name="Normal 12 4 2 6 7 2 6 2" xfId="38886" xr:uid="{9BCEF6A1-DF78-4FF4-8CBD-8C581648C0F3}"/>
    <cellStyle name="Normal 12 4 2 6 7 2 7" xfId="38887" xr:uid="{61C3F315-D016-440F-9597-31143D307263}"/>
    <cellStyle name="Normal 12 4 2 6 7 2 7 2" xfId="38888" xr:uid="{109074D2-740A-494D-9C6A-30FBB964C3B1}"/>
    <cellStyle name="Normal 12 4 2 6 7 2 8" xfId="38889" xr:uid="{289315E6-2F8F-434F-BAB5-EFB8C4BC8243}"/>
    <cellStyle name="Normal 12 4 2 6 7 2_FY15" xfId="38890" xr:uid="{E3223F31-023F-4038-9061-05BE22F9B8F9}"/>
    <cellStyle name="Normal 12 4 2 6 7 3" xfId="38891" xr:uid="{39393971-BD5C-4748-83F3-972BA961ED3A}"/>
    <cellStyle name="Normal 12 4 2 6 7 3 2" xfId="38892" xr:uid="{CE025FB4-315F-463C-A064-9F5D5329F256}"/>
    <cellStyle name="Normal 12 4 2 6 7 4" xfId="38893" xr:uid="{11CB05B2-AC71-4924-A552-4E6EE9A251AF}"/>
    <cellStyle name="Normal 12 4 2 6 7 4 2" xfId="38894" xr:uid="{EEA3C107-DB66-42DF-9D52-EE0B9D714B07}"/>
    <cellStyle name="Normal 12 4 2 6 7 5" xfId="38895" xr:uid="{CEC137D7-24D6-406B-B560-5D399EBCA02B}"/>
    <cellStyle name="Normal 12 4 2 6 7 5 2" xfId="38896" xr:uid="{12C46D4D-E17F-48F0-A550-CDD1BFBF470D}"/>
    <cellStyle name="Normal 12 4 2 6 7 6" xfId="38897" xr:uid="{90CF5B96-5F77-438D-A6E4-BA1F1D3CC9BA}"/>
    <cellStyle name="Normal 12 4 2 6 7 6 2" xfId="38898" xr:uid="{FAF020D4-9306-4F80-B8E0-DE9C84A8DE10}"/>
    <cellStyle name="Normal 12 4 2 6 7 7" xfId="38899" xr:uid="{D0A631AC-7FAB-4FA9-917C-839F88F4AE6F}"/>
    <cellStyle name="Normal 12 4 2 6 7 7 2" xfId="38900" xr:uid="{A8F3E99D-A0EA-42A5-9238-9FFBF6068822}"/>
    <cellStyle name="Normal 12 4 2 6 7 8" xfId="38901" xr:uid="{4C9C6D67-8F71-4219-A9CA-50F4D9EAC667}"/>
    <cellStyle name="Normal 12 4 2 6 7 8 2" xfId="38902" xr:uid="{8DC1DF02-5560-46D5-9A34-94188926B91E}"/>
    <cellStyle name="Normal 12 4 2 6 7 9" xfId="38903" xr:uid="{7887099F-93E2-457B-BC00-50F777065AB9}"/>
    <cellStyle name="Normal 12 4 2 6 7_FY15" xfId="38904" xr:uid="{F16F06FB-478C-4F3A-81FD-857ACF9EC6F9}"/>
    <cellStyle name="Normal 12 4 2 6 8" xfId="38905" xr:uid="{B490D5CD-1F2B-4975-911E-169D82A2BEEE}"/>
    <cellStyle name="Normal 12 4 2 6 8 2" xfId="38906" xr:uid="{967B484B-50C7-4209-8982-099BD6B7F24C}"/>
    <cellStyle name="Normal 12 4 2 6 8 2 2" xfId="38907" xr:uid="{A5E3A429-A911-48B0-8CFA-F1B0B28952BF}"/>
    <cellStyle name="Normal 12 4 2 6 8 3" xfId="38908" xr:uid="{40DB0642-CED2-4312-91DA-2D978BF78B4A}"/>
    <cellStyle name="Normal 12 4 2 6 8 3 2" xfId="38909" xr:uid="{CC90927B-7332-46FF-A5BE-3C5D2273BECC}"/>
    <cellStyle name="Normal 12 4 2 6 8 4" xfId="38910" xr:uid="{EB617230-206E-4336-9D7C-2EC9C6D636E0}"/>
    <cellStyle name="Normal 12 4 2 6 8 4 2" xfId="38911" xr:uid="{C3AF88DC-DE63-46A9-957E-05A877091BCA}"/>
    <cellStyle name="Normal 12 4 2 6 8 5" xfId="38912" xr:uid="{96ABB0AD-F68A-4C27-8834-3E76B3D632C8}"/>
    <cellStyle name="Normal 12 4 2 6 8 5 2" xfId="38913" xr:uid="{F57DC9C1-CBA3-40C1-92FC-6621D7768161}"/>
    <cellStyle name="Normal 12 4 2 6 8 6" xfId="38914" xr:uid="{43EA6B61-7232-4618-80D4-FF0F74B18D7E}"/>
    <cellStyle name="Normal 12 4 2 6 8 6 2" xfId="38915" xr:uid="{63E6EDB2-E9B5-4F3A-8338-E8877AE4D84F}"/>
    <cellStyle name="Normal 12 4 2 6 8 7" xfId="38916" xr:uid="{C531F5AE-E27F-4DBD-BFEB-0A7C8A19BD4E}"/>
    <cellStyle name="Normal 12 4 2 6 8 7 2" xfId="38917" xr:uid="{6CADE960-0A1B-4763-8690-FFBF52D6E8DA}"/>
    <cellStyle name="Normal 12 4 2 6 8 8" xfId="38918" xr:uid="{043A4A8E-3A36-436E-981E-037DC9B35230}"/>
    <cellStyle name="Normal 12 4 2 6 8_FY15" xfId="38919" xr:uid="{E5CBC154-292C-47A8-B490-430C3CFEF197}"/>
    <cellStyle name="Normal 12 4 2 6 9" xfId="38920" xr:uid="{2DEDDEC4-4541-4CCD-8DD5-3A384B77437E}"/>
    <cellStyle name="Normal 12 4 2 6 9 2" xfId="38921" xr:uid="{BCCAA185-94D8-4E1A-993B-74CA8F72F548}"/>
    <cellStyle name="Normal 12 4 2 6_AAUP CBI Calc" xfId="38922" xr:uid="{166A5D88-23E9-4FC1-B6C6-996953BB1B0C}"/>
    <cellStyle name="Normal 12 4 2 7" xfId="38923" xr:uid="{FF089330-351E-498C-A311-CB371DDF404F}"/>
    <cellStyle name="Normal 12 4 2 7 10" xfId="38924" xr:uid="{506EE384-37C3-4341-B4A1-2BD805DC42F0}"/>
    <cellStyle name="Normal 12 4 2 7 10 2" xfId="38925" xr:uid="{DBD4C2C3-44BA-43AF-8C8F-6F65218ED4F4}"/>
    <cellStyle name="Normal 12 4 2 7 11" xfId="38926" xr:uid="{A418072C-7DA1-4AA5-B773-89F2173EEE78}"/>
    <cellStyle name="Normal 12 4 2 7 11 2" xfId="38927" xr:uid="{44B05110-105C-4B13-80A6-25C2E5C85046}"/>
    <cellStyle name="Normal 12 4 2 7 12" xfId="38928" xr:uid="{CF448286-337A-40CB-B2CE-F29531881561}"/>
    <cellStyle name="Normal 12 4 2 7 2" xfId="38929" xr:uid="{791BC572-E5A9-49DE-AF5C-A1208C7B1B97}"/>
    <cellStyle name="Normal 12 4 2 7 2 10" xfId="38930" xr:uid="{CAA64579-4BDD-464B-BEA4-8DFF487F47AD}"/>
    <cellStyle name="Normal 12 4 2 7 2 10 2" xfId="38931" xr:uid="{A9D1F273-4B4A-4916-B9A8-D20AD33CFA70}"/>
    <cellStyle name="Normal 12 4 2 7 2 11" xfId="38932" xr:uid="{79137FE8-7E45-4323-A49C-479A8895BB33}"/>
    <cellStyle name="Normal 12 4 2 7 2 2" xfId="38933" xr:uid="{51839EC0-E878-457A-942D-53C4D637CA13}"/>
    <cellStyle name="Normal 12 4 2 7 2 2 2" xfId="38934" xr:uid="{888F177C-E0E2-4B8A-AAA9-797798577E51}"/>
    <cellStyle name="Normal 12 4 2 7 2 2 2 2" xfId="38935" xr:uid="{07FA5C7E-1014-45BA-AA03-4A46BBED19F7}"/>
    <cellStyle name="Normal 12 4 2 7 2 2 2 2 2" xfId="38936" xr:uid="{E26B6548-DB30-418C-831E-10284C63B6D2}"/>
    <cellStyle name="Normal 12 4 2 7 2 2 2 3" xfId="38937" xr:uid="{628A6602-4263-4D53-B875-C69512CF191F}"/>
    <cellStyle name="Normal 12 4 2 7 2 2 2 3 2" xfId="38938" xr:uid="{049A25DF-3220-4BCB-A909-6298202887B4}"/>
    <cellStyle name="Normal 12 4 2 7 2 2 2 4" xfId="38939" xr:uid="{B50D3F1D-0A8A-4BC0-9433-D9FAA6D61AE3}"/>
    <cellStyle name="Normal 12 4 2 7 2 2 2 4 2" xfId="38940" xr:uid="{62031CDF-E103-47A3-B669-0E0744D254E1}"/>
    <cellStyle name="Normal 12 4 2 7 2 2 2 5" xfId="38941" xr:uid="{04A7FC08-1142-45EF-A95F-0525F940B05F}"/>
    <cellStyle name="Normal 12 4 2 7 2 2 2 5 2" xfId="38942" xr:uid="{B8656896-1227-40E4-BFF7-175BBBC78BCF}"/>
    <cellStyle name="Normal 12 4 2 7 2 2 2 6" xfId="38943" xr:uid="{D1534C43-E7D0-4A5C-93F7-7AA48D34924F}"/>
    <cellStyle name="Normal 12 4 2 7 2 2 2 6 2" xfId="38944" xr:uid="{352B17FF-8759-4756-888F-D8BD3E7BB1E9}"/>
    <cellStyle name="Normal 12 4 2 7 2 2 2 7" xfId="38945" xr:uid="{6381582C-831E-4078-BE65-B288A5C3825D}"/>
    <cellStyle name="Normal 12 4 2 7 2 2 2 7 2" xfId="38946" xr:uid="{5EF2B094-1BC7-4703-9F3A-E7D945812DC8}"/>
    <cellStyle name="Normal 12 4 2 7 2 2 2 8" xfId="38947" xr:uid="{DAD2AFE6-931F-49FC-BA68-C71BAA2C3894}"/>
    <cellStyle name="Normal 12 4 2 7 2 2 2_FY15" xfId="38948" xr:uid="{ACD4E1DD-58CD-4546-8504-C16AE6BA6D85}"/>
    <cellStyle name="Normal 12 4 2 7 2 2 3" xfId="38949" xr:uid="{2379918B-498D-4C89-889F-E82988F25B4A}"/>
    <cellStyle name="Normal 12 4 2 7 2 2 3 2" xfId="38950" xr:uid="{27E6A028-2FB5-4A31-A37B-C97E172D4DF0}"/>
    <cellStyle name="Normal 12 4 2 7 2 2 4" xfId="38951" xr:uid="{AD2CCAC5-59AB-4C74-A2A3-9C8E56DD5E06}"/>
    <cellStyle name="Normal 12 4 2 7 2 2 4 2" xfId="38952" xr:uid="{61D3BDD9-A924-4765-A79D-50720E93F211}"/>
    <cellStyle name="Normal 12 4 2 7 2 2 5" xfId="38953" xr:uid="{C4B24020-E9B3-4B6C-8C8B-80A034FE1175}"/>
    <cellStyle name="Normal 12 4 2 7 2 2 5 2" xfId="38954" xr:uid="{C79040EF-5036-43F6-BD1E-D94FDC30EFF9}"/>
    <cellStyle name="Normal 12 4 2 7 2 2 6" xfId="38955" xr:uid="{BB661CBA-2E9F-4726-BBDF-E5105FD48602}"/>
    <cellStyle name="Normal 12 4 2 7 2 2 6 2" xfId="38956" xr:uid="{B6646C37-5D01-41C7-B1A6-926C5A626F80}"/>
    <cellStyle name="Normal 12 4 2 7 2 2 7" xfId="38957" xr:uid="{10F28727-8D89-4622-8325-253E88E636C1}"/>
    <cellStyle name="Normal 12 4 2 7 2 2 7 2" xfId="38958" xr:uid="{4B99AF5F-A5F0-4155-9213-5E55306A9E78}"/>
    <cellStyle name="Normal 12 4 2 7 2 2 8" xfId="38959" xr:uid="{9B1093D8-CAC4-4B80-9B56-AF16E8082B3F}"/>
    <cellStyle name="Normal 12 4 2 7 2 2 8 2" xfId="38960" xr:uid="{700C64C8-D26C-4DA3-82EC-6A811232E734}"/>
    <cellStyle name="Normal 12 4 2 7 2 2 9" xfId="38961" xr:uid="{B3779D94-97EB-4B6D-B30D-26ABD4C023A6}"/>
    <cellStyle name="Normal 12 4 2 7 2 2_FY15" xfId="38962" xr:uid="{1E396FEF-4F80-43F7-A2BD-BE82D97B2929}"/>
    <cellStyle name="Normal 12 4 2 7 2 3" xfId="38963" xr:uid="{10B18E91-F15C-47F2-A509-37F2B0D5E436}"/>
    <cellStyle name="Normal 12 4 2 7 2 3 2" xfId="38964" xr:uid="{55A6BA3B-6DEC-4210-83DC-00169AF0B309}"/>
    <cellStyle name="Normal 12 4 2 7 2 3 2 2" xfId="38965" xr:uid="{DB028C01-54B2-4A2F-A075-1775A1D43800}"/>
    <cellStyle name="Normal 12 4 2 7 2 3 2 2 2" xfId="38966" xr:uid="{44D01BE1-0FC0-4FC4-9904-B469D1076D77}"/>
    <cellStyle name="Normal 12 4 2 7 2 3 2 3" xfId="38967" xr:uid="{08311BE4-33D6-4BC8-AAE5-B1EC7476C5B2}"/>
    <cellStyle name="Normal 12 4 2 7 2 3 2 3 2" xfId="38968" xr:uid="{60072FF2-ADBA-4349-AF64-8CCEDD562231}"/>
    <cellStyle name="Normal 12 4 2 7 2 3 2 4" xfId="38969" xr:uid="{FFC94FA4-F39E-49D8-BE8A-6B375F751E96}"/>
    <cellStyle name="Normal 12 4 2 7 2 3 2 4 2" xfId="38970" xr:uid="{CA7639BB-6B15-4B03-8636-900579699CA8}"/>
    <cellStyle name="Normal 12 4 2 7 2 3 2 5" xfId="38971" xr:uid="{541B75B9-E902-444B-97F6-2A8D17DFCC12}"/>
    <cellStyle name="Normal 12 4 2 7 2 3 2 5 2" xfId="38972" xr:uid="{155933E4-BFBE-4036-BD9F-4CDAA1510CD2}"/>
    <cellStyle name="Normal 12 4 2 7 2 3 2 6" xfId="38973" xr:uid="{14F66D3E-9AF7-4B1C-9537-C3EFD85FC190}"/>
    <cellStyle name="Normal 12 4 2 7 2 3 2 6 2" xfId="38974" xr:uid="{D40F9048-90D0-4F59-9390-153867E7C583}"/>
    <cellStyle name="Normal 12 4 2 7 2 3 2 7" xfId="38975" xr:uid="{9D7B3BBE-6E2B-4995-80AF-3C5CCE35A41C}"/>
    <cellStyle name="Normal 12 4 2 7 2 3 2 7 2" xfId="38976" xr:uid="{5DD12280-17C1-409B-9038-4EE3CE738299}"/>
    <cellStyle name="Normal 12 4 2 7 2 3 2 8" xfId="38977" xr:uid="{2DEE7B68-93A1-491E-8D61-3E67A85A131A}"/>
    <cellStyle name="Normal 12 4 2 7 2 3 2_FY15" xfId="38978" xr:uid="{1E8A9E9A-03E4-48A5-BFB6-CFC4E45E293E}"/>
    <cellStyle name="Normal 12 4 2 7 2 3 3" xfId="38979" xr:uid="{55A23EB5-7042-456D-9A91-00AB2D20A9B8}"/>
    <cellStyle name="Normal 12 4 2 7 2 3 3 2" xfId="38980" xr:uid="{0211FFB1-DABD-43F7-BF80-C38AE4ECF54A}"/>
    <cellStyle name="Normal 12 4 2 7 2 3 4" xfId="38981" xr:uid="{D8FCD5A5-1E64-42C1-B11D-4DA382CF9CDE}"/>
    <cellStyle name="Normal 12 4 2 7 2 3 4 2" xfId="38982" xr:uid="{F641F626-1016-4F0B-AA14-DD0150C4FD01}"/>
    <cellStyle name="Normal 12 4 2 7 2 3 5" xfId="38983" xr:uid="{0FD69894-E644-4B60-BE20-DC02E3B37497}"/>
    <cellStyle name="Normal 12 4 2 7 2 3 5 2" xfId="38984" xr:uid="{D1585923-FE08-4EEF-BE66-C76124BBDFBD}"/>
    <cellStyle name="Normal 12 4 2 7 2 3 6" xfId="38985" xr:uid="{4E5149FC-5FAE-40F1-A8F4-E5D95C643D0C}"/>
    <cellStyle name="Normal 12 4 2 7 2 3 6 2" xfId="38986" xr:uid="{7ADF148D-CDFF-4030-90B5-04C0936DBFD9}"/>
    <cellStyle name="Normal 12 4 2 7 2 3 7" xfId="38987" xr:uid="{20956541-9E06-47E9-956C-3A019FD6CE69}"/>
    <cellStyle name="Normal 12 4 2 7 2 3 7 2" xfId="38988" xr:uid="{1C67C362-0954-416D-B17D-55F96D292C5A}"/>
    <cellStyle name="Normal 12 4 2 7 2 3 8" xfId="38989" xr:uid="{E73D58DA-86BC-46BF-9183-FC9005E2E08F}"/>
    <cellStyle name="Normal 12 4 2 7 2 3 8 2" xfId="38990" xr:uid="{FC6FD495-810B-4DCF-B5F3-D8200E29C453}"/>
    <cellStyle name="Normal 12 4 2 7 2 3 9" xfId="38991" xr:uid="{AF6ED46A-F3F4-425A-9681-682E21F457AC}"/>
    <cellStyle name="Normal 12 4 2 7 2 3_FY15" xfId="38992" xr:uid="{D60B380F-5EED-4330-B560-91CE8615F29A}"/>
    <cellStyle name="Normal 12 4 2 7 2 4" xfId="38993" xr:uid="{59432318-39A8-4BAB-B36A-CBCBEFAADC4B}"/>
    <cellStyle name="Normal 12 4 2 7 2 4 2" xfId="38994" xr:uid="{8F356B2D-9849-4CC1-9A26-9C228F97EDAA}"/>
    <cellStyle name="Normal 12 4 2 7 2 4 2 2" xfId="38995" xr:uid="{067F42A1-F76D-4548-8C93-52EED6AB8A72}"/>
    <cellStyle name="Normal 12 4 2 7 2 4 3" xfId="38996" xr:uid="{F2E0AEAB-95B6-49F5-8397-151A30BD5DAA}"/>
    <cellStyle name="Normal 12 4 2 7 2 4 3 2" xfId="38997" xr:uid="{98FE077C-691C-41A3-88F6-F9583F0E77D2}"/>
    <cellStyle name="Normal 12 4 2 7 2 4 4" xfId="38998" xr:uid="{CD5A35A8-4206-4A49-8F1E-D057B3524576}"/>
    <cellStyle name="Normal 12 4 2 7 2 4 4 2" xfId="38999" xr:uid="{25A894DF-C93F-4063-A598-18ED96F32A05}"/>
    <cellStyle name="Normal 12 4 2 7 2 4 5" xfId="39000" xr:uid="{33897281-48CD-41AD-9568-5E479A77ED21}"/>
    <cellStyle name="Normal 12 4 2 7 2 4 5 2" xfId="39001" xr:uid="{BC4FDC3F-70AE-4B00-936D-1F1F77275A6C}"/>
    <cellStyle name="Normal 12 4 2 7 2 4 6" xfId="39002" xr:uid="{06E750A6-371E-4A4A-A5CA-8A65488EF763}"/>
    <cellStyle name="Normal 12 4 2 7 2 4 6 2" xfId="39003" xr:uid="{5F399B05-022B-45EB-9883-ABDFFAF582E5}"/>
    <cellStyle name="Normal 12 4 2 7 2 4 7" xfId="39004" xr:uid="{3A7E3964-3DAA-4591-B236-4EC101711655}"/>
    <cellStyle name="Normal 12 4 2 7 2 4 7 2" xfId="39005" xr:uid="{42830825-9CE7-4DE1-B68F-63338AFC0814}"/>
    <cellStyle name="Normal 12 4 2 7 2 4 8" xfId="39006" xr:uid="{8D566CA0-6627-4DB0-98F1-82639F12FDE5}"/>
    <cellStyle name="Normal 12 4 2 7 2 4_FY15" xfId="39007" xr:uid="{C7575DFC-3BD0-43DD-AA50-978593BDEB85}"/>
    <cellStyle name="Normal 12 4 2 7 2 5" xfId="39008" xr:uid="{AA4FE2D7-16F8-4DFE-8116-4E908A7BF8B5}"/>
    <cellStyle name="Normal 12 4 2 7 2 5 2" xfId="39009" xr:uid="{B7F4A157-51F5-4F22-9523-709C87AFFC8E}"/>
    <cellStyle name="Normal 12 4 2 7 2 6" xfId="39010" xr:uid="{BB494845-9E98-4849-941D-2714CC38FBC5}"/>
    <cellStyle name="Normal 12 4 2 7 2 6 2" xfId="39011" xr:uid="{4993B357-26C1-43CB-865F-DE32CCB0F450}"/>
    <cellStyle name="Normal 12 4 2 7 2 7" xfId="39012" xr:uid="{0A45FDA2-F142-44BB-AB6A-3FCED3866D55}"/>
    <cellStyle name="Normal 12 4 2 7 2 7 2" xfId="39013" xr:uid="{E0A25B2C-5130-4398-B203-2BAC60D93872}"/>
    <cellStyle name="Normal 12 4 2 7 2 8" xfId="39014" xr:uid="{5E876278-E705-43D4-90C3-9AE74F57A1AE}"/>
    <cellStyle name="Normal 12 4 2 7 2 8 2" xfId="39015" xr:uid="{5A06061B-DAD4-4B25-B9FB-C4BEC2E8D390}"/>
    <cellStyle name="Normal 12 4 2 7 2 9" xfId="39016" xr:uid="{BDDEC565-DA44-4FF6-BEB6-3A46506C2918}"/>
    <cellStyle name="Normal 12 4 2 7 2 9 2" xfId="39017" xr:uid="{2074273B-978F-4D29-A62C-8D412CC0175C}"/>
    <cellStyle name="Normal 12 4 2 7 2_AAUP CBI Calc" xfId="39018" xr:uid="{D587DDCD-798A-4224-859C-87A83D478ABB}"/>
    <cellStyle name="Normal 12 4 2 7 3" xfId="39019" xr:uid="{85FCE862-3208-4C7C-938E-61F78B62BE9A}"/>
    <cellStyle name="Normal 12 4 2 7 3 2" xfId="39020" xr:uid="{58D68205-9D8F-4057-9646-43CD898CA932}"/>
    <cellStyle name="Normal 12 4 2 7 3 2 2" xfId="39021" xr:uid="{EBCDEF54-0730-488D-B404-AD77C7BA6CCF}"/>
    <cellStyle name="Normal 12 4 2 7 3 2 2 2" xfId="39022" xr:uid="{79D4F61F-327B-4CB5-BDE5-5DACA14C4640}"/>
    <cellStyle name="Normal 12 4 2 7 3 2 3" xfId="39023" xr:uid="{B4D74962-7FC7-4ED0-9EF7-EB2A31435070}"/>
    <cellStyle name="Normal 12 4 2 7 3 2 3 2" xfId="39024" xr:uid="{B5EE618A-5E47-4AB0-9364-F24FCF46EB5E}"/>
    <cellStyle name="Normal 12 4 2 7 3 2 4" xfId="39025" xr:uid="{FD7B025A-E46D-453B-872A-D79D1EFF8784}"/>
    <cellStyle name="Normal 12 4 2 7 3 2 4 2" xfId="39026" xr:uid="{9E609289-CB64-4F96-94A9-99F56CDDB211}"/>
    <cellStyle name="Normal 12 4 2 7 3 2 5" xfId="39027" xr:uid="{A35E27E3-D9AE-4549-8AD9-54BF2BF05F09}"/>
    <cellStyle name="Normal 12 4 2 7 3 2 5 2" xfId="39028" xr:uid="{3C27CD1B-BF92-4973-98C1-CED73C730BF9}"/>
    <cellStyle name="Normal 12 4 2 7 3 2 6" xfId="39029" xr:uid="{D15AADFF-1198-4E10-9048-5C16CF0C36A5}"/>
    <cellStyle name="Normal 12 4 2 7 3 2 6 2" xfId="39030" xr:uid="{70CAFDD0-0D0F-41D9-8742-DD0744EBADAA}"/>
    <cellStyle name="Normal 12 4 2 7 3 2 7" xfId="39031" xr:uid="{DCEF6C2D-DD3F-4488-BA02-7D272899C061}"/>
    <cellStyle name="Normal 12 4 2 7 3 2 7 2" xfId="39032" xr:uid="{E77C6C8E-1398-4384-9B38-5E87837658AA}"/>
    <cellStyle name="Normal 12 4 2 7 3 2 8" xfId="39033" xr:uid="{30B86AA8-7C94-4CD3-8890-E22F7FE4D997}"/>
    <cellStyle name="Normal 12 4 2 7 3 2_FY15" xfId="39034" xr:uid="{F4BC2E90-93E3-4E0B-8556-657AD682F1B8}"/>
    <cellStyle name="Normal 12 4 2 7 3 3" xfId="39035" xr:uid="{998635F1-C0BF-4B31-9BFD-C44580B60659}"/>
    <cellStyle name="Normal 12 4 2 7 3 3 2" xfId="39036" xr:uid="{89D24799-4472-43DD-84BD-71D04FFF2312}"/>
    <cellStyle name="Normal 12 4 2 7 3 4" xfId="39037" xr:uid="{87D4BB2F-8174-4D50-9921-A69E2C7D1E76}"/>
    <cellStyle name="Normal 12 4 2 7 3 4 2" xfId="39038" xr:uid="{F88C6790-F275-4A13-956D-A24472BD5108}"/>
    <cellStyle name="Normal 12 4 2 7 3 5" xfId="39039" xr:uid="{F1FF836D-7A67-4D33-AED1-14CF0D86D71F}"/>
    <cellStyle name="Normal 12 4 2 7 3 5 2" xfId="39040" xr:uid="{940544EB-5ADD-4EB1-9DA0-1F865F087E57}"/>
    <cellStyle name="Normal 12 4 2 7 3 6" xfId="39041" xr:uid="{F4EE481E-2B02-4365-9E9A-7B3C29F00D0D}"/>
    <cellStyle name="Normal 12 4 2 7 3 6 2" xfId="39042" xr:uid="{5AD51BF0-3A39-4528-A016-BE8B5C485554}"/>
    <cellStyle name="Normal 12 4 2 7 3 7" xfId="39043" xr:uid="{B5575D13-A49B-49D0-99BD-15710EA26F9D}"/>
    <cellStyle name="Normal 12 4 2 7 3 7 2" xfId="39044" xr:uid="{BA98A3AA-E68E-4DC3-892A-2C010B80A39F}"/>
    <cellStyle name="Normal 12 4 2 7 3 8" xfId="39045" xr:uid="{F7D58A41-4BAE-4052-9DFF-1960DA1E9F6B}"/>
    <cellStyle name="Normal 12 4 2 7 3 8 2" xfId="39046" xr:uid="{8928E192-2E9D-4ACF-A19B-225DBF043BE9}"/>
    <cellStyle name="Normal 12 4 2 7 3 9" xfId="39047" xr:uid="{B392855B-2755-4C40-91C0-62FA4CBC3163}"/>
    <cellStyle name="Normal 12 4 2 7 3_FY15" xfId="39048" xr:uid="{536B564F-EBD5-4FC9-A92E-8BF6B0D12223}"/>
    <cellStyle name="Normal 12 4 2 7 4" xfId="39049" xr:uid="{668234BC-4DA5-4596-96B9-30595FD7D8F4}"/>
    <cellStyle name="Normal 12 4 2 7 4 2" xfId="39050" xr:uid="{61ED9A65-2C13-4715-8016-D97D67A9BE71}"/>
    <cellStyle name="Normal 12 4 2 7 4 2 2" xfId="39051" xr:uid="{4CE369F4-A995-438C-B1B2-0E943C0CD35E}"/>
    <cellStyle name="Normal 12 4 2 7 4 2 2 2" xfId="39052" xr:uid="{9F9044A5-E8A7-48AD-852B-E8901CE91FA9}"/>
    <cellStyle name="Normal 12 4 2 7 4 2 3" xfId="39053" xr:uid="{08B68589-437B-4B78-8390-D1B911F9D344}"/>
    <cellStyle name="Normal 12 4 2 7 4 2 3 2" xfId="39054" xr:uid="{A0D27300-EE4C-424C-9133-F29C405B52C1}"/>
    <cellStyle name="Normal 12 4 2 7 4 2 4" xfId="39055" xr:uid="{17C974EF-7406-4683-B343-D70CB2E38C1A}"/>
    <cellStyle name="Normal 12 4 2 7 4 2 4 2" xfId="39056" xr:uid="{11DEB9D8-CAEA-4E64-970F-237C3B47C946}"/>
    <cellStyle name="Normal 12 4 2 7 4 2 5" xfId="39057" xr:uid="{3B7A5CC6-73B7-4C86-BC6D-D6AE7F300ABE}"/>
    <cellStyle name="Normal 12 4 2 7 4 2 5 2" xfId="39058" xr:uid="{D656C602-6EC7-4263-A208-5213362F7247}"/>
    <cellStyle name="Normal 12 4 2 7 4 2 6" xfId="39059" xr:uid="{9A179A2C-B3F6-4B8B-9E15-9090BA16F71B}"/>
    <cellStyle name="Normal 12 4 2 7 4 2 6 2" xfId="39060" xr:uid="{CEC1656C-C6C4-4CBD-BCC7-8EC67435D00A}"/>
    <cellStyle name="Normal 12 4 2 7 4 2 7" xfId="39061" xr:uid="{1C09BDC7-9B8E-4682-89A3-83D9930DB868}"/>
    <cellStyle name="Normal 12 4 2 7 4 2 7 2" xfId="39062" xr:uid="{782C7318-D1B3-4601-951A-A10628BDA38A}"/>
    <cellStyle name="Normal 12 4 2 7 4 2 8" xfId="39063" xr:uid="{6536C4AC-520B-445D-89B2-EF38712DD3B0}"/>
    <cellStyle name="Normal 12 4 2 7 4 2_FY15" xfId="39064" xr:uid="{B7D2B8E2-4067-4E15-A69D-C06F00131A1E}"/>
    <cellStyle name="Normal 12 4 2 7 4 3" xfId="39065" xr:uid="{5CD86410-5EDE-4EC1-A229-092224F73DFE}"/>
    <cellStyle name="Normal 12 4 2 7 4 3 2" xfId="39066" xr:uid="{F2EC0040-CF32-48B5-8C86-1394BAF823C9}"/>
    <cellStyle name="Normal 12 4 2 7 4 4" xfId="39067" xr:uid="{266434F0-F7D1-4601-85D7-E78D34095584}"/>
    <cellStyle name="Normal 12 4 2 7 4 4 2" xfId="39068" xr:uid="{37AAD0F3-23CA-4146-9FEE-3E253EAB8DAB}"/>
    <cellStyle name="Normal 12 4 2 7 4 5" xfId="39069" xr:uid="{C98C63D1-1E8F-4EBB-9B69-40E20064DB00}"/>
    <cellStyle name="Normal 12 4 2 7 4 5 2" xfId="39070" xr:uid="{DA2CD017-0C48-4FD2-A376-B12328C14DF2}"/>
    <cellStyle name="Normal 12 4 2 7 4 6" xfId="39071" xr:uid="{AB0AD381-01C5-4E63-8F8D-7A1F23124DB8}"/>
    <cellStyle name="Normal 12 4 2 7 4 6 2" xfId="39072" xr:uid="{CA181DB2-E4D8-4860-9DC9-CC23FBC61698}"/>
    <cellStyle name="Normal 12 4 2 7 4 7" xfId="39073" xr:uid="{6A7939A1-6E0A-4EBD-B46D-6EE5A9AC45B5}"/>
    <cellStyle name="Normal 12 4 2 7 4 7 2" xfId="39074" xr:uid="{F767BD53-68E5-4DBC-9664-8E6E1EC949C6}"/>
    <cellStyle name="Normal 12 4 2 7 4 8" xfId="39075" xr:uid="{69EA3C7A-125A-4875-A3E9-9C939FBF70F5}"/>
    <cellStyle name="Normal 12 4 2 7 4 8 2" xfId="39076" xr:uid="{D9F85A60-1237-4E5D-8795-A214E5F2C71E}"/>
    <cellStyle name="Normal 12 4 2 7 4 9" xfId="39077" xr:uid="{B879C863-6E62-4E7B-9469-00D2CC7DB553}"/>
    <cellStyle name="Normal 12 4 2 7 4_FY15" xfId="39078" xr:uid="{16951FC5-97E5-405E-8FA9-F2427A74FFE5}"/>
    <cellStyle name="Normal 12 4 2 7 5" xfId="39079" xr:uid="{31DE9E53-660E-4E0B-ADEB-1470BCB46F48}"/>
    <cellStyle name="Normal 12 4 2 7 5 2" xfId="39080" xr:uid="{1476DBD7-C8F6-4E65-938D-4F4CD382D2F4}"/>
    <cellStyle name="Normal 12 4 2 7 5 2 2" xfId="39081" xr:uid="{A542BA3F-3409-424A-A6B8-DB1E36D93533}"/>
    <cellStyle name="Normal 12 4 2 7 5 3" xfId="39082" xr:uid="{C013763C-216C-4B51-B678-66B51B77CE97}"/>
    <cellStyle name="Normal 12 4 2 7 5 3 2" xfId="39083" xr:uid="{371A0118-810F-4827-9D0E-ED2BCA36BDBB}"/>
    <cellStyle name="Normal 12 4 2 7 5 4" xfId="39084" xr:uid="{354CB76A-0438-4621-9725-CF2A30CE258F}"/>
    <cellStyle name="Normal 12 4 2 7 5 4 2" xfId="39085" xr:uid="{6B619FFE-E034-444E-9487-D204B41B08DF}"/>
    <cellStyle name="Normal 12 4 2 7 5 5" xfId="39086" xr:uid="{B9369B12-1769-4D90-886C-D56E9B44F740}"/>
    <cellStyle name="Normal 12 4 2 7 5 5 2" xfId="39087" xr:uid="{7E4353AC-7873-4079-BAA0-35320CF850B0}"/>
    <cellStyle name="Normal 12 4 2 7 5 6" xfId="39088" xr:uid="{43ACE818-4B50-448E-B644-10BF3C026728}"/>
    <cellStyle name="Normal 12 4 2 7 5 6 2" xfId="39089" xr:uid="{EE815B32-81C5-40A0-9EB0-2DB6F5EF4C22}"/>
    <cellStyle name="Normal 12 4 2 7 5 7" xfId="39090" xr:uid="{5A346C07-AAD6-4BBB-92E5-A4DCC6A8F3AC}"/>
    <cellStyle name="Normal 12 4 2 7 5 7 2" xfId="39091" xr:uid="{79E7AF1D-AC93-47B0-BEAD-C5D166F56AAC}"/>
    <cellStyle name="Normal 12 4 2 7 5 8" xfId="39092" xr:uid="{F19F83C9-8AA0-4830-9C2D-AF30BFECF63D}"/>
    <cellStyle name="Normal 12 4 2 7 5_FY15" xfId="39093" xr:uid="{EC465735-5CE7-49D7-814F-62CEF0F47E36}"/>
    <cellStyle name="Normal 12 4 2 7 6" xfId="39094" xr:uid="{0FC5C697-F1EE-46CA-9632-C4EDEBBF37FD}"/>
    <cellStyle name="Normal 12 4 2 7 6 2" xfId="39095" xr:uid="{8BBE4D30-E69E-43C3-9733-AD334B38BAF4}"/>
    <cellStyle name="Normal 12 4 2 7 7" xfId="39096" xr:uid="{88BAC0FA-98DF-4CAB-A149-C9E1F427DA0B}"/>
    <cellStyle name="Normal 12 4 2 7 7 2" xfId="39097" xr:uid="{E8A14CDC-44E6-48E4-9669-57C888D5142E}"/>
    <cellStyle name="Normal 12 4 2 7 8" xfId="39098" xr:uid="{10F28DD7-7B27-4949-A091-E90897F2CE7F}"/>
    <cellStyle name="Normal 12 4 2 7 8 2" xfId="39099" xr:uid="{A16411B5-F15B-48AB-9D0D-E35EC10A0C86}"/>
    <cellStyle name="Normal 12 4 2 7 9" xfId="39100" xr:uid="{668C4B1D-BAF1-4FE3-8561-4D945944D9BE}"/>
    <cellStyle name="Normal 12 4 2 7 9 2" xfId="39101" xr:uid="{8777EE38-AEE0-4A84-8514-82991475251F}"/>
    <cellStyle name="Normal 12 4 2 7_AAUP CBI Calc" xfId="39102" xr:uid="{75FA9231-1BCF-439C-8CFD-05AA151FCE40}"/>
    <cellStyle name="Normal 12 4 2 8" xfId="39103" xr:uid="{7C61BBB2-5ACB-4D0A-ADD6-3237A635D149}"/>
    <cellStyle name="Normal 12 4 2 8 10" xfId="39104" xr:uid="{85549614-83ED-4320-946E-4D72525098DF}"/>
    <cellStyle name="Normal 12 4 2 8 10 2" xfId="39105" xr:uid="{E437F265-3AB6-4645-B46A-453AF8F65BD8}"/>
    <cellStyle name="Normal 12 4 2 8 11" xfId="39106" xr:uid="{6568AA81-1F80-4EA4-80D0-EC12483EB964}"/>
    <cellStyle name="Normal 12 4 2 8 2" xfId="39107" xr:uid="{C6B39FDC-24B1-4B74-A466-E39FE806AA36}"/>
    <cellStyle name="Normal 12 4 2 8 2 10" xfId="39108" xr:uid="{BE287CFF-BA2A-49DF-A1B6-D0FB15D119AE}"/>
    <cellStyle name="Normal 12 4 2 8 2 2" xfId="39109" xr:uid="{B7C34689-ABC7-4489-87D5-2748E976C19A}"/>
    <cellStyle name="Normal 12 4 2 8 2 2 2" xfId="39110" xr:uid="{F68FA509-597D-4E52-9EEE-809EF9F3509C}"/>
    <cellStyle name="Normal 12 4 2 8 2 2 2 2" xfId="39111" xr:uid="{3574C8B6-F76B-4DDD-A70C-C41274095927}"/>
    <cellStyle name="Normal 12 4 2 8 2 2 2 2 2" xfId="39112" xr:uid="{5E0592AD-4F16-4190-9CC8-ED59F4B1DBAD}"/>
    <cellStyle name="Normal 12 4 2 8 2 2 2 3" xfId="39113" xr:uid="{F5ACABC5-EF07-421F-9C7B-BF70E4DF9BEC}"/>
    <cellStyle name="Normal 12 4 2 8 2 2 2 3 2" xfId="39114" xr:uid="{C48474B7-6DE3-42B8-AF65-0BC306F0E10D}"/>
    <cellStyle name="Normal 12 4 2 8 2 2 2 4" xfId="39115" xr:uid="{E72C17FC-1B03-4FCD-81DF-74644B84883E}"/>
    <cellStyle name="Normal 12 4 2 8 2 2 2 4 2" xfId="39116" xr:uid="{6048F091-BBBC-45B5-B16C-7F22BCEECD9A}"/>
    <cellStyle name="Normal 12 4 2 8 2 2 2 5" xfId="39117" xr:uid="{EA6CC8B5-1618-45D0-8CFB-9B9609F08B73}"/>
    <cellStyle name="Normal 12 4 2 8 2 2 2 5 2" xfId="39118" xr:uid="{230A78E1-0209-49AD-A0D1-AB9751BD7376}"/>
    <cellStyle name="Normal 12 4 2 8 2 2 2 6" xfId="39119" xr:uid="{9CB7E11E-BD9A-47C6-8FED-3D0AE5257742}"/>
    <cellStyle name="Normal 12 4 2 8 2 2 2 6 2" xfId="39120" xr:uid="{23F51A56-310B-435A-9ED5-ADDD56E5F876}"/>
    <cellStyle name="Normal 12 4 2 8 2 2 2 7" xfId="39121" xr:uid="{2DDAF858-3917-4D53-8C96-0D5E66A1C00E}"/>
    <cellStyle name="Normal 12 4 2 8 2 2 2 7 2" xfId="39122" xr:uid="{6200D423-33EC-402F-85D0-DA81221BE4C1}"/>
    <cellStyle name="Normal 12 4 2 8 2 2 2 8" xfId="39123" xr:uid="{24B58F0E-3714-45DA-9DCA-6172C9460419}"/>
    <cellStyle name="Normal 12 4 2 8 2 2 2_FY15" xfId="39124" xr:uid="{347C93F9-B05F-45DA-A039-69FE6FA380D6}"/>
    <cellStyle name="Normal 12 4 2 8 2 2 3" xfId="39125" xr:uid="{2CFBED84-ED6D-4CF5-8E8A-0B07C607483E}"/>
    <cellStyle name="Normal 12 4 2 8 2 2 3 2" xfId="39126" xr:uid="{DD936DCC-FA33-4158-A011-884CB5BE2C04}"/>
    <cellStyle name="Normal 12 4 2 8 2 2 4" xfId="39127" xr:uid="{C76CE84D-8EA8-460A-8CAB-DEB63EE10D2D}"/>
    <cellStyle name="Normal 12 4 2 8 2 2 4 2" xfId="39128" xr:uid="{C5201C82-4F6F-4941-AD03-E85AB9474AA9}"/>
    <cellStyle name="Normal 12 4 2 8 2 2 5" xfId="39129" xr:uid="{6C4786D6-A5D5-427B-BEC3-AFA1325AB1EA}"/>
    <cellStyle name="Normal 12 4 2 8 2 2 5 2" xfId="39130" xr:uid="{78DB3CE9-6084-43AC-A2A1-75B609597365}"/>
    <cellStyle name="Normal 12 4 2 8 2 2 6" xfId="39131" xr:uid="{184D7CCF-5485-4CEB-BAF9-A2169C7760D6}"/>
    <cellStyle name="Normal 12 4 2 8 2 2 6 2" xfId="39132" xr:uid="{E559B3FD-BA11-413B-83AB-25DDCBD11CD3}"/>
    <cellStyle name="Normal 12 4 2 8 2 2 7" xfId="39133" xr:uid="{FEB1E9AD-2CD6-412D-875E-21823CDCBB21}"/>
    <cellStyle name="Normal 12 4 2 8 2 2 7 2" xfId="39134" xr:uid="{AB966939-3D6B-4418-8D31-ABA315449352}"/>
    <cellStyle name="Normal 12 4 2 8 2 2 8" xfId="39135" xr:uid="{F54458FA-C1F8-47A6-B66B-F8FE053B005A}"/>
    <cellStyle name="Normal 12 4 2 8 2 2 8 2" xfId="39136" xr:uid="{F278C3FE-DF54-4AE4-B23B-615A32160FA7}"/>
    <cellStyle name="Normal 12 4 2 8 2 2 9" xfId="39137" xr:uid="{86D96EC2-1414-4AFE-BB81-F3435270EB33}"/>
    <cellStyle name="Normal 12 4 2 8 2 2_FY15" xfId="39138" xr:uid="{657E9BD3-4BE8-481C-A546-C0293103130F}"/>
    <cellStyle name="Normal 12 4 2 8 2 3" xfId="39139" xr:uid="{388D9140-AA44-470B-9DE9-3248CC66F523}"/>
    <cellStyle name="Normal 12 4 2 8 2 3 2" xfId="39140" xr:uid="{600CD698-47FB-4820-8453-08994FC80976}"/>
    <cellStyle name="Normal 12 4 2 8 2 3 2 2" xfId="39141" xr:uid="{FE2A7C13-C07D-4202-81E9-C6E68723E085}"/>
    <cellStyle name="Normal 12 4 2 8 2 3 3" xfId="39142" xr:uid="{43EC5390-1028-4005-83F0-E11A0F4DFD58}"/>
    <cellStyle name="Normal 12 4 2 8 2 3 3 2" xfId="39143" xr:uid="{38A62BB7-428D-4460-B354-B616C979F523}"/>
    <cellStyle name="Normal 12 4 2 8 2 3 4" xfId="39144" xr:uid="{C2E23FDE-847D-4F08-B57A-E2E50C5985BD}"/>
    <cellStyle name="Normal 12 4 2 8 2 3 4 2" xfId="39145" xr:uid="{B970145C-87E3-4A99-B521-4301DA06AD17}"/>
    <cellStyle name="Normal 12 4 2 8 2 3 5" xfId="39146" xr:uid="{67B79A97-4665-44F2-98ED-B9454E28DACC}"/>
    <cellStyle name="Normal 12 4 2 8 2 3 5 2" xfId="39147" xr:uid="{243625E1-37BF-482E-9A94-6B3CD56EED4F}"/>
    <cellStyle name="Normal 12 4 2 8 2 3 6" xfId="39148" xr:uid="{8EBCEF35-520E-445B-BE53-9DEA411B73C1}"/>
    <cellStyle name="Normal 12 4 2 8 2 3 6 2" xfId="39149" xr:uid="{87B88F9D-3035-4253-9462-5D42EA530D08}"/>
    <cellStyle name="Normal 12 4 2 8 2 3 7" xfId="39150" xr:uid="{A519934A-6D5F-4117-A75D-4E328B1A33B8}"/>
    <cellStyle name="Normal 12 4 2 8 2 3 7 2" xfId="39151" xr:uid="{35CBB267-7B65-4D6B-BD12-085B93AF33F4}"/>
    <cellStyle name="Normal 12 4 2 8 2 3 8" xfId="39152" xr:uid="{9133258A-90E9-497F-948C-5685ED041CDC}"/>
    <cellStyle name="Normal 12 4 2 8 2 3_FY15" xfId="39153" xr:uid="{3F6C5065-24AD-4BFC-AEA4-1BAF3723C454}"/>
    <cellStyle name="Normal 12 4 2 8 2 4" xfId="39154" xr:uid="{8DC7858B-48B7-4325-B3E4-D3EC658777C2}"/>
    <cellStyle name="Normal 12 4 2 8 2 4 2" xfId="39155" xr:uid="{6335FD0B-4A22-4126-84AC-8DDF5AFCA846}"/>
    <cellStyle name="Normal 12 4 2 8 2 5" xfId="39156" xr:uid="{357AAAD9-78B9-4548-8D90-706C00C6A845}"/>
    <cellStyle name="Normal 12 4 2 8 2 5 2" xfId="39157" xr:uid="{7645C2B8-C48C-4D25-8F27-D9315DB4F3B0}"/>
    <cellStyle name="Normal 12 4 2 8 2 6" xfId="39158" xr:uid="{D57286A3-63E1-48A6-8307-769C33D632E1}"/>
    <cellStyle name="Normal 12 4 2 8 2 6 2" xfId="39159" xr:uid="{7DC54933-F9D5-430F-B354-D7D46DC5F94D}"/>
    <cellStyle name="Normal 12 4 2 8 2 7" xfId="39160" xr:uid="{948A43E8-0208-439C-A4CB-255D1A16116A}"/>
    <cellStyle name="Normal 12 4 2 8 2 7 2" xfId="39161" xr:uid="{F83BBD5B-E684-477B-9E4F-DB73FD49128C}"/>
    <cellStyle name="Normal 12 4 2 8 2 8" xfId="39162" xr:uid="{EEA24D71-04A0-45B1-A557-2480B5C08DBB}"/>
    <cellStyle name="Normal 12 4 2 8 2 8 2" xfId="39163" xr:uid="{596D79ED-9B9C-41A5-A92B-81896C56BAE7}"/>
    <cellStyle name="Normal 12 4 2 8 2 9" xfId="39164" xr:uid="{EA35DC73-0D30-49E9-96BB-21A0F349D633}"/>
    <cellStyle name="Normal 12 4 2 8 2 9 2" xfId="39165" xr:uid="{FB8AAE0A-7333-43F5-822A-C712450B7AD8}"/>
    <cellStyle name="Normal 12 4 2 8 2_FY15" xfId="39166" xr:uid="{0AEF6BEA-B38B-4437-8A61-F166D2980AF5}"/>
    <cellStyle name="Normal 12 4 2 8 3" xfId="39167" xr:uid="{FF04E5AF-7FA0-4E56-A5FF-F4472AF18651}"/>
    <cellStyle name="Normal 12 4 2 8 3 2" xfId="39168" xr:uid="{C9D81FC4-9B6E-4441-B361-299C11D36741}"/>
    <cellStyle name="Normal 12 4 2 8 3 2 2" xfId="39169" xr:uid="{7931A247-18C0-4322-8FAB-F53A410762EE}"/>
    <cellStyle name="Normal 12 4 2 8 3 2 2 2" xfId="39170" xr:uid="{8314C515-1B77-484E-A9AA-1ECF7492BCC0}"/>
    <cellStyle name="Normal 12 4 2 8 3 2 3" xfId="39171" xr:uid="{2E86CDD1-0E33-43AD-81D2-81DC0CDEB547}"/>
    <cellStyle name="Normal 12 4 2 8 3 2 3 2" xfId="39172" xr:uid="{58CFC530-396F-4BC6-9B3F-D7D2D65990AB}"/>
    <cellStyle name="Normal 12 4 2 8 3 2 4" xfId="39173" xr:uid="{CFE80644-15E0-44EB-9E13-F61E41B89C2A}"/>
    <cellStyle name="Normal 12 4 2 8 3 2 4 2" xfId="39174" xr:uid="{982E7412-7871-494C-A6EE-FE4E641CF479}"/>
    <cellStyle name="Normal 12 4 2 8 3 2 5" xfId="39175" xr:uid="{5C032812-989F-4EDA-885B-EB1CA8C2CDC9}"/>
    <cellStyle name="Normal 12 4 2 8 3 2 5 2" xfId="39176" xr:uid="{61263070-675B-4E6C-ABFD-5EB6CFE2E8F1}"/>
    <cellStyle name="Normal 12 4 2 8 3 2 6" xfId="39177" xr:uid="{62D9B9DF-3B4A-4219-A290-B3729622BF93}"/>
    <cellStyle name="Normal 12 4 2 8 3 2 6 2" xfId="39178" xr:uid="{56221683-3899-4F6A-8C1B-0AAA1199513C}"/>
    <cellStyle name="Normal 12 4 2 8 3 2 7" xfId="39179" xr:uid="{F5FE1B5D-528D-4C8A-8F4F-60243A8F68AB}"/>
    <cellStyle name="Normal 12 4 2 8 3 2 7 2" xfId="39180" xr:uid="{FEAE3EFA-24FD-4B16-9855-1619ED9FB353}"/>
    <cellStyle name="Normal 12 4 2 8 3 2 8" xfId="39181" xr:uid="{A9F2A5F4-D887-4802-A997-1BA819E029B6}"/>
    <cellStyle name="Normal 12 4 2 8 3 2_FY15" xfId="39182" xr:uid="{DA010388-62D5-4CDD-A95A-DAD79F1D5E33}"/>
    <cellStyle name="Normal 12 4 2 8 3 3" xfId="39183" xr:uid="{26BEAA19-CE50-487B-A22E-4CFFC8ABAF43}"/>
    <cellStyle name="Normal 12 4 2 8 3 3 2" xfId="39184" xr:uid="{F3087382-066F-462D-9136-A9E1D4DBD125}"/>
    <cellStyle name="Normal 12 4 2 8 3 4" xfId="39185" xr:uid="{CAB5EDCA-E019-417F-B74F-901AA9681C7E}"/>
    <cellStyle name="Normal 12 4 2 8 3 4 2" xfId="39186" xr:uid="{3E7E74C2-2AAA-49CE-AF3E-845B81F93E27}"/>
    <cellStyle name="Normal 12 4 2 8 3 5" xfId="39187" xr:uid="{EB4CDFC3-3978-4D2A-AD4D-5E683C5D1415}"/>
    <cellStyle name="Normal 12 4 2 8 3 5 2" xfId="39188" xr:uid="{C85AE6BE-FF42-4BBE-B795-510BA324730B}"/>
    <cellStyle name="Normal 12 4 2 8 3 6" xfId="39189" xr:uid="{73D87CF3-E653-4368-AE62-EB54F8B46D95}"/>
    <cellStyle name="Normal 12 4 2 8 3 6 2" xfId="39190" xr:uid="{610E536D-7F04-4D87-8388-A14462EFBC7C}"/>
    <cellStyle name="Normal 12 4 2 8 3 7" xfId="39191" xr:uid="{AC063FEA-6286-4922-ACDA-541629A80E73}"/>
    <cellStyle name="Normal 12 4 2 8 3 7 2" xfId="39192" xr:uid="{CA03C474-542C-4CEC-BBCE-2DCD7305EF0A}"/>
    <cellStyle name="Normal 12 4 2 8 3 8" xfId="39193" xr:uid="{1AACE089-44DA-4F4D-87F6-AAFBDAE6DB56}"/>
    <cellStyle name="Normal 12 4 2 8 3 8 2" xfId="39194" xr:uid="{168503B4-3B33-4892-9AB4-630F48A44995}"/>
    <cellStyle name="Normal 12 4 2 8 3 9" xfId="39195" xr:uid="{5619AF30-A210-464D-80A7-6B0BDB10736F}"/>
    <cellStyle name="Normal 12 4 2 8 3_FY15" xfId="39196" xr:uid="{19DBCB05-CB26-47F9-859A-ECBFB31ED4F7}"/>
    <cellStyle name="Normal 12 4 2 8 4" xfId="39197" xr:uid="{81C6AA2B-FBAB-4625-9D7D-FF4A3382B2CA}"/>
    <cellStyle name="Normal 12 4 2 8 4 2" xfId="39198" xr:uid="{3F9F09E9-2BC2-490C-8395-ABDA8815647E}"/>
    <cellStyle name="Normal 12 4 2 8 4 2 2" xfId="39199" xr:uid="{69ADA710-FEB4-464D-9EAF-ECB70CBDFD5A}"/>
    <cellStyle name="Normal 12 4 2 8 4 3" xfId="39200" xr:uid="{205B2029-47CD-49B7-94BD-A0664D43AE16}"/>
    <cellStyle name="Normal 12 4 2 8 4 3 2" xfId="39201" xr:uid="{58AA9367-EF0C-48AE-80F2-092085F5A661}"/>
    <cellStyle name="Normal 12 4 2 8 4 4" xfId="39202" xr:uid="{A2583DF7-22C6-42E6-A511-5021183907B1}"/>
    <cellStyle name="Normal 12 4 2 8 4 4 2" xfId="39203" xr:uid="{DD01AF1B-D92D-483A-829E-A5AACEE38EDC}"/>
    <cellStyle name="Normal 12 4 2 8 4 5" xfId="39204" xr:uid="{9B4A61C8-BE74-4FB3-B257-7E8BE2D4B348}"/>
    <cellStyle name="Normal 12 4 2 8 4 5 2" xfId="39205" xr:uid="{A7707D19-A794-4AC6-B380-875FD2404E45}"/>
    <cellStyle name="Normal 12 4 2 8 4 6" xfId="39206" xr:uid="{143CE589-55C3-4425-AC16-12F9DE3ABF80}"/>
    <cellStyle name="Normal 12 4 2 8 4 6 2" xfId="39207" xr:uid="{DF9C1FDE-B5FA-428A-8285-452AE10EB514}"/>
    <cellStyle name="Normal 12 4 2 8 4 7" xfId="39208" xr:uid="{F4F6D23C-872E-4894-B281-574493902938}"/>
    <cellStyle name="Normal 12 4 2 8 4 7 2" xfId="39209" xr:uid="{747259B6-6B90-4B7E-869B-423EF2AC9669}"/>
    <cellStyle name="Normal 12 4 2 8 4 8" xfId="39210" xr:uid="{811D0F5B-3B3D-4565-A554-F4F9937F5991}"/>
    <cellStyle name="Normal 12 4 2 8 4_FY15" xfId="39211" xr:uid="{9FA174E3-E787-4B35-B052-B2AD7DC78D42}"/>
    <cellStyle name="Normal 12 4 2 8 5" xfId="39212" xr:uid="{A9B42F53-53B8-4247-9BD9-D243D6445D24}"/>
    <cellStyle name="Normal 12 4 2 8 5 2" xfId="39213" xr:uid="{BBBFA8A3-A324-430D-AD7A-617013F63655}"/>
    <cellStyle name="Normal 12 4 2 8 6" xfId="39214" xr:uid="{81CD4EF7-E9CB-4460-9C2A-A157EB160FF7}"/>
    <cellStyle name="Normal 12 4 2 8 6 2" xfId="39215" xr:uid="{BE2DE37E-FEF0-44BE-800D-444EF28DC1F9}"/>
    <cellStyle name="Normal 12 4 2 8 7" xfId="39216" xr:uid="{5D36837B-0CC0-45DE-8067-2C2864B90D39}"/>
    <cellStyle name="Normal 12 4 2 8 7 2" xfId="39217" xr:uid="{2734F84D-1565-4EEB-9017-0BC52B59DD4C}"/>
    <cellStyle name="Normal 12 4 2 8 8" xfId="39218" xr:uid="{9E998DAE-975C-43CD-B70F-09CB6DFD32AF}"/>
    <cellStyle name="Normal 12 4 2 8 8 2" xfId="39219" xr:uid="{EE9AE170-32C4-4717-A772-C4F75BE8C6A5}"/>
    <cellStyle name="Normal 12 4 2 8 9" xfId="39220" xr:uid="{4CCBD817-73C2-482F-81FB-F1CE0BCBDC0B}"/>
    <cellStyle name="Normal 12 4 2 8 9 2" xfId="39221" xr:uid="{BA64B865-031D-4DB0-9642-D33C22EF19FB}"/>
    <cellStyle name="Normal 12 4 2 8_AAUP CBI Calc" xfId="39222" xr:uid="{AA2BA927-D747-4798-B690-3A40179DCE55}"/>
    <cellStyle name="Normal 12 4 2 9" xfId="39223" xr:uid="{ED6E5642-7D6C-4ECB-93C2-D4085575ECDA}"/>
    <cellStyle name="Normal 12 4 2 9 10" xfId="39224" xr:uid="{58CFB9AF-5356-44AA-8FB4-2009C8C514EB}"/>
    <cellStyle name="Normal 12 4 2 9 10 2" xfId="39225" xr:uid="{911C8EFF-B048-4C1E-BEAE-E9F3939266FF}"/>
    <cellStyle name="Normal 12 4 2 9 11" xfId="39226" xr:uid="{542D70C7-BBE8-48BB-B38E-5649C7D08168}"/>
    <cellStyle name="Normal 12 4 2 9 2" xfId="39227" xr:uid="{86E0B2FA-5756-454B-9893-8DD0147DD3EB}"/>
    <cellStyle name="Normal 12 4 2 9 2 10" xfId="39228" xr:uid="{03AE1D98-7C3C-4C63-97D9-A2B62E9A2076}"/>
    <cellStyle name="Normal 12 4 2 9 2 2" xfId="39229" xr:uid="{1A444F34-C80C-4E3C-94AA-C2DCDE70BF20}"/>
    <cellStyle name="Normal 12 4 2 9 2 2 2" xfId="39230" xr:uid="{47244515-A484-4F78-A4C5-95D73148C4EA}"/>
    <cellStyle name="Normal 12 4 2 9 2 2 2 2" xfId="39231" xr:uid="{92340D1E-FADB-4764-9A1F-877983CB5F7F}"/>
    <cellStyle name="Normal 12 4 2 9 2 2 2 2 2" xfId="39232" xr:uid="{0E0937EB-D5D1-4491-B277-0EA660AE31D5}"/>
    <cellStyle name="Normal 12 4 2 9 2 2 2 3" xfId="39233" xr:uid="{3787386E-AEA8-4608-BFAC-B812D5B3546F}"/>
    <cellStyle name="Normal 12 4 2 9 2 2 2 3 2" xfId="39234" xr:uid="{4DF27585-9C06-4FA4-BDA3-20C89569EF8E}"/>
    <cellStyle name="Normal 12 4 2 9 2 2 2 4" xfId="39235" xr:uid="{279BCEC0-C62B-454C-93EB-42CF4A744888}"/>
    <cellStyle name="Normal 12 4 2 9 2 2 2 4 2" xfId="39236" xr:uid="{DEDC3373-CB1D-41C9-AE89-2029170FF104}"/>
    <cellStyle name="Normal 12 4 2 9 2 2 2 5" xfId="39237" xr:uid="{060533C2-05AE-456E-AE39-C3AC6C098068}"/>
    <cellStyle name="Normal 12 4 2 9 2 2 2 5 2" xfId="39238" xr:uid="{09D85A22-1E5C-4DC1-AF14-0CA5A14ACD14}"/>
    <cellStyle name="Normal 12 4 2 9 2 2 2 6" xfId="39239" xr:uid="{86165FE7-315B-4530-9CFF-CD9E0A3B5C6B}"/>
    <cellStyle name="Normal 12 4 2 9 2 2 2 6 2" xfId="39240" xr:uid="{217FFDF3-4BF5-4F96-AB54-D5E580A1FAAA}"/>
    <cellStyle name="Normal 12 4 2 9 2 2 2 7" xfId="39241" xr:uid="{F2D02949-480C-4542-86A1-4D82EFF1065C}"/>
    <cellStyle name="Normal 12 4 2 9 2 2 2 7 2" xfId="39242" xr:uid="{4E504A4B-CD1C-499A-AD6B-C71DE58A6D4D}"/>
    <cellStyle name="Normal 12 4 2 9 2 2 2 8" xfId="39243" xr:uid="{1410DE47-DA3F-4909-A606-976B20ADB7B9}"/>
    <cellStyle name="Normal 12 4 2 9 2 2 2_FY15" xfId="39244" xr:uid="{DEE09BC3-7A9F-46F0-9246-DA7DE57A4F6E}"/>
    <cellStyle name="Normal 12 4 2 9 2 2 3" xfId="39245" xr:uid="{8373F1B9-C451-47C1-A256-5D57B736DCC0}"/>
    <cellStyle name="Normal 12 4 2 9 2 2 3 2" xfId="39246" xr:uid="{4799D810-08D4-46CA-99EC-F75C3279EE32}"/>
    <cellStyle name="Normal 12 4 2 9 2 2 4" xfId="39247" xr:uid="{1E4E1F0F-C8C1-4B04-9F7D-3BC5A466D10B}"/>
    <cellStyle name="Normal 12 4 2 9 2 2 4 2" xfId="39248" xr:uid="{A4EE7982-5729-47F9-8ABE-0D524A509C7B}"/>
    <cellStyle name="Normal 12 4 2 9 2 2 5" xfId="39249" xr:uid="{DC12C8A8-B43C-4099-847F-C072F7021803}"/>
    <cellStyle name="Normal 12 4 2 9 2 2 5 2" xfId="39250" xr:uid="{A53D96F4-DA31-4F7D-AC3D-0DE30729E063}"/>
    <cellStyle name="Normal 12 4 2 9 2 2 6" xfId="39251" xr:uid="{FC7821E8-F642-457B-9914-EB6D144C3B1B}"/>
    <cellStyle name="Normal 12 4 2 9 2 2 6 2" xfId="39252" xr:uid="{DD562313-3542-461C-9962-933FE48C2BB2}"/>
    <cellStyle name="Normal 12 4 2 9 2 2 7" xfId="39253" xr:uid="{E3586A40-CC74-4352-AB41-2313FF252CDC}"/>
    <cellStyle name="Normal 12 4 2 9 2 2 7 2" xfId="39254" xr:uid="{1D95F1E5-BE06-4BBC-97E2-DDB426D35A96}"/>
    <cellStyle name="Normal 12 4 2 9 2 2 8" xfId="39255" xr:uid="{B4AA7DC7-0582-4D5C-AB24-4B9583CBADEF}"/>
    <cellStyle name="Normal 12 4 2 9 2 2 8 2" xfId="39256" xr:uid="{BF7B6E7A-606C-4E42-B6C0-4DBE8F48F7D0}"/>
    <cellStyle name="Normal 12 4 2 9 2 2 9" xfId="39257" xr:uid="{FC7447CD-61AF-4270-8DC8-8B1F2796A574}"/>
    <cellStyle name="Normal 12 4 2 9 2 2_FY15" xfId="39258" xr:uid="{F4731A40-9B18-44C8-A26D-0675709AF65C}"/>
    <cellStyle name="Normal 12 4 2 9 2 3" xfId="39259" xr:uid="{D77C5E9D-960A-494A-B4D0-1782AE1C8100}"/>
    <cellStyle name="Normal 12 4 2 9 2 3 2" xfId="39260" xr:uid="{6C5B02E6-2F0E-47C2-B578-D20A64F1F200}"/>
    <cellStyle name="Normal 12 4 2 9 2 3 2 2" xfId="39261" xr:uid="{4B60F99F-7256-4CB1-BDAA-3230E277D3EC}"/>
    <cellStyle name="Normal 12 4 2 9 2 3 3" xfId="39262" xr:uid="{8B976D8A-17D7-419A-9BFF-B04AE34E6DE4}"/>
    <cellStyle name="Normal 12 4 2 9 2 3 3 2" xfId="39263" xr:uid="{A33BFA12-0556-4AD9-A8E8-5DA5F84F470E}"/>
    <cellStyle name="Normal 12 4 2 9 2 3 4" xfId="39264" xr:uid="{2A237CF5-FA12-4F85-A67A-2FED2DE32369}"/>
    <cellStyle name="Normal 12 4 2 9 2 3 4 2" xfId="39265" xr:uid="{1FD63C1C-3B73-4633-B2F6-12B06B0E1D66}"/>
    <cellStyle name="Normal 12 4 2 9 2 3 5" xfId="39266" xr:uid="{7F954151-3C8C-4EEE-B06B-551EA5282D45}"/>
    <cellStyle name="Normal 12 4 2 9 2 3 5 2" xfId="39267" xr:uid="{BF3D5890-2DEC-4B17-9D45-BA20F646AB94}"/>
    <cellStyle name="Normal 12 4 2 9 2 3 6" xfId="39268" xr:uid="{4C287ECA-E8B5-4CA0-B946-2BCC9DE24AE9}"/>
    <cellStyle name="Normal 12 4 2 9 2 3 6 2" xfId="39269" xr:uid="{45301D9D-2888-4C50-94A9-584057C88333}"/>
    <cellStyle name="Normal 12 4 2 9 2 3 7" xfId="39270" xr:uid="{295A8C05-440B-408D-A997-45170A8473DE}"/>
    <cellStyle name="Normal 12 4 2 9 2 3 7 2" xfId="39271" xr:uid="{7B865D25-7A4C-4A1A-8662-E708A4660E9E}"/>
    <cellStyle name="Normal 12 4 2 9 2 3 8" xfId="39272" xr:uid="{CB75465F-6913-40DE-B522-346354436474}"/>
    <cellStyle name="Normal 12 4 2 9 2 3_FY15" xfId="39273" xr:uid="{09C401C2-299E-4FAB-8784-AF83DFE755B5}"/>
    <cellStyle name="Normal 12 4 2 9 2 4" xfId="39274" xr:uid="{5AF4914B-B4A9-4945-9794-C4E558CB341E}"/>
    <cellStyle name="Normal 12 4 2 9 2 4 2" xfId="39275" xr:uid="{5E7E6616-5501-4CC2-8C48-3AADF2A8EFF3}"/>
    <cellStyle name="Normal 12 4 2 9 2 5" xfId="39276" xr:uid="{2BD9510D-D453-4525-B359-F73A993D6849}"/>
    <cellStyle name="Normal 12 4 2 9 2 5 2" xfId="39277" xr:uid="{00B51325-4A97-4375-8735-F62034B277FA}"/>
    <cellStyle name="Normal 12 4 2 9 2 6" xfId="39278" xr:uid="{0AADC01D-E99B-4D56-846E-8168CC082508}"/>
    <cellStyle name="Normal 12 4 2 9 2 6 2" xfId="39279" xr:uid="{AC9688A3-99D8-47CB-8A40-5CB034DAD2E1}"/>
    <cellStyle name="Normal 12 4 2 9 2 7" xfId="39280" xr:uid="{4EC3349C-8E08-4A87-8E10-58D0E9B3B9AD}"/>
    <cellStyle name="Normal 12 4 2 9 2 7 2" xfId="39281" xr:uid="{1DF0A5DF-5D35-4D4C-8F70-687F247632A5}"/>
    <cellStyle name="Normal 12 4 2 9 2 8" xfId="39282" xr:uid="{354808A0-69C7-47A6-8FF0-F59D87B07396}"/>
    <cellStyle name="Normal 12 4 2 9 2 8 2" xfId="39283" xr:uid="{DD79EB3C-C6DA-4325-A31C-2E4DDE787A41}"/>
    <cellStyle name="Normal 12 4 2 9 2 9" xfId="39284" xr:uid="{4F715EDA-C96D-4C43-97B5-5ADA641212B0}"/>
    <cellStyle name="Normal 12 4 2 9 2 9 2" xfId="39285" xr:uid="{D2E871AA-43DF-4E12-B7E9-3F43D2D01554}"/>
    <cellStyle name="Normal 12 4 2 9 2_FY15" xfId="39286" xr:uid="{48151CA0-1473-4511-AEBD-AB35D35E3CB7}"/>
    <cellStyle name="Normal 12 4 2 9 3" xfId="39287" xr:uid="{1B0BA506-62BF-482A-97D6-C6940CF21A6D}"/>
    <cellStyle name="Normal 12 4 2 9 3 2" xfId="39288" xr:uid="{B378022F-B5F2-423A-951C-200745022276}"/>
    <cellStyle name="Normal 12 4 2 9 3 2 2" xfId="39289" xr:uid="{D8FC49B0-7C28-4578-9A62-03D31809B7AF}"/>
    <cellStyle name="Normal 12 4 2 9 3 2 2 2" xfId="39290" xr:uid="{5E0974DB-E4DB-4F40-9A86-9672EB3DBF74}"/>
    <cellStyle name="Normal 12 4 2 9 3 2 3" xfId="39291" xr:uid="{EFBFDC23-A63C-4C71-8B00-A9B42353E07C}"/>
    <cellStyle name="Normal 12 4 2 9 3 2 3 2" xfId="39292" xr:uid="{A4237549-7A7E-4EF3-9CB3-B34CF8DD8B0E}"/>
    <cellStyle name="Normal 12 4 2 9 3 2 4" xfId="39293" xr:uid="{6938CEC0-1E65-46E7-BE7C-7DAD75298F58}"/>
    <cellStyle name="Normal 12 4 2 9 3 2 4 2" xfId="39294" xr:uid="{77831B17-41F2-44F6-B6F9-FF0EE797CCBF}"/>
    <cellStyle name="Normal 12 4 2 9 3 2 5" xfId="39295" xr:uid="{B9E4F9AF-A1B3-4223-98F1-EF7F0C85B1D3}"/>
    <cellStyle name="Normal 12 4 2 9 3 2 5 2" xfId="39296" xr:uid="{24A31722-899B-4C07-9A2B-7389BE8C1599}"/>
    <cellStyle name="Normal 12 4 2 9 3 2 6" xfId="39297" xr:uid="{9380DF09-AE48-4B27-BF47-DB595C845230}"/>
    <cellStyle name="Normal 12 4 2 9 3 2 6 2" xfId="39298" xr:uid="{F1EC9C6F-52FF-48F0-B28F-7AF24DC8E651}"/>
    <cellStyle name="Normal 12 4 2 9 3 2 7" xfId="39299" xr:uid="{93173FFF-2BB7-4035-BE26-8873714303CE}"/>
    <cellStyle name="Normal 12 4 2 9 3 2 7 2" xfId="39300" xr:uid="{AA8630A1-4605-4871-9A67-AB57E18D60C0}"/>
    <cellStyle name="Normal 12 4 2 9 3 2 8" xfId="39301" xr:uid="{2A974E68-59F9-4ABF-8F04-8023EC93A5FF}"/>
    <cellStyle name="Normal 12 4 2 9 3 2_FY15" xfId="39302" xr:uid="{625FAD97-B6E9-4787-92A0-BD4E42E835C5}"/>
    <cellStyle name="Normal 12 4 2 9 3 3" xfId="39303" xr:uid="{0FB3B213-ADB5-4B01-91B8-6999D1052211}"/>
    <cellStyle name="Normal 12 4 2 9 3 3 2" xfId="39304" xr:uid="{A3553488-AC01-4A49-AE35-29F7D073EEE9}"/>
    <cellStyle name="Normal 12 4 2 9 3 4" xfId="39305" xr:uid="{D9C1BEA2-A7F2-4423-88AE-45B8956464E3}"/>
    <cellStyle name="Normal 12 4 2 9 3 4 2" xfId="39306" xr:uid="{5F2339C9-B4F6-4CF6-847C-EB5D9F65ADE2}"/>
    <cellStyle name="Normal 12 4 2 9 3 5" xfId="39307" xr:uid="{D28871F6-DC27-4105-8E77-3F503C2413E3}"/>
    <cellStyle name="Normal 12 4 2 9 3 5 2" xfId="39308" xr:uid="{15772472-57BC-4CC4-994E-E2285A356346}"/>
    <cellStyle name="Normal 12 4 2 9 3 6" xfId="39309" xr:uid="{002E3D67-5BF2-427C-AE56-0CD6806C3FE2}"/>
    <cellStyle name="Normal 12 4 2 9 3 6 2" xfId="39310" xr:uid="{FEDAAC3D-60B9-447C-82F2-1B5A010A868E}"/>
    <cellStyle name="Normal 12 4 2 9 3 7" xfId="39311" xr:uid="{0CE34612-3FEB-404D-93BD-4A92BDD98F8B}"/>
    <cellStyle name="Normal 12 4 2 9 3 7 2" xfId="39312" xr:uid="{BE08F333-D973-4D06-B017-0CC2439C6EDA}"/>
    <cellStyle name="Normal 12 4 2 9 3 8" xfId="39313" xr:uid="{077925AD-51B7-4338-A1DF-7716D389D9AF}"/>
    <cellStyle name="Normal 12 4 2 9 3 8 2" xfId="39314" xr:uid="{BE7FC97E-2ACA-4F7B-A5A0-8A282562027A}"/>
    <cellStyle name="Normal 12 4 2 9 3 9" xfId="39315" xr:uid="{F1C6915D-5AC7-444C-BF53-6253B49271AE}"/>
    <cellStyle name="Normal 12 4 2 9 3_FY15" xfId="39316" xr:uid="{4D9F197B-A710-4476-ABCB-1E41323D730B}"/>
    <cellStyle name="Normal 12 4 2 9 4" xfId="39317" xr:uid="{75AC486B-9734-478E-9409-12C388B4330D}"/>
    <cellStyle name="Normal 12 4 2 9 4 2" xfId="39318" xr:uid="{51A9E254-494F-4607-A179-0BA2168721E5}"/>
    <cellStyle name="Normal 12 4 2 9 4 2 2" xfId="39319" xr:uid="{068F9206-2F44-464D-AC66-E8CF46D17396}"/>
    <cellStyle name="Normal 12 4 2 9 4 3" xfId="39320" xr:uid="{59239AD3-7E4A-4753-A616-E7822360B8D1}"/>
    <cellStyle name="Normal 12 4 2 9 4 3 2" xfId="39321" xr:uid="{6307A133-D846-4759-B919-41986345ED8B}"/>
    <cellStyle name="Normal 12 4 2 9 4 4" xfId="39322" xr:uid="{A88D131F-4FC0-49F8-9C69-EAC6004114C0}"/>
    <cellStyle name="Normal 12 4 2 9 4 4 2" xfId="39323" xr:uid="{0C09DBBE-9861-4A1B-A291-D55002CB9095}"/>
    <cellStyle name="Normal 12 4 2 9 4 5" xfId="39324" xr:uid="{C1F3EEDA-1960-42BF-B83B-E7EA43093C12}"/>
    <cellStyle name="Normal 12 4 2 9 4 5 2" xfId="39325" xr:uid="{7B93C74D-DB92-4CF5-98A4-A9EAD3D79041}"/>
    <cellStyle name="Normal 12 4 2 9 4 6" xfId="39326" xr:uid="{59088D48-1078-45B7-A0BE-6558815FCF64}"/>
    <cellStyle name="Normal 12 4 2 9 4 6 2" xfId="39327" xr:uid="{0CE47A42-DEEE-41DA-ADBA-A9AADF57BFA2}"/>
    <cellStyle name="Normal 12 4 2 9 4 7" xfId="39328" xr:uid="{323D1E60-C5ED-44EC-BAD5-CDC1B8D55CBA}"/>
    <cellStyle name="Normal 12 4 2 9 4 7 2" xfId="39329" xr:uid="{DAF6DC1C-62C6-485F-B3AA-6F5288482FC7}"/>
    <cellStyle name="Normal 12 4 2 9 4 8" xfId="39330" xr:uid="{8D99F233-A205-4137-815F-0BA3735EDDAE}"/>
    <cellStyle name="Normal 12 4 2 9 4_FY15" xfId="39331" xr:uid="{0E0BFF5F-C5D7-446E-B7CB-ACB5167DD776}"/>
    <cellStyle name="Normal 12 4 2 9 5" xfId="39332" xr:uid="{81D6B874-9A7D-46DB-92AD-5C8B48272D58}"/>
    <cellStyle name="Normal 12 4 2 9 5 2" xfId="39333" xr:uid="{F547CED5-F14D-4DD7-916B-0053456EED0B}"/>
    <cellStyle name="Normal 12 4 2 9 6" xfId="39334" xr:uid="{E9F63396-8486-43A7-B3B7-241D71F171DC}"/>
    <cellStyle name="Normal 12 4 2 9 6 2" xfId="39335" xr:uid="{EE5F50BE-A4AC-4D7B-BB02-3CD3F8A8F614}"/>
    <cellStyle name="Normal 12 4 2 9 7" xfId="39336" xr:uid="{869F6DFF-0C0F-4BA0-818A-3A5A8F711BDE}"/>
    <cellStyle name="Normal 12 4 2 9 7 2" xfId="39337" xr:uid="{2B6F5714-51B0-4DDF-B93D-790DCC32CFAB}"/>
    <cellStyle name="Normal 12 4 2 9 8" xfId="39338" xr:uid="{738CE43B-3505-4358-9268-F02C800F35E5}"/>
    <cellStyle name="Normal 12 4 2 9 8 2" xfId="39339" xr:uid="{6987A83E-30B5-49B3-B2BE-59F5E70E961E}"/>
    <cellStyle name="Normal 12 4 2 9 9" xfId="39340" xr:uid="{E11681DC-0572-4D75-873D-9AA75C442840}"/>
    <cellStyle name="Normal 12 4 2 9 9 2" xfId="39341" xr:uid="{DF70796C-6259-41FF-B17E-88C86D41F5A5}"/>
    <cellStyle name="Normal 12 4 2 9_AAUP CBI Calc" xfId="39342" xr:uid="{EC0A6501-D0D9-4E6B-BF41-3535AF69F46E}"/>
    <cellStyle name="Normal 12 4 2_AAUP CBI Calc" xfId="39343" xr:uid="{61291F60-FBCE-4D0B-B562-DF68A551AA4E}"/>
    <cellStyle name="Normal 12 4 20" xfId="39344" xr:uid="{99A63F30-CA42-48ED-9E2D-599F5C0976F5}"/>
    <cellStyle name="Normal 12 4 20 2" xfId="39345" xr:uid="{24C00DFB-5B46-4BA7-AFD1-3C93A14F51BF}"/>
    <cellStyle name="Normal 12 4 21" xfId="39346" xr:uid="{DCAEFFB2-E6CC-480B-8C9C-6364C756D131}"/>
    <cellStyle name="Normal 12 4 21 2" xfId="39347" xr:uid="{A6E98BC0-7EC1-4DDF-A12A-036A4322A03C}"/>
    <cellStyle name="Normal 12 4 22" xfId="39348" xr:uid="{12455F50-92EC-4B49-B155-FE0B6F071DD1}"/>
    <cellStyle name="Normal 12 4 22 2" xfId="39349" xr:uid="{F0D526A6-AA66-46E5-BD07-CAB7203061DE}"/>
    <cellStyle name="Normal 12 4 23" xfId="39350" xr:uid="{DEF0EBF1-4CA7-4285-9086-92627547B8E5}"/>
    <cellStyle name="Normal 12 4 23 2" xfId="39351" xr:uid="{2A8523E2-92F7-4BB7-865B-76E38E774B53}"/>
    <cellStyle name="Normal 12 4 24" xfId="39352" xr:uid="{7A5FE8AB-084B-4137-B540-FC522A6D0418}"/>
    <cellStyle name="Normal 12 4 3" xfId="39353" xr:uid="{5D1E812D-CD02-4724-A994-49B83D640606}"/>
    <cellStyle name="Normal 12 4 3 10" xfId="39354" xr:uid="{E3233815-0CC9-4E15-A9AA-D3B0C75BA611}"/>
    <cellStyle name="Normal 12 4 3 10 2" xfId="39355" xr:uid="{4A949E03-8D7B-4242-BFEF-5DB51322E46D}"/>
    <cellStyle name="Normal 12 4 3 10 2 2" xfId="39356" xr:uid="{512437C3-AFFE-434F-AB8C-48411370E79D}"/>
    <cellStyle name="Normal 12 4 3 10 2 2 2" xfId="39357" xr:uid="{E50B0971-7638-456C-BE87-72E49606A41B}"/>
    <cellStyle name="Normal 12 4 3 10 2 3" xfId="39358" xr:uid="{144EF2F6-966D-40C9-A779-832A0BDBD675}"/>
    <cellStyle name="Normal 12 4 3 10 2 3 2" xfId="39359" xr:uid="{4B17E9C3-542E-42E1-802B-17494FEC33CD}"/>
    <cellStyle name="Normal 12 4 3 10 2 4" xfId="39360" xr:uid="{72092442-5C01-4C26-98BF-3D003F963DFA}"/>
    <cellStyle name="Normal 12 4 3 10 2 4 2" xfId="39361" xr:uid="{831F84A8-92FF-4B67-BEA3-F3D9FC661479}"/>
    <cellStyle name="Normal 12 4 3 10 2 5" xfId="39362" xr:uid="{D2FC1B51-6B8C-4138-B1F4-6C28889EA9DD}"/>
    <cellStyle name="Normal 12 4 3 10 2 5 2" xfId="39363" xr:uid="{F7B1BD30-39C8-4E74-A0CD-B11ED204E2BD}"/>
    <cellStyle name="Normal 12 4 3 10 2 6" xfId="39364" xr:uid="{1AA852C6-0630-447E-870F-63B921CE83AB}"/>
    <cellStyle name="Normal 12 4 3 10 2 6 2" xfId="39365" xr:uid="{79B68CD6-1B49-4DCF-9EEF-BDD1CFA1E4BA}"/>
    <cellStyle name="Normal 12 4 3 10 2 7" xfId="39366" xr:uid="{89331678-37EC-489D-960C-18226FC83971}"/>
    <cellStyle name="Normal 12 4 3 10 2 7 2" xfId="39367" xr:uid="{03B50609-95AE-4828-BD8C-8C1AB498F8C2}"/>
    <cellStyle name="Normal 12 4 3 10 2 8" xfId="39368" xr:uid="{CB1B04E4-1F8F-48A1-865B-DD11B5B0FF11}"/>
    <cellStyle name="Normal 12 4 3 10 2_FY15" xfId="39369" xr:uid="{991DFA86-680C-4FF4-A8D1-84DADE4B018E}"/>
    <cellStyle name="Normal 12 4 3 10 3" xfId="39370" xr:uid="{877CFE21-6DD9-42CA-93F3-91DE425399B0}"/>
    <cellStyle name="Normal 12 4 3 10 3 2" xfId="39371" xr:uid="{C044DA99-A80E-4651-B193-B121C65161E3}"/>
    <cellStyle name="Normal 12 4 3 10 4" xfId="39372" xr:uid="{CDFDA098-4092-4D43-B8DB-F420954157C9}"/>
    <cellStyle name="Normal 12 4 3 10 4 2" xfId="39373" xr:uid="{A93A9FD1-8B3F-42CA-8816-1A47E215A535}"/>
    <cellStyle name="Normal 12 4 3 10 5" xfId="39374" xr:uid="{BCFBFA3F-3D82-4C2F-A1DD-E00EB6DDD8E9}"/>
    <cellStyle name="Normal 12 4 3 10 5 2" xfId="39375" xr:uid="{4308DF82-9632-497D-91A0-8999F0911E4D}"/>
    <cellStyle name="Normal 12 4 3 10 6" xfId="39376" xr:uid="{C8E83928-E213-4799-869E-80BF4AABA4E3}"/>
    <cellStyle name="Normal 12 4 3 10 6 2" xfId="39377" xr:uid="{6C3AA1AE-4F98-4FCE-B56B-24751AB08DCB}"/>
    <cellStyle name="Normal 12 4 3 10 7" xfId="39378" xr:uid="{AA17FB61-1F0B-498C-BB5E-7DD7489202BC}"/>
    <cellStyle name="Normal 12 4 3 10 7 2" xfId="39379" xr:uid="{722DAD92-C85C-4E37-BCC3-9D09C2032C12}"/>
    <cellStyle name="Normal 12 4 3 10 8" xfId="39380" xr:uid="{E3AD381A-DF34-4FC3-9195-4CC94E94D25E}"/>
    <cellStyle name="Normal 12 4 3 10 8 2" xfId="39381" xr:uid="{B821DCA0-B0C7-4283-A0B3-99CF85CC1931}"/>
    <cellStyle name="Normal 12 4 3 10 9" xfId="39382" xr:uid="{A02A27E3-7733-48EB-8FDB-CBCC4E2F3EC6}"/>
    <cellStyle name="Normal 12 4 3 10_FY15" xfId="39383" xr:uid="{FDE5FB7F-2CEA-4B97-A506-C0E2E3DCCC0F}"/>
    <cellStyle name="Normal 12 4 3 11" xfId="39384" xr:uid="{4370327D-D54C-42A8-9B4F-98EB2CBED4B1}"/>
    <cellStyle name="Normal 12 4 3 11 2" xfId="39385" xr:uid="{54A10823-39E5-49F3-8136-C66016A228B2}"/>
    <cellStyle name="Normal 12 4 3 11 2 2" xfId="39386" xr:uid="{A1D20917-F011-48CD-840E-0EAAA18EBD9B}"/>
    <cellStyle name="Normal 12 4 3 11 3" xfId="39387" xr:uid="{98CAAC7F-A039-458C-92CF-0BC0104A2590}"/>
    <cellStyle name="Normal 12 4 3 11 3 2" xfId="39388" xr:uid="{9ADBA272-C458-4796-8321-37C98C385FF0}"/>
    <cellStyle name="Normal 12 4 3 11 4" xfId="39389" xr:uid="{00DCC020-4AB8-4B61-94CC-62D952B8DF36}"/>
    <cellStyle name="Normal 12 4 3 11 4 2" xfId="39390" xr:uid="{B3FD5FFB-FC58-4B2D-9072-E01099A044BB}"/>
    <cellStyle name="Normal 12 4 3 11 5" xfId="39391" xr:uid="{A38E1582-FBE6-45DC-8D43-95E71D763CE5}"/>
    <cellStyle name="Normal 12 4 3 11 5 2" xfId="39392" xr:uid="{64126DB5-08FB-407F-8815-5A9FA4F584BE}"/>
    <cellStyle name="Normal 12 4 3 11 6" xfId="39393" xr:uid="{B4B72DA0-B234-45B2-8A0F-474BA42FD223}"/>
    <cellStyle name="Normal 12 4 3 11 6 2" xfId="39394" xr:uid="{211331D3-8357-4248-9842-3D11075389E5}"/>
    <cellStyle name="Normal 12 4 3 11 7" xfId="39395" xr:uid="{A9DC3B06-93DE-407D-91FC-92D2D79674EB}"/>
    <cellStyle name="Normal 12 4 3 11 7 2" xfId="39396" xr:uid="{85467780-8F53-4CF5-8389-B691C4525EA8}"/>
    <cellStyle name="Normal 12 4 3 11 8" xfId="39397" xr:uid="{A0BF8C5E-39DC-4E99-A253-E0AE298E25D8}"/>
    <cellStyle name="Normal 12 4 3 11_FY15" xfId="39398" xr:uid="{8D052286-4E35-4527-A8E6-70A17DAC94F0}"/>
    <cellStyle name="Normal 12 4 3 12" xfId="39399" xr:uid="{58F39ADF-16D7-448B-8B64-24A787E4198C}"/>
    <cellStyle name="Normal 12 4 3 12 2" xfId="39400" xr:uid="{51461C24-F6D6-401B-95C3-BE8FCA95B89D}"/>
    <cellStyle name="Normal 12 4 3 12 2 2" xfId="39401" xr:uid="{05D0A771-112F-460B-9CB4-E54F64F3DAED}"/>
    <cellStyle name="Normal 12 4 3 12 3" xfId="39402" xr:uid="{7C1A51BA-01DE-4567-8287-F7DF1FE3F164}"/>
    <cellStyle name="Normal 12 4 3 12 3 2" xfId="39403" xr:uid="{B1E0082E-9198-47AE-B4C5-DB20BBF37E6B}"/>
    <cellStyle name="Normal 12 4 3 12 4" xfId="39404" xr:uid="{8BD0B422-F39A-40FA-9EEA-669F43E03410}"/>
    <cellStyle name="Normal 12 4 3 12 4 2" xfId="39405" xr:uid="{4211F0DB-74D4-4F7B-8ECE-54B7E11594BB}"/>
    <cellStyle name="Normal 12 4 3 12 5" xfId="39406" xr:uid="{7B3804C7-DA0F-49D4-A49A-5BD4F38118AC}"/>
    <cellStyle name="Normal 12 4 3 12_FY15" xfId="39407" xr:uid="{CEF0B86F-A195-4B56-8CC6-223372AC01F7}"/>
    <cellStyle name="Normal 12 4 3 13" xfId="39408" xr:uid="{1BFC943A-4929-43AF-A229-425141A30405}"/>
    <cellStyle name="Normal 12 4 3 13 2" xfId="39409" xr:uid="{1094789B-1015-441D-AAC4-951B2DF0B470}"/>
    <cellStyle name="Normal 12 4 3 14" xfId="39410" xr:uid="{4ACA0127-6569-4841-A7B1-B398FB346C1D}"/>
    <cellStyle name="Normal 12 4 3 14 2" xfId="39411" xr:uid="{F52FF978-C065-4DBF-BF64-BF4C8E96CDEE}"/>
    <cellStyle name="Normal 12 4 3 15" xfId="39412" xr:uid="{8BE94B6E-9BA5-4BD5-847C-13E37B3294BC}"/>
    <cellStyle name="Normal 12 4 3 15 2" xfId="39413" xr:uid="{6F938DE3-8C27-4C99-82E6-47E4B1CBF2BC}"/>
    <cellStyle name="Normal 12 4 3 16" xfId="39414" xr:uid="{9A932D26-1B48-4193-9B85-9799D747B86C}"/>
    <cellStyle name="Normal 12 4 3 16 2" xfId="39415" xr:uid="{C74DC85A-53CA-4C10-B0FF-5C4C88F24AA8}"/>
    <cellStyle name="Normal 12 4 3 17" xfId="39416" xr:uid="{D0FF2FE1-015B-4C80-9852-6856EEC46B3A}"/>
    <cellStyle name="Normal 12 4 3 17 2" xfId="39417" xr:uid="{8823654C-20D3-4AE2-9CEE-1F2055B18436}"/>
    <cellStyle name="Normal 12 4 3 18" xfId="39418" xr:uid="{7942F973-8991-488A-8E7C-191F1A931F7C}"/>
    <cellStyle name="Normal 12 4 3 18 2" xfId="39419" xr:uid="{2CE8EEE9-1BE2-462B-AE91-9CCB2B2F7309}"/>
    <cellStyle name="Normal 12 4 3 19" xfId="39420" xr:uid="{2623222D-5FEB-4D73-9314-0910927D9D31}"/>
    <cellStyle name="Normal 12 4 3 2" xfId="39421" xr:uid="{B635DEAE-219B-4228-88BE-FF1ECE5B8B6B}"/>
    <cellStyle name="Normal 12 4 3 2 10" xfId="39422" xr:uid="{B7255BC3-C208-47FD-8358-9A36DA4EF4A1}"/>
    <cellStyle name="Normal 12 4 3 2 10 2" xfId="39423" xr:uid="{1199569B-A3C6-4BE9-9D48-7F37A36A09CB}"/>
    <cellStyle name="Normal 12 4 3 2 11" xfId="39424" xr:uid="{9C27F564-220A-4180-8A89-B03CD9D81B92}"/>
    <cellStyle name="Normal 12 4 3 2 11 2" xfId="39425" xr:uid="{56FA7083-B069-494B-8C8C-AED11985670A}"/>
    <cellStyle name="Normal 12 4 3 2 12" xfId="39426" xr:uid="{74EC5802-E37C-46BB-B05A-F02F387CD85D}"/>
    <cellStyle name="Normal 12 4 3 2 12 2" xfId="39427" xr:uid="{8F383BA8-2A62-42CB-9211-8B61BD8D174D}"/>
    <cellStyle name="Normal 12 4 3 2 13" xfId="39428" xr:uid="{33916121-4515-4E93-8A4D-B5F6BA94038B}"/>
    <cellStyle name="Normal 12 4 3 2 13 2" xfId="39429" xr:uid="{5281DB2A-4B11-4A21-9DC8-F4B68B55BDEA}"/>
    <cellStyle name="Normal 12 4 3 2 14" xfId="39430" xr:uid="{7DFDEEA8-F520-47CE-AC6B-F9EDE688D502}"/>
    <cellStyle name="Normal 12 4 3 2 14 2" xfId="39431" xr:uid="{97090DB0-E14F-41C3-AA09-BEB43DBB71EB}"/>
    <cellStyle name="Normal 12 4 3 2 15" xfId="39432" xr:uid="{809748BF-3301-4913-A293-EFDE203C9D89}"/>
    <cellStyle name="Normal 12 4 3 2 15 2" xfId="39433" xr:uid="{32FBE900-D422-42FB-9913-42750E914399}"/>
    <cellStyle name="Normal 12 4 3 2 16" xfId="39434" xr:uid="{E74D8725-36CF-4AF7-8F09-E4646B18602F}"/>
    <cellStyle name="Normal 12 4 3 2 2" xfId="39435" xr:uid="{0B5708ED-0095-4A7E-A117-776CF55936A3}"/>
    <cellStyle name="Normal 12 4 3 2 2 10" xfId="39436" xr:uid="{29ACE82E-2918-403C-94B4-EEE0A920E9FB}"/>
    <cellStyle name="Normal 12 4 3 2 2 10 2" xfId="39437" xr:uid="{A8DC81FD-BD34-43A3-A268-333A0686DFB5}"/>
    <cellStyle name="Normal 12 4 3 2 2 11" xfId="39438" xr:uid="{7C7BDAE5-5E5B-4F98-9F27-2656AA65CE6A}"/>
    <cellStyle name="Normal 12 4 3 2 2 11 2" xfId="39439" xr:uid="{2F64AFAC-A2CA-4C1A-8522-8DE4E8428889}"/>
    <cellStyle name="Normal 12 4 3 2 2 12" xfId="39440" xr:uid="{C7D1D297-BF1B-4374-8E2B-AA53D63F566A}"/>
    <cellStyle name="Normal 12 4 3 2 2 2" xfId="39441" xr:uid="{CD44C4AD-5A3A-40DE-AB4B-B846F6822FFC}"/>
    <cellStyle name="Normal 12 4 3 2 2 2 10" xfId="39442" xr:uid="{63EF4A82-66CE-47FC-80F1-81511DF64406}"/>
    <cellStyle name="Normal 12 4 3 2 2 2 2" xfId="39443" xr:uid="{07C8E611-6A26-47A8-90EB-6877C669DA8B}"/>
    <cellStyle name="Normal 12 4 3 2 2 2 2 2" xfId="39444" xr:uid="{C3F0E16D-AA36-4827-862C-D7B96FF5C9F7}"/>
    <cellStyle name="Normal 12 4 3 2 2 2 2 2 2" xfId="39445" xr:uid="{4E07AE42-0DAD-4B1F-93D7-EFC2D53A5984}"/>
    <cellStyle name="Normal 12 4 3 2 2 2 2 2 2 2" xfId="39446" xr:uid="{8F7C1094-6054-484D-A7AF-918EFC6F26CD}"/>
    <cellStyle name="Normal 12 4 3 2 2 2 2 2 3" xfId="39447" xr:uid="{708AAED4-AC7B-41CF-B2FE-59F81827CCFC}"/>
    <cellStyle name="Normal 12 4 3 2 2 2 2 2 3 2" xfId="39448" xr:uid="{7875AA6F-9E28-4BBF-84EE-90207CBCF8D1}"/>
    <cellStyle name="Normal 12 4 3 2 2 2 2 2 4" xfId="39449" xr:uid="{78BA8DBC-5A40-4247-80D1-4203C5AF3F36}"/>
    <cellStyle name="Normal 12 4 3 2 2 2 2 2 4 2" xfId="39450" xr:uid="{2DE10E5D-75B6-4A91-A2E3-93368001AF44}"/>
    <cellStyle name="Normal 12 4 3 2 2 2 2 2 5" xfId="39451" xr:uid="{7D0BE6F4-7A2F-42E3-8405-4E3E9144410C}"/>
    <cellStyle name="Normal 12 4 3 2 2 2 2 2 5 2" xfId="39452" xr:uid="{D7463525-2015-4844-A8E5-65E6462ADA29}"/>
    <cellStyle name="Normal 12 4 3 2 2 2 2 2 6" xfId="39453" xr:uid="{96AF88DA-1C5F-4ADD-835D-5E36FF885469}"/>
    <cellStyle name="Normal 12 4 3 2 2 2 2 2 6 2" xfId="39454" xr:uid="{2D59D462-4530-4A74-8CF7-B1B30CAEFA3A}"/>
    <cellStyle name="Normal 12 4 3 2 2 2 2 2 7" xfId="39455" xr:uid="{95547426-EE49-4676-AFE9-B75D6BE85B40}"/>
    <cellStyle name="Normal 12 4 3 2 2 2 2 2 7 2" xfId="39456" xr:uid="{E618FF67-6EF4-4264-AB19-BAEA93BEB3ED}"/>
    <cellStyle name="Normal 12 4 3 2 2 2 2 2 8" xfId="39457" xr:uid="{CA494D65-03AC-4000-BF2B-AB910101A0FC}"/>
    <cellStyle name="Normal 12 4 3 2 2 2 2 2_FY15" xfId="39458" xr:uid="{57ADA31F-3EAB-4184-806A-B678BA4B8EB3}"/>
    <cellStyle name="Normal 12 4 3 2 2 2 2 3" xfId="39459" xr:uid="{37EBF1D2-28C8-4DD8-AB1B-EFB15011C8BA}"/>
    <cellStyle name="Normal 12 4 3 2 2 2 2 3 2" xfId="39460" xr:uid="{945F9312-4512-47B4-93AF-E0E0DD0B1BB3}"/>
    <cellStyle name="Normal 12 4 3 2 2 2 2 4" xfId="39461" xr:uid="{8B022D0F-37EB-4C37-80CF-7314929A6A92}"/>
    <cellStyle name="Normal 12 4 3 2 2 2 2 4 2" xfId="39462" xr:uid="{A0BD5F7D-CA59-4136-AAAB-19EBD353CD22}"/>
    <cellStyle name="Normal 12 4 3 2 2 2 2 5" xfId="39463" xr:uid="{C6E537F3-53C4-49D1-9762-919083F5707E}"/>
    <cellStyle name="Normal 12 4 3 2 2 2 2 5 2" xfId="39464" xr:uid="{24DCB6DC-A4A7-4AF2-A6C0-FAB1153DE46A}"/>
    <cellStyle name="Normal 12 4 3 2 2 2 2 6" xfId="39465" xr:uid="{90205FEB-B662-4170-8656-1CEE80924208}"/>
    <cellStyle name="Normal 12 4 3 2 2 2 2 6 2" xfId="39466" xr:uid="{5D61D153-EDB1-485E-AB90-262954DB083F}"/>
    <cellStyle name="Normal 12 4 3 2 2 2 2 7" xfId="39467" xr:uid="{92B1973C-60DB-41B9-A227-559AA0D8BA6E}"/>
    <cellStyle name="Normal 12 4 3 2 2 2 2 7 2" xfId="39468" xr:uid="{F34FFD10-BC4A-4209-8477-4BD70A16A0DC}"/>
    <cellStyle name="Normal 12 4 3 2 2 2 2 8" xfId="39469" xr:uid="{313C9E16-7CC8-4DAD-9935-BC2CC8D5BE85}"/>
    <cellStyle name="Normal 12 4 3 2 2 2 2 8 2" xfId="39470" xr:uid="{46B593CA-CE87-4EE4-A867-7AF544E09FEC}"/>
    <cellStyle name="Normal 12 4 3 2 2 2 2 9" xfId="39471" xr:uid="{F8305E2F-3043-42C6-BEEB-31818F16D2DA}"/>
    <cellStyle name="Normal 12 4 3 2 2 2 2_FY15" xfId="39472" xr:uid="{11355353-0EAF-42EB-AA35-1AC77C5BF07E}"/>
    <cellStyle name="Normal 12 4 3 2 2 2 3" xfId="39473" xr:uid="{5E14960D-C962-443E-BB30-C64F4E5A9C43}"/>
    <cellStyle name="Normal 12 4 3 2 2 2 3 2" xfId="39474" xr:uid="{F1717FE6-2E8C-4C26-A196-11C9E1F261A3}"/>
    <cellStyle name="Normal 12 4 3 2 2 2 3 2 2" xfId="39475" xr:uid="{B8360862-00E2-4064-A1B5-2C0141E288D2}"/>
    <cellStyle name="Normal 12 4 3 2 2 2 3 3" xfId="39476" xr:uid="{F3EF6087-347A-4900-A81B-9D0757E1F99D}"/>
    <cellStyle name="Normal 12 4 3 2 2 2 3 3 2" xfId="39477" xr:uid="{3D9D8B0C-C272-435F-8C64-B3E0A78CD414}"/>
    <cellStyle name="Normal 12 4 3 2 2 2 3 4" xfId="39478" xr:uid="{DCD6A46C-5F8C-4BCB-B151-ECDC4CDE0882}"/>
    <cellStyle name="Normal 12 4 3 2 2 2 3 4 2" xfId="39479" xr:uid="{DE695309-1726-4658-A4B3-7642EB42AFBA}"/>
    <cellStyle name="Normal 12 4 3 2 2 2 3 5" xfId="39480" xr:uid="{F5CB39AA-043D-4AEB-8F8A-21BA02DE6AF5}"/>
    <cellStyle name="Normal 12 4 3 2 2 2 3 5 2" xfId="39481" xr:uid="{19577496-BBA1-4D00-AF61-CF0DAC605C99}"/>
    <cellStyle name="Normal 12 4 3 2 2 2 3 6" xfId="39482" xr:uid="{EF6AF598-B287-4DA4-9811-92FDB0F490DB}"/>
    <cellStyle name="Normal 12 4 3 2 2 2 3 6 2" xfId="39483" xr:uid="{C72BEDA3-3C6A-4E45-88C1-30603BE604BA}"/>
    <cellStyle name="Normal 12 4 3 2 2 2 3 7" xfId="39484" xr:uid="{E502F98B-BBCE-4692-838F-7A08CBEA24E9}"/>
    <cellStyle name="Normal 12 4 3 2 2 2 3 7 2" xfId="39485" xr:uid="{2F392C95-3726-430E-B637-7F45A9554ED6}"/>
    <cellStyle name="Normal 12 4 3 2 2 2 3 8" xfId="39486" xr:uid="{2606305A-70D4-461D-B549-019D29457D31}"/>
    <cellStyle name="Normal 12 4 3 2 2 2 3_FY15" xfId="39487" xr:uid="{F659D8A1-0134-4066-9E96-FED4228F4A19}"/>
    <cellStyle name="Normal 12 4 3 2 2 2 4" xfId="39488" xr:uid="{5E3F4E46-4F0C-47EE-9F67-A42553F7481E}"/>
    <cellStyle name="Normal 12 4 3 2 2 2 4 2" xfId="39489" xr:uid="{658FC027-FD7E-4459-9CA5-14041C9BF78A}"/>
    <cellStyle name="Normal 12 4 3 2 2 2 5" xfId="39490" xr:uid="{44D9C7D8-936D-4006-852F-BA51A9661D06}"/>
    <cellStyle name="Normal 12 4 3 2 2 2 5 2" xfId="39491" xr:uid="{40860E81-0B38-4D3E-9C5E-F0EBE215DC83}"/>
    <cellStyle name="Normal 12 4 3 2 2 2 6" xfId="39492" xr:uid="{C7BBB30A-37F1-450C-BF50-9CA6765D9F1D}"/>
    <cellStyle name="Normal 12 4 3 2 2 2 6 2" xfId="39493" xr:uid="{45F441A8-19B1-4FCA-8804-F4FDA25DEAA2}"/>
    <cellStyle name="Normal 12 4 3 2 2 2 7" xfId="39494" xr:uid="{4EC75845-93C4-479E-BBD7-FDEA7D849775}"/>
    <cellStyle name="Normal 12 4 3 2 2 2 7 2" xfId="39495" xr:uid="{FB4DE25C-2132-49BF-8A84-38C93CE3A35F}"/>
    <cellStyle name="Normal 12 4 3 2 2 2 8" xfId="39496" xr:uid="{1337F7A0-7359-4B1F-847D-2C87769CEEAD}"/>
    <cellStyle name="Normal 12 4 3 2 2 2 8 2" xfId="39497" xr:uid="{32E9B77D-EFF9-4F8C-BB58-385BAAE23BC6}"/>
    <cellStyle name="Normal 12 4 3 2 2 2 9" xfId="39498" xr:uid="{AF4FC5EE-273B-4A74-A75C-8B565F19DB1E}"/>
    <cellStyle name="Normal 12 4 3 2 2 2 9 2" xfId="39499" xr:uid="{1BA8608D-8FC5-4042-805E-33BE5D03B77E}"/>
    <cellStyle name="Normal 12 4 3 2 2 2_AAUP CBI Calc" xfId="39500" xr:uid="{6E3BBD64-F77F-4FFC-82D3-38819D2C3506}"/>
    <cellStyle name="Normal 12 4 3 2 2 3" xfId="39501" xr:uid="{EF9047D8-1410-4D87-B725-5FEE5FC9A181}"/>
    <cellStyle name="Normal 12 4 3 2 2 3 2" xfId="39502" xr:uid="{DCF6C59F-5033-4620-9CBD-0912E1C819C8}"/>
    <cellStyle name="Normal 12 4 3 2 2 3 2 2" xfId="39503" xr:uid="{FDDC7DE2-BFAE-4087-B4EB-1EE1A28DC5C1}"/>
    <cellStyle name="Normal 12 4 3 2 2 3 2 2 2" xfId="39504" xr:uid="{78143312-7E5B-45C5-AD12-1D96F7D087EF}"/>
    <cellStyle name="Normal 12 4 3 2 2 3 2 3" xfId="39505" xr:uid="{39D8CF86-B498-4E22-8F96-507F76FA07D7}"/>
    <cellStyle name="Normal 12 4 3 2 2 3 2 3 2" xfId="39506" xr:uid="{997F88D5-BB31-431E-AFD1-5499BBA2DE42}"/>
    <cellStyle name="Normal 12 4 3 2 2 3 2 4" xfId="39507" xr:uid="{7EFA7EC8-E7B9-4235-9D1A-73E1D6F38D06}"/>
    <cellStyle name="Normal 12 4 3 2 2 3 2 4 2" xfId="39508" xr:uid="{578F2D43-C197-4613-A3DF-3494CD3CE50A}"/>
    <cellStyle name="Normal 12 4 3 2 2 3 2 5" xfId="39509" xr:uid="{F61B79C0-3044-4C9D-830F-FE52CA8BB009}"/>
    <cellStyle name="Normal 12 4 3 2 2 3 2 5 2" xfId="39510" xr:uid="{B355C769-66B2-4DFF-B6E6-0AF3A50C599A}"/>
    <cellStyle name="Normal 12 4 3 2 2 3 2 6" xfId="39511" xr:uid="{7B95D677-4372-468C-95FB-8BADB3DF73C6}"/>
    <cellStyle name="Normal 12 4 3 2 2 3 2 6 2" xfId="39512" xr:uid="{93E046E9-0193-4A93-8BB4-FE84C8258E61}"/>
    <cellStyle name="Normal 12 4 3 2 2 3 2 7" xfId="39513" xr:uid="{12F3AC49-7C07-406E-8E40-9F2B72AB385C}"/>
    <cellStyle name="Normal 12 4 3 2 2 3 2 7 2" xfId="39514" xr:uid="{5D64EFE5-4B61-4B0C-B5A1-17A9AF06E691}"/>
    <cellStyle name="Normal 12 4 3 2 2 3 2 8" xfId="39515" xr:uid="{7B4442DB-F3DE-4F95-B404-16824D18D7F4}"/>
    <cellStyle name="Normal 12 4 3 2 2 3 2_FY15" xfId="39516" xr:uid="{E0B010C2-F1C0-4B12-A412-54C80EB50B5B}"/>
    <cellStyle name="Normal 12 4 3 2 2 3 3" xfId="39517" xr:uid="{3ED3DFDC-813E-43D5-928A-B3A1B71AEC40}"/>
    <cellStyle name="Normal 12 4 3 2 2 3 3 2" xfId="39518" xr:uid="{24BDD38B-0D7B-4BE5-AC8E-CF311B363739}"/>
    <cellStyle name="Normal 12 4 3 2 2 3 4" xfId="39519" xr:uid="{E3E2B557-5CCB-41E6-A069-4A7903C79F52}"/>
    <cellStyle name="Normal 12 4 3 2 2 3 4 2" xfId="39520" xr:uid="{E8E94D35-15E9-4454-8DC2-785DD24A86A8}"/>
    <cellStyle name="Normal 12 4 3 2 2 3 5" xfId="39521" xr:uid="{460021DE-2D41-4007-A2CD-73AF98655288}"/>
    <cellStyle name="Normal 12 4 3 2 2 3 5 2" xfId="39522" xr:uid="{DE1302AB-C390-41E0-AC4D-17C60D67874C}"/>
    <cellStyle name="Normal 12 4 3 2 2 3 6" xfId="39523" xr:uid="{AD4366AA-365A-43B4-9DD4-AE652D084EC1}"/>
    <cellStyle name="Normal 12 4 3 2 2 3 6 2" xfId="39524" xr:uid="{D2DAF7EE-7464-4CDA-A597-6A8E34D5F7D1}"/>
    <cellStyle name="Normal 12 4 3 2 2 3 7" xfId="39525" xr:uid="{23547BBA-A24A-4A20-9213-DD5A16AD1222}"/>
    <cellStyle name="Normal 12 4 3 2 2 3 7 2" xfId="39526" xr:uid="{3A279E60-8253-42E9-A4F8-10BC579AE89C}"/>
    <cellStyle name="Normal 12 4 3 2 2 3 8" xfId="39527" xr:uid="{9B5D7F6F-2878-4EBE-B289-7EFBAEEF2349}"/>
    <cellStyle name="Normal 12 4 3 2 2 3 8 2" xfId="39528" xr:uid="{3A89C7C1-F107-40C6-8E1D-FD46EF0E6659}"/>
    <cellStyle name="Normal 12 4 3 2 2 3 9" xfId="39529" xr:uid="{1BD02DEB-AC0D-47EE-91C6-6D2ABC937019}"/>
    <cellStyle name="Normal 12 4 3 2 2 3_FY15" xfId="39530" xr:uid="{3820F54C-A3C1-4278-B3C8-6A38856D6179}"/>
    <cellStyle name="Normal 12 4 3 2 2 4" xfId="39531" xr:uid="{3BA39220-6834-4C96-BF8C-13F179BB938F}"/>
    <cellStyle name="Normal 12 4 3 2 2 4 2" xfId="39532" xr:uid="{60B6F8DA-E79A-4A20-9ECC-31F3C219188F}"/>
    <cellStyle name="Normal 12 4 3 2 2 4 2 2" xfId="39533" xr:uid="{BF9961E6-3CB2-4819-975A-09197A9D6598}"/>
    <cellStyle name="Normal 12 4 3 2 2 4 2 2 2" xfId="39534" xr:uid="{EE0C50FD-00C1-4AA2-8353-A3B8DE385EDE}"/>
    <cellStyle name="Normal 12 4 3 2 2 4 2 3" xfId="39535" xr:uid="{EC3ABE12-1D7D-442F-96DB-F17B89623A89}"/>
    <cellStyle name="Normal 12 4 3 2 2 4 2 3 2" xfId="39536" xr:uid="{7462CF68-2B16-4C40-BD45-8682BB3065D6}"/>
    <cellStyle name="Normal 12 4 3 2 2 4 2 4" xfId="39537" xr:uid="{10599D24-3E07-4AA2-ADB7-7AE3A4593F29}"/>
    <cellStyle name="Normal 12 4 3 2 2 4 2 4 2" xfId="39538" xr:uid="{BECFCE1E-1011-415D-A788-B3A4F9D29CEE}"/>
    <cellStyle name="Normal 12 4 3 2 2 4 2 5" xfId="39539" xr:uid="{F06721CE-42F5-47C2-A9F3-9B95EDA05C3D}"/>
    <cellStyle name="Normal 12 4 3 2 2 4 2 5 2" xfId="39540" xr:uid="{C7E68E74-5136-42B9-85D7-3E33B7E662B8}"/>
    <cellStyle name="Normal 12 4 3 2 2 4 2 6" xfId="39541" xr:uid="{4F934219-F23B-4205-99B7-EF497CAE70EB}"/>
    <cellStyle name="Normal 12 4 3 2 2 4 2 6 2" xfId="39542" xr:uid="{671492BF-548C-410D-85F1-FF0C934715ED}"/>
    <cellStyle name="Normal 12 4 3 2 2 4 2 7" xfId="39543" xr:uid="{A3CE490D-B5A3-4BB9-8D04-DBD9ED2D61FC}"/>
    <cellStyle name="Normal 12 4 3 2 2 4 2 7 2" xfId="39544" xr:uid="{744F0FE4-F948-447B-B869-620274D3CF7B}"/>
    <cellStyle name="Normal 12 4 3 2 2 4 2 8" xfId="39545" xr:uid="{0408BDF4-200C-4E4C-8DB3-38BCAD680967}"/>
    <cellStyle name="Normal 12 4 3 2 2 4 2_FY15" xfId="39546" xr:uid="{3A9475E9-2805-40B9-A362-03C3E1989240}"/>
    <cellStyle name="Normal 12 4 3 2 2 4 3" xfId="39547" xr:uid="{BAACA3CB-F7F9-4508-9E91-B585C398387B}"/>
    <cellStyle name="Normal 12 4 3 2 2 4 3 2" xfId="39548" xr:uid="{F8F9FE7F-C43C-4BC9-83B6-867F51AAE1B2}"/>
    <cellStyle name="Normal 12 4 3 2 2 4 4" xfId="39549" xr:uid="{FA396D8E-D116-48C8-A730-EEFE10B3A631}"/>
    <cellStyle name="Normal 12 4 3 2 2 4 4 2" xfId="39550" xr:uid="{54EB6509-2EFD-4F4B-AB08-89F0401DE617}"/>
    <cellStyle name="Normal 12 4 3 2 2 4 5" xfId="39551" xr:uid="{7886E5CF-F623-4365-AC74-221033C26E33}"/>
    <cellStyle name="Normal 12 4 3 2 2 4 5 2" xfId="39552" xr:uid="{12DD2D17-5BC9-443B-B92D-0B1563DBF2D6}"/>
    <cellStyle name="Normal 12 4 3 2 2 4 6" xfId="39553" xr:uid="{7D34A9BB-53EC-4BC7-8AA9-84CD0A401AEC}"/>
    <cellStyle name="Normal 12 4 3 2 2 4 6 2" xfId="39554" xr:uid="{1BCC15FC-06C0-4193-881B-4C440C7E882C}"/>
    <cellStyle name="Normal 12 4 3 2 2 4 7" xfId="39555" xr:uid="{86FDAA77-C579-4259-8A1D-C20990F3A6C2}"/>
    <cellStyle name="Normal 12 4 3 2 2 4 7 2" xfId="39556" xr:uid="{6ACB180B-C7AC-4A08-B758-E25552E6B7AD}"/>
    <cellStyle name="Normal 12 4 3 2 2 4 8" xfId="39557" xr:uid="{B9D681FA-EC21-434E-A599-8E3CDC3B017A}"/>
    <cellStyle name="Normal 12 4 3 2 2 4 8 2" xfId="39558" xr:uid="{6D93B413-52FE-4882-8A2B-1D185B6A40B4}"/>
    <cellStyle name="Normal 12 4 3 2 2 4 9" xfId="39559" xr:uid="{0B5FEF35-EAC0-48C5-AC0B-960AAE35AACC}"/>
    <cellStyle name="Normal 12 4 3 2 2 4_FY15" xfId="39560" xr:uid="{A5337C31-6823-4175-A740-DB141C8E84D4}"/>
    <cellStyle name="Normal 12 4 3 2 2 5" xfId="39561" xr:uid="{F80D0737-6855-429F-86E9-3638D028883A}"/>
    <cellStyle name="Normal 12 4 3 2 2 5 2" xfId="39562" xr:uid="{2ED9EBB5-99A7-4124-8F8E-92D149B6EEFF}"/>
    <cellStyle name="Normal 12 4 3 2 2 5 2 2" xfId="39563" xr:uid="{C91F859B-1BDB-4836-81BC-F944E62AC6C8}"/>
    <cellStyle name="Normal 12 4 3 2 2 5 3" xfId="39564" xr:uid="{D931F6D4-2CE4-4884-9EE1-E50C008AE512}"/>
    <cellStyle name="Normal 12 4 3 2 2 5 3 2" xfId="39565" xr:uid="{FA7A1FD6-9D44-413C-BD65-DEFADC1E84D9}"/>
    <cellStyle name="Normal 12 4 3 2 2 5 4" xfId="39566" xr:uid="{C3A82DCA-CDB9-4346-91AF-E12440D4AF11}"/>
    <cellStyle name="Normal 12 4 3 2 2 5 4 2" xfId="39567" xr:uid="{486C8323-D82E-4C4A-AD90-349DFA2820E8}"/>
    <cellStyle name="Normal 12 4 3 2 2 5 5" xfId="39568" xr:uid="{57B3DC9B-038E-48BC-A673-E83EF53DDF1C}"/>
    <cellStyle name="Normal 12 4 3 2 2 5 5 2" xfId="39569" xr:uid="{DBC32464-02A7-4CC3-81D4-97810DA5B681}"/>
    <cellStyle name="Normal 12 4 3 2 2 5 6" xfId="39570" xr:uid="{A6F04157-C359-4C12-86CD-490ACD25E3B0}"/>
    <cellStyle name="Normal 12 4 3 2 2 5 6 2" xfId="39571" xr:uid="{A1B37AE5-3DBD-43C3-A264-2973216A600F}"/>
    <cellStyle name="Normal 12 4 3 2 2 5 7" xfId="39572" xr:uid="{688597F8-E996-447B-8CB9-D3D938469674}"/>
    <cellStyle name="Normal 12 4 3 2 2 5 7 2" xfId="39573" xr:uid="{75EFADBE-F7AD-4413-BFC6-AFF03C7C1926}"/>
    <cellStyle name="Normal 12 4 3 2 2 5 8" xfId="39574" xr:uid="{88547D9C-A17C-40F7-8947-58DB2590D4BF}"/>
    <cellStyle name="Normal 12 4 3 2 2 5_FY15" xfId="39575" xr:uid="{7CDDEF2E-BB66-4C0D-B3A3-83FC7E80F097}"/>
    <cellStyle name="Normal 12 4 3 2 2 6" xfId="39576" xr:uid="{96BA30E4-FC32-4AD9-B0DB-A8A762562EE7}"/>
    <cellStyle name="Normal 12 4 3 2 2 6 2" xfId="39577" xr:uid="{118265D6-A712-49FF-B35B-A3A4260F90E1}"/>
    <cellStyle name="Normal 12 4 3 2 2 7" xfId="39578" xr:uid="{69C2CE33-0393-4C85-8121-9E8C2D85ECC0}"/>
    <cellStyle name="Normal 12 4 3 2 2 7 2" xfId="39579" xr:uid="{EC8C7344-B2D7-4AB7-9FC2-E5CC2C3A49E6}"/>
    <cellStyle name="Normal 12 4 3 2 2 8" xfId="39580" xr:uid="{5447D424-723C-47D8-A56D-9E42F3F92DE8}"/>
    <cellStyle name="Normal 12 4 3 2 2 8 2" xfId="39581" xr:uid="{1EF6766F-5529-4AEF-BFFA-9230C52A61D9}"/>
    <cellStyle name="Normal 12 4 3 2 2 9" xfId="39582" xr:uid="{C56457DC-8B87-4D6D-A278-EBE246BF92A5}"/>
    <cellStyle name="Normal 12 4 3 2 2 9 2" xfId="39583" xr:uid="{AF536735-D147-4643-B31C-25D61F775DD0}"/>
    <cellStyle name="Normal 12 4 3 2 2_AAUP CBI Calc" xfId="39584" xr:uid="{0E3A6279-780E-4BB6-8F22-C142C2556964}"/>
    <cellStyle name="Normal 12 4 3 2 3" xfId="39585" xr:uid="{1EA7CAA6-EDF9-4292-8A52-BFE0B7A83B5F}"/>
    <cellStyle name="Normal 12 4 3 2 3 10" xfId="39586" xr:uid="{7015D979-4FFB-4384-8EA4-6C6A15E5A97C}"/>
    <cellStyle name="Normal 12 4 3 2 3 2" xfId="39587" xr:uid="{4BD00A8E-62EA-4C19-A489-C2B733A61569}"/>
    <cellStyle name="Normal 12 4 3 2 3 2 2" xfId="39588" xr:uid="{F0CA72B9-F00A-4852-9E51-0F0DEB31983D}"/>
    <cellStyle name="Normal 12 4 3 2 3 2 2 2" xfId="39589" xr:uid="{C1A24144-B697-4276-BF26-C481DAE22370}"/>
    <cellStyle name="Normal 12 4 3 2 3 2 2 2 2" xfId="39590" xr:uid="{7A47047E-AB28-45A8-9ADF-31381CD18316}"/>
    <cellStyle name="Normal 12 4 3 2 3 2 2 3" xfId="39591" xr:uid="{D83CB912-6107-4C28-95E7-4A6FDB33AE34}"/>
    <cellStyle name="Normal 12 4 3 2 3 2 2 3 2" xfId="39592" xr:uid="{2FD56DBD-378A-43EF-803B-999F9FA23FE8}"/>
    <cellStyle name="Normal 12 4 3 2 3 2 2 4" xfId="39593" xr:uid="{DFF90C3C-9A94-4FCF-A21C-E305EECAD8F5}"/>
    <cellStyle name="Normal 12 4 3 2 3 2 2 4 2" xfId="39594" xr:uid="{4D0F769B-EF7C-4204-B6E5-7936EC014D11}"/>
    <cellStyle name="Normal 12 4 3 2 3 2 2 5" xfId="39595" xr:uid="{BAE67112-0591-4842-AD12-C8C5BFDFE1B0}"/>
    <cellStyle name="Normal 12 4 3 2 3 2 2 5 2" xfId="39596" xr:uid="{ACF6DC4D-F547-47A7-A4E2-E76F79FDCFDC}"/>
    <cellStyle name="Normal 12 4 3 2 3 2 2 6" xfId="39597" xr:uid="{D61C0939-5674-4B31-89E8-98DDFC6FF7DA}"/>
    <cellStyle name="Normal 12 4 3 2 3 2 2 6 2" xfId="39598" xr:uid="{8C1002C7-7A71-40A9-84F7-E4050881A11C}"/>
    <cellStyle name="Normal 12 4 3 2 3 2 2 7" xfId="39599" xr:uid="{A7B949C4-4C4A-43FF-B569-A0494F9A02BB}"/>
    <cellStyle name="Normal 12 4 3 2 3 2 2 7 2" xfId="39600" xr:uid="{BDF5D581-3D2C-4D61-85B8-894A168C4076}"/>
    <cellStyle name="Normal 12 4 3 2 3 2 2 8" xfId="39601" xr:uid="{0B7CA894-5AB8-4504-94D2-AD0B23978E20}"/>
    <cellStyle name="Normal 12 4 3 2 3 2 2_FY15" xfId="39602" xr:uid="{DF3E76B9-D43C-4B02-A097-9DC204FB215F}"/>
    <cellStyle name="Normal 12 4 3 2 3 2 3" xfId="39603" xr:uid="{C6A519F5-C6FB-4E66-AACE-6391B25B608B}"/>
    <cellStyle name="Normal 12 4 3 2 3 2 3 2" xfId="39604" xr:uid="{A4B5B0D6-C458-457C-A7BE-FC3FAE3042BB}"/>
    <cellStyle name="Normal 12 4 3 2 3 2 4" xfId="39605" xr:uid="{E6B05CDB-6554-42F3-A930-72D98BDE4555}"/>
    <cellStyle name="Normal 12 4 3 2 3 2 4 2" xfId="39606" xr:uid="{2F52128D-5491-4074-9906-9252AB34749C}"/>
    <cellStyle name="Normal 12 4 3 2 3 2 5" xfId="39607" xr:uid="{EDD658E1-19BA-47E3-826C-5B7DC3C67FAE}"/>
    <cellStyle name="Normal 12 4 3 2 3 2 5 2" xfId="39608" xr:uid="{A63B034B-DE63-4230-9CD2-C975D8D0AD79}"/>
    <cellStyle name="Normal 12 4 3 2 3 2 6" xfId="39609" xr:uid="{4485E383-F812-495C-90C5-D8FA491A0FDC}"/>
    <cellStyle name="Normal 12 4 3 2 3 2 6 2" xfId="39610" xr:uid="{FB8AE827-174A-4770-9023-A2D69B207457}"/>
    <cellStyle name="Normal 12 4 3 2 3 2 7" xfId="39611" xr:uid="{F2F26B5E-9404-4E61-B24F-33D40C277AB6}"/>
    <cellStyle name="Normal 12 4 3 2 3 2 7 2" xfId="39612" xr:uid="{41F98042-AC81-4A18-8AB7-75E21077547E}"/>
    <cellStyle name="Normal 12 4 3 2 3 2 8" xfId="39613" xr:uid="{3761FC60-C7BB-4901-A038-1F19B1878B49}"/>
    <cellStyle name="Normal 12 4 3 2 3 2 8 2" xfId="39614" xr:uid="{4A51EE7B-40F8-4AA0-82FB-E432A65DEAED}"/>
    <cellStyle name="Normal 12 4 3 2 3 2 9" xfId="39615" xr:uid="{C6AECF4E-3F1F-4610-8046-56DDEB532E15}"/>
    <cellStyle name="Normal 12 4 3 2 3 2_FY15" xfId="39616" xr:uid="{C4BB9089-5613-45B1-8E25-00872100A576}"/>
    <cellStyle name="Normal 12 4 3 2 3 3" xfId="39617" xr:uid="{42E4A6F8-BC44-4178-BC9C-0BE4A67A2F3F}"/>
    <cellStyle name="Normal 12 4 3 2 3 3 2" xfId="39618" xr:uid="{6B3558CC-B1EB-408E-B219-0034C257FF7F}"/>
    <cellStyle name="Normal 12 4 3 2 3 3 2 2" xfId="39619" xr:uid="{0D0F2BED-BCA9-44D5-AF87-FD9CAA1883B7}"/>
    <cellStyle name="Normal 12 4 3 2 3 3 3" xfId="39620" xr:uid="{A5E97053-8833-447D-B090-789F023254BE}"/>
    <cellStyle name="Normal 12 4 3 2 3 3 3 2" xfId="39621" xr:uid="{48766FEE-740C-49B8-9EDF-CB5FF1CC9D69}"/>
    <cellStyle name="Normal 12 4 3 2 3 3 4" xfId="39622" xr:uid="{C5FD56A0-6CD2-4D3F-84D2-3255C095E503}"/>
    <cellStyle name="Normal 12 4 3 2 3 3 4 2" xfId="39623" xr:uid="{8BB1728F-AF5D-40BD-A7FF-4A9DEA6C181B}"/>
    <cellStyle name="Normal 12 4 3 2 3 3 5" xfId="39624" xr:uid="{029E4C32-AACD-4ECE-9052-1E974ACF7B6C}"/>
    <cellStyle name="Normal 12 4 3 2 3 3 5 2" xfId="39625" xr:uid="{CBB066B0-F7C8-4414-B864-07B50480AE64}"/>
    <cellStyle name="Normal 12 4 3 2 3 3 6" xfId="39626" xr:uid="{554D56E7-5F18-472A-89DE-3C5D506717A5}"/>
    <cellStyle name="Normal 12 4 3 2 3 3 6 2" xfId="39627" xr:uid="{FC50331F-45D6-4B2C-BEA6-599CB6D8001A}"/>
    <cellStyle name="Normal 12 4 3 2 3 3 7" xfId="39628" xr:uid="{7733B581-E0C4-49D7-8FD8-F6E1552E9650}"/>
    <cellStyle name="Normal 12 4 3 2 3 3 7 2" xfId="39629" xr:uid="{01B52533-500F-4F2C-930E-56E1877DA696}"/>
    <cellStyle name="Normal 12 4 3 2 3 3 8" xfId="39630" xr:uid="{02E10F0A-6B5E-4212-94C6-930C45DA5E48}"/>
    <cellStyle name="Normal 12 4 3 2 3 3_FY15" xfId="39631" xr:uid="{84E95E97-2016-4432-8780-CB52A08A5486}"/>
    <cellStyle name="Normal 12 4 3 2 3 4" xfId="39632" xr:uid="{7C8635A2-9046-4A25-B5B3-9227BFFDD83A}"/>
    <cellStyle name="Normal 12 4 3 2 3 4 2" xfId="39633" xr:uid="{26581AEA-6E43-402C-B21E-A2E9645AF38D}"/>
    <cellStyle name="Normal 12 4 3 2 3 5" xfId="39634" xr:uid="{75940312-BCD8-42C2-B6E0-4A8490BDB221}"/>
    <cellStyle name="Normal 12 4 3 2 3 5 2" xfId="39635" xr:uid="{A457F313-0E66-474E-8494-E13728B5A410}"/>
    <cellStyle name="Normal 12 4 3 2 3 6" xfId="39636" xr:uid="{864446F4-4674-4E4C-95FB-B584A2278F7E}"/>
    <cellStyle name="Normal 12 4 3 2 3 6 2" xfId="39637" xr:uid="{687FFD99-8B14-4F49-AF87-A1CB17790D2F}"/>
    <cellStyle name="Normal 12 4 3 2 3 7" xfId="39638" xr:uid="{BEC1FF9A-B7FC-49B6-A66A-52FA01A49226}"/>
    <cellStyle name="Normal 12 4 3 2 3 7 2" xfId="39639" xr:uid="{D9B11238-8285-46CD-A45F-84301CDD7462}"/>
    <cellStyle name="Normal 12 4 3 2 3 8" xfId="39640" xr:uid="{8E193B76-7836-43D1-9DA7-1035A2E24F92}"/>
    <cellStyle name="Normal 12 4 3 2 3 8 2" xfId="39641" xr:uid="{B347360A-0A3A-4997-AC16-A1EE6E0ED960}"/>
    <cellStyle name="Normal 12 4 3 2 3 9" xfId="39642" xr:uid="{F1481D07-8DF8-471A-BD67-5E8465C111E4}"/>
    <cellStyle name="Normal 12 4 3 2 3 9 2" xfId="39643" xr:uid="{AD5291F3-3CAE-4044-AAC7-029B3363871B}"/>
    <cellStyle name="Normal 12 4 3 2 3_AAUP CBI Calc" xfId="39644" xr:uid="{59E4C893-8E3C-48B6-860B-414AF2A1DAE7}"/>
    <cellStyle name="Normal 12 4 3 2 4" xfId="39645" xr:uid="{BA8924AE-BAE5-42A7-96AF-D5DE53D20D1E}"/>
    <cellStyle name="Normal 12 4 3 2 4 10" xfId="39646" xr:uid="{7808C587-BA35-47F8-BC6B-C67AA3450A74}"/>
    <cellStyle name="Normal 12 4 3 2 4 2" xfId="39647" xr:uid="{B74363C9-6ECF-4C06-B511-CFCDFC52304D}"/>
    <cellStyle name="Normal 12 4 3 2 4 2 2" xfId="39648" xr:uid="{AD310395-76D5-4F01-AD6F-2C01FC7D9F95}"/>
    <cellStyle name="Normal 12 4 3 2 4 2 2 2" xfId="39649" xr:uid="{1FDD1FD1-6A1D-4DA4-A7B5-4B1974188A72}"/>
    <cellStyle name="Normal 12 4 3 2 4 2 2 2 2" xfId="39650" xr:uid="{48B94C2A-739E-4969-96E8-AA1F1F88048A}"/>
    <cellStyle name="Normal 12 4 3 2 4 2 2 3" xfId="39651" xr:uid="{275DEF13-05CC-4FBB-B995-85694887037A}"/>
    <cellStyle name="Normal 12 4 3 2 4 2 2 3 2" xfId="39652" xr:uid="{88E7F0F4-4821-4F65-940E-69E1857A1D5E}"/>
    <cellStyle name="Normal 12 4 3 2 4 2 2 4" xfId="39653" xr:uid="{0B333B7E-4C84-4F6C-95B4-65091793598F}"/>
    <cellStyle name="Normal 12 4 3 2 4 2 2 4 2" xfId="39654" xr:uid="{A45695A9-0B1E-4923-B813-145CA3D10CCF}"/>
    <cellStyle name="Normal 12 4 3 2 4 2 2 5" xfId="39655" xr:uid="{8ED4F34A-D79D-4959-8D07-A769B8833776}"/>
    <cellStyle name="Normal 12 4 3 2 4 2 2 5 2" xfId="39656" xr:uid="{533BCF76-456A-461C-98ED-83968C328BB2}"/>
    <cellStyle name="Normal 12 4 3 2 4 2 2 6" xfId="39657" xr:uid="{FFA1EEA1-87E5-4F80-9414-9831CD32B208}"/>
    <cellStyle name="Normal 12 4 3 2 4 2 2 6 2" xfId="39658" xr:uid="{19D8DFC3-E2FC-4D8A-A040-3457AAD9011A}"/>
    <cellStyle name="Normal 12 4 3 2 4 2 2 7" xfId="39659" xr:uid="{74F990F5-AF07-48B1-AF33-4B3A309B2B75}"/>
    <cellStyle name="Normal 12 4 3 2 4 2 2 7 2" xfId="39660" xr:uid="{1FBF8F1E-7745-47CA-B46C-5B9CCDBAF235}"/>
    <cellStyle name="Normal 12 4 3 2 4 2 2 8" xfId="39661" xr:uid="{5AAAAEB0-78D5-40DA-84A0-633B1A17257B}"/>
    <cellStyle name="Normal 12 4 3 2 4 2 2_FY15" xfId="39662" xr:uid="{EEDE4A32-CC43-4536-A8A4-CA9666307150}"/>
    <cellStyle name="Normal 12 4 3 2 4 2 3" xfId="39663" xr:uid="{552BCFBB-2830-400E-A357-2880AF0EA5F4}"/>
    <cellStyle name="Normal 12 4 3 2 4 2 3 2" xfId="39664" xr:uid="{E284D84D-0CB5-48B9-A936-7C77F8C0A353}"/>
    <cellStyle name="Normal 12 4 3 2 4 2 4" xfId="39665" xr:uid="{709306B1-E07B-4546-93C2-F08E4B494DE3}"/>
    <cellStyle name="Normal 12 4 3 2 4 2 4 2" xfId="39666" xr:uid="{EBB55328-8546-4982-9BCE-72C5250E2B85}"/>
    <cellStyle name="Normal 12 4 3 2 4 2 5" xfId="39667" xr:uid="{F783D36D-0890-4A2E-A9F2-805F29598BFA}"/>
    <cellStyle name="Normal 12 4 3 2 4 2 5 2" xfId="39668" xr:uid="{AB4FDB20-2A8F-47DC-ABF0-2CB94E75F223}"/>
    <cellStyle name="Normal 12 4 3 2 4 2 6" xfId="39669" xr:uid="{D88DE03F-92E8-41EA-B4DA-54BD9C38AF21}"/>
    <cellStyle name="Normal 12 4 3 2 4 2 6 2" xfId="39670" xr:uid="{114C1F9A-D24A-42ED-9648-A6AF0FBC1EFE}"/>
    <cellStyle name="Normal 12 4 3 2 4 2 7" xfId="39671" xr:uid="{71E5EB2E-93D2-418A-AEFB-AF88273C1FC5}"/>
    <cellStyle name="Normal 12 4 3 2 4 2 7 2" xfId="39672" xr:uid="{B11E77D0-2813-4E40-B603-0176F8DC909A}"/>
    <cellStyle name="Normal 12 4 3 2 4 2 8" xfId="39673" xr:uid="{D45BA53E-B95F-40B7-96A3-4EA550F8BFAD}"/>
    <cellStyle name="Normal 12 4 3 2 4 2 8 2" xfId="39674" xr:uid="{95BBAF63-AA53-410F-A4F2-F6837E0B94A4}"/>
    <cellStyle name="Normal 12 4 3 2 4 2 9" xfId="39675" xr:uid="{8E60447F-FD66-4BD2-8A88-F39741A14DB6}"/>
    <cellStyle name="Normal 12 4 3 2 4 2_FY15" xfId="39676" xr:uid="{14A01423-A550-4E77-B13E-0030FD5C754F}"/>
    <cellStyle name="Normal 12 4 3 2 4 3" xfId="39677" xr:uid="{367E8B1B-49A3-4BEC-B09B-3B996309ED7E}"/>
    <cellStyle name="Normal 12 4 3 2 4 3 2" xfId="39678" xr:uid="{28F15C54-A96C-4C5B-8A25-98B6EB99CA8F}"/>
    <cellStyle name="Normal 12 4 3 2 4 3 2 2" xfId="39679" xr:uid="{680E3E88-1788-45F3-A40F-8AC9624CA0DA}"/>
    <cellStyle name="Normal 12 4 3 2 4 3 3" xfId="39680" xr:uid="{12BE4222-BEFB-4F2C-887C-8AAB9F88606B}"/>
    <cellStyle name="Normal 12 4 3 2 4 3 3 2" xfId="39681" xr:uid="{F7B1C256-F3F3-4B43-937D-C3041052E69E}"/>
    <cellStyle name="Normal 12 4 3 2 4 3 4" xfId="39682" xr:uid="{0D6D9908-EE16-4FB4-BBB8-57C766A9164A}"/>
    <cellStyle name="Normal 12 4 3 2 4 3 4 2" xfId="39683" xr:uid="{A93E77B5-D397-4199-BBEE-F36136209DB7}"/>
    <cellStyle name="Normal 12 4 3 2 4 3 5" xfId="39684" xr:uid="{551623F5-8C0C-45E5-98D0-84E85E6AD18B}"/>
    <cellStyle name="Normal 12 4 3 2 4 3 5 2" xfId="39685" xr:uid="{6A434C17-7762-45A9-B043-2CDE0EF78A30}"/>
    <cellStyle name="Normal 12 4 3 2 4 3 6" xfId="39686" xr:uid="{020C179E-8616-490F-B6E4-1C5E49B09982}"/>
    <cellStyle name="Normal 12 4 3 2 4 3 6 2" xfId="39687" xr:uid="{189BAB56-1D65-4111-B021-035630915816}"/>
    <cellStyle name="Normal 12 4 3 2 4 3 7" xfId="39688" xr:uid="{3024584B-B572-41F2-8D45-9726B7202FB4}"/>
    <cellStyle name="Normal 12 4 3 2 4 3 7 2" xfId="39689" xr:uid="{97A97FF9-02AD-45FC-BE23-BE2460F73940}"/>
    <cellStyle name="Normal 12 4 3 2 4 3 8" xfId="39690" xr:uid="{95F10BE2-7A9D-403E-8A87-EA8B11ACD971}"/>
    <cellStyle name="Normal 12 4 3 2 4 3_FY15" xfId="39691" xr:uid="{96811CC9-4C71-4F22-BEA2-44FBC65CC04C}"/>
    <cellStyle name="Normal 12 4 3 2 4 4" xfId="39692" xr:uid="{956C3F58-9D34-4E5F-89B8-10D1A46FB6C2}"/>
    <cellStyle name="Normal 12 4 3 2 4 4 2" xfId="39693" xr:uid="{7873E00C-3918-45E9-9033-19EA4646C191}"/>
    <cellStyle name="Normal 12 4 3 2 4 5" xfId="39694" xr:uid="{90A1FD48-AE74-4450-A9AD-F3B5895BFA92}"/>
    <cellStyle name="Normal 12 4 3 2 4 5 2" xfId="39695" xr:uid="{23691889-5663-4CF4-AA85-372444B44744}"/>
    <cellStyle name="Normal 12 4 3 2 4 6" xfId="39696" xr:uid="{6FB2EE9E-BD74-4BF9-8CC9-C13F424336B4}"/>
    <cellStyle name="Normal 12 4 3 2 4 6 2" xfId="39697" xr:uid="{2D5D88F6-7B6C-47A3-8869-A81B111BEEB8}"/>
    <cellStyle name="Normal 12 4 3 2 4 7" xfId="39698" xr:uid="{A05762A4-7ECF-46E1-8CE4-55EB3CC3045E}"/>
    <cellStyle name="Normal 12 4 3 2 4 7 2" xfId="39699" xr:uid="{59B62793-9F3E-4910-8F51-793CBED2E50E}"/>
    <cellStyle name="Normal 12 4 3 2 4 8" xfId="39700" xr:uid="{093127D5-4BF1-48E1-ADA7-61D7CA3D4EF9}"/>
    <cellStyle name="Normal 12 4 3 2 4 8 2" xfId="39701" xr:uid="{1EB1BAFA-8CD1-4122-8076-3C52EB85EAF2}"/>
    <cellStyle name="Normal 12 4 3 2 4 9" xfId="39702" xr:uid="{553EC418-34B8-4C3E-ABF3-7104D1CC987B}"/>
    <cellStyle name="Normal 12 4 3 2 4 9 2" xfId="39703" xr:uid="{7614D0C3-9AE2-4298-8D75-5A8E72ECAD80}"/>
    <cellStyle name="Normal 12 4 3 2 4_AAUP CBI Calc" xfId="39704" xr:uid="{30571BA5-655A-4039-9D79-C49124C9D5C5}"/>
    <cellStyle name="Normal 12 4 3 2 5" xfId="39705" xr:uid="{717FC161-A888-4D53-9B75-C26690DE496A}"/>
    <cellStyle name="Normal 12 4 3 2 5 10" xfId="39706" xr:uid="{1A016755-F1D4-4C0D-8E16-BB31AE536FE0}"/>
    <cellStyle name="Normal 12 4 3 2 5 2" xfId="39707" xr:uid="{B348EC7C-8158-4E10-89E0-98E70494E37F}"/>
    <cellStyle name="Normal 12 4 3 2 5 2 2" xfId="39708" xr:uid="{E091ABBD-F54F-411B-97FC-757D00914226}"/>
    <cellStyle name="Normal 12 4 3 2 5 2 2 2" xfId="39709" xr:uid="{E020CD99-FAFA-4951-B60C-8991EF741C6C}"/>
    <cellStyle name="Normal 12 4 3 2 5 2 2 2 2" xfId="39710" xr:uid="{C4D4454F-ACED-440C-8DCC-8710CA6F9577}"/>
    <cellStyle name="Normal 12 4 3 2 5 2 2 3" xfId="39711" xr:uid="{428FA7A9-B772-4B81-B741-6C64462E3BBF}"/>
    <cellStyle name="Normal 12 4 3 2 5 2 2 3 2" xfId="39712" xr:uid="{D1B944D4-9AF6-49B7-B6BD-F47E4E2AE6FB}"/>
    <cellStyle name="Normal 12 4 3 2 5 2 2 4" xfId="39713" xr:uid="{9E80C6F9-2374-41D0-BF10-81885134BED3}"/>
    <cellStyle name="Normal 12 4 3 2 5 2 2 4 2" xfId="39714" xr:uid="{4A595FB8-D003-4788-BE9A-E293DA4FAA42}"/>
    <cellStyle name="Normal 12 4 3 2 5 2 2 5" xfId="39715" xr:uid="{DAAA21A5-5F89-44D0-B3D2-0352E2906435}"/>
    <cellStyle name="Normal 12 4 3 2 5 2 2 5 2" xfId="39716" xr:uid="{59A59F8C-1ED0-47D4-A06E-69001581312F}"/>
    <cellStyle name="Normal 12 4 3 2 5 2 2 6" xfId="39717" xr:uid="{D948AC43-95CF-40AE-80EF-97032EBEAB85}"/>
    <cellStyle name="Normal 12 4 3 2 5 2 2 6 2" xfId="39718" xr:uid="{2941F1F8-D0C0-4B73-B95E-CE442AE68907}"/>
    <cellStyle name="Normal 12 4 3 2 5 2 2 7" xfId="39719" xr:uid="{3E9823E6-81D1-41BB-9D4C-21C5D4B7BA69}"/>
    <cellStyle name="Normal 12 4 3 2 5 2 2 7 2" xfId="39720" xr:uid="{6A6E64D1-4F30-4D67-844B-A926B2629582}"/>
    <cellStyle name="Normal 12 4 3 2 5 2 2 8" xfId="39721" xr:uid="{E0BA910B-DFD6-4E8A-A36A-E689F98483C4}"/>
    <cellStyle name="Normal 12 4 3 2 5 2 2_FY15" xfId="39722" xr:uid="{EE62965A-778A-4B38-88C9-5B24D09C02C3}"/>
    <cellStyle name="Normal 12 4 3 2 5 2 3" xfId="39723" xr:uid="{4F558984-BDC4-48C5-A52A-D332F7802444}"/>
    <cellStyle name="Normal 12 4 3 2 5 2 3 2" xfId="39724" xr:uid="{0F3BCBB9-339C-4B44-9162-83399A72B98F}"/>
    <cellStyle name="Normal 12 4 3 2 5 2 4" xfId="39725" xr:uid="{F676E650-4C26-4FC0-9FC9-CA7B10826AFF}"/>
    <cellStyle name="Normal 12 4 3 2 5 2 4 2" xfId="39726" xr:uid="{43478A2A-A352-4ACA-949E-5A1D3CBD8A89}"/>
    <cellStyle name="Normal 12 4 3 2 5 2 5" xfId="39727" xr:uid="{7DEC4040-6FFF-4482-A760-938564966B25}"/>
    <cellStyle name="Normal 12 4 3 2 5 2 5 2" xfId="39728" xr:uid="{51797577-C4A8-4212-9D4C-01525988D7D6}"/>
    <cellStyle name="Normal 12 4 3 2 5 2 6" xfId="39729" xr:uid="{9BA43E43-C3D2-4E31-B9C1-23706FD65C47}"/>
    <cellStyle name="Normal 12 4 3 2 5 2 6 2" xfId="39730" xr:uid="{6F416C96-F98E-4AD3-AD8E-19DEB45559AC}"/>
    <cellStyle name="Normal 12 4 3 2 5 2 7" xfId="39731" xr:uid="{1ECD727B-21EE-4D1B-B68B-4544A64B20FE}"/>
    <cellStyle name="Normal 12 4 3 2 5 2 7 2" xfId="39732" xr:uid="{B2D6294E-D14D-4B77-9EC3-EEC35E78C809}"/>
    <cellStyle name="Normal 12 4 3 2 5 2 8" xfId="39733" xr:uid="{430F275C-9AAD-4CB1-8B00-1641E18541DA}"/>
    <cellStyle name="Normal 12 4 3 2 5 2 8 2" xfId="39734" xr:uid="{0751075A-07AD-4ABA-B638-23CA3AA5412C}"/>
    <cellStyle name="Normal 12 4 3 2 5 2 9" xfId="39735" xr:uid="{70D24718-94F2-4C60-89CF-A3C3113F8B8A}"/>
    <cellStyle name="Normal 12 4 3 2 5 2_FY15" xfId="39736" xr:uid="{011C52CF-E3F3-42B6-8373-4EC5BCA72921}"/>
    <cellStyle name="Normal 12 4 3 2 5 3" xfId="39737" xr:uid="{B70E632E-842A-487A-9160-9C94A2ABAE0D}"/>
    <cellStyle name="Normal 12 4 3 2 5 3 2" xfId="39738" xr:uid="{09462018-543E-41D0-91DE-3A5707390C17}"/>
    <cellStyle name="Normal 12 4 3 2 5 3 2 2" xfId="39739" xr:uid="{038C2C08-E436-44B8-A6D5-27A8F85B53F4}"/>
    <cellStyle name="Normal 12 4 3 2 5 3 3" xfId="39740" xr:uid="{074A5AA0-7D7A-437F-A010-1816C7E3F8DA}"/>
    <cellStyle name="Normal 12 4 3 2 5 3 3 2" xfId="39741" xr:uid="{D58D0AAA-4F56-4337-9C47-F0A738434087}"/>
    <cellStyle name="Normal 12 4 3 2 5 3 4" xfId="39742" xr:uid="{9A444323-8F9B-4D75-929B-223727708890}"/>
    <cellStyle name="Normal 12 4 3 2 5 3 4 2" xfId="39743" xr:uid="{D0FB3520-9D5D-4E78-861D-BD4C0AC04C6C}"/>
    <cellStyle name="Normal 12 4 3 2 5 3 5" xfId="39744" xr:uid="{4EDFCD36-FAC0-4B6B-A865-1302AABA8CFB}"/>
    <cellStyle name="Normal 12 4 3 2 5 3 5 2" xfId="39745" xr:uid="{DFE6366F-C8DA-44B1-88CD-3BA8FBD063A6}"/>
    <cellStyle name="Normal 12 4 3 2 5 3 6" xfId="39746" xr:uid="{8944E38D-B48F-4989-9204-4C7F5383B256}"/>
    <cellStyle name="Normal 12 4 3 2 5 3 6 2" xfId="39747" xr:uid="{2793F344-363B-4D5E-8116-E4AE5A0AE1B5}"/>
    <cellStyle name="Normal 12 4 3 2 5 3 7" xfId="39748" xr:uid="{14F56D79-1C1D-4FF4-802D-7420772E5E46}"/>
    <cellStyle name="Normal 12 4 3 2 5 3 7 2" xfId="39749" xr:uid="{6C853C91-5ABE-4819-BB2C-BB9405C30409}"/>
    <cellStyle name="Normal 12 4 3 2 5 3 8" xfId="39750" xr:uid="{3EBBCC84-1180-421B-B298-D9598CC14B9E}"/>
    <cellStyle name="Normal 12 4 3 2 5 3_FY15" xfId="39751" xr:uid="{5F6AF69A-44EE-427D-B5AD-5209AD30B0C7}"/>
    <cellStyle name="Normal 12 4 3 2 5 4" xfId="39752" xr:uid="{4C6FD932-3ED8-4381-83EB-072DBCBAC647}"/>
    <cellStyle name="Normal 12 4 3 2 5 4 2" xfId="39753" xr:uid="{C50E24DC-AF88-43B5-84DD-62C240337957}"/>
    <cellStyle name="Normal 12 4 3 2 5 5" xfId="39754" xr:uid="{2FBD594C-4AF2-4E5C-A288-3D0B221EE910}"/>
    <cellStyle name="Normal 12 4 3 2 5 5 2" xfId="39755" xr:uid="{DC2505D3-F290-4788-917F-97F66F9AAC38}"/>
    <cellStyle name="Normal 12 4 3 2 5 6" xfId="39756" xr:uid="{F6BFA966-2DD8-405A-BE1D-AB4EE40A0481}"/>
    <cellStyle name="Normal 12 4 3 2 5 6 2" xfId="39757" xr:uid="{6B7757CF-B676-4001-B097-A1071831F382}"/>
    <cellStyle name="Normal 12 4 3 2 5 7" xfId="39758" xr:uid="{FC897AE9-EC66-435A-AFAE-8F0130160B3D}"/>
    <cellStyle name="Normal 12 4 3 2 5 7 2" xfId="39759" xr:uid="{5DDDA92F-CC6A-4726-9118-32E0F896498D}"/>
    <cellStyle name="Normal 12 4 3 2 5 8" xfId="39760" xr:uid="{8A62F453-A091-4E93-9B81-5F16AC2AC988}"/>
    <cellStyle name="Normal 12 4 3 2 5 8 2" xfId="39761" xr:uid="{457091A7-FE87-479A-8341-BE15C7AE31B3}"/>
    <cellStyle name="Normal 12 4 3 2 5 9" xfId="39762" xr:uid="{0DE6C8BC-1DB4-4917-89EA-383663408F52}"/>
    <cellStyle name="Normal 12 4 3 2 5 9 2" xfId="39763" xr:uid="{807681C0-3F6D-43D9-B77F-DA131415AE17}"/>
    <cellStyle name="Normal 12 4 3 2 5_AAUP CBI Calc" xfId="39764" xr:uid="{AF042F7A-3677-456B-A5FD-B719746DDAE5}"/>
    <cellStyle name="Normal 12 4 3 2 6" xfId="39765" xr:uid="{6D78FDEF-2A89-42C0-A309-214F0516C26A}"/>
    <cellStyle name="Normal 12 4 3 2 6 10" xfId="39766" xr:uid="{34821DC3-0992-4680-978A-7472AC2AA14F}"/>
    <cellStyle name="Normal 12 4 3 2 6 2" xfId="39767" xr:uid="{EB73531F-1F5B-4FF2-B1F5-0332B57D72B7}"/>
    <cellStyle name="Normal 12 4 3 2 6 2 2" xfId="39768" xr:uid="{91779BAD-EEB0-46BF-81E6-9D36F6B5A128}"/>
    <cellStyle name="Normal 12 4 3 2 6 2 2 2" xfId="39769" xr:uid="{5CCB3741-8850-4C9A-B1CB-B6065184D34D}"/>
    <cellStyle name="Normal 12 4 3 2 6 2 2 2 2" xfId="39770" xr:uid="{F07E4F7E-28EF-4DAA-9DC6-237ED21BE201}"/>
    <cellStyle name="Normal 12 4 3 2 6 2 2 3" xfId="39771" xr:uid="{DB93F998-5DAB-4768-AC3A-1CD7B72E508A}"/>
    <cellStyle name="Normal 12 4 3 2 6 2 2 3 2" xfId="39772" xr:uid="{5A9C450D-52A0-4619-97EA-D588643DD3E6}"/>
    <cellStyle name="Normal 12 4 3 2 6 2 2 4" xfId="39773" xr:uid="{B1FFE7C5-B244-4559-8BA4-C11A3A7B86CB}"/>
    <cellStyle name="Normal 12 4 3 2 6 2 2 4 2" xfId="39774" xr:uid="{988B133E-536A-4D66-9A8C-4EDAE087AF3D}"/>
    <cellStyle name="Normal 12 4 3 2 6 2 2 5" xfId="39775" xr:uid="{A3110A76-EA09-499D-BE6E-12C685CEADC4}"/>
    <cellStyle name="Normal 12 4 3 2 6 2 2 5 2" xfId="39776" xr:uid="{4010CECF-43D4-4C79-930F-0CAA5513B3BD}"/>
    <cellStyle name="Normal 12 4 3 2 6 2 2 6" xfId="39777" xr:uid="{A6FEED8C-BD7E-42C9-A26F-AAA691B05377}"/>
    <cellStyle name="Normal 12 4 3 2 6 2 2 6 2" xfId="39778" xr:uid="{1BA8A4AB-BD16-4834-833D-B469A96C1A88}"/>
    <cellStyle name="Normal 12 4 3 2 6 2 2 7" xfId="39779" xr:uid="{B9319C49-11E4-4E44-9245-17DAB787CF18}"/>
    <cellStyle name="Normal 12 4 3 2 6 2 2 7 2" xfId="39780" xr:uid="{B740705E-5836-4CB9-9CBC-46B84D89D1FF}"/>
    <cellStyle name="Normal 12 4 3 2 6 2 2 8" xfId="39781" xr:uid="{4790CBF9-FBBE-4AB3-B6CF-35C785958440}"/>
    <cellStyle name="Normal 12 4 3 2 6 2 2_FY15" xfId="39782" xr:uid="{DAD5B80F-BFA9-4382-91D4-AF16C77E8BF0}"/>
    <cellStyle name="Normal 12 4 3 2 6 2 3" xfId="39783" xr:uid="{947FA4B7-FCD3-444E-B518-ABA984ED1215}"/>
    <cellStyle name="Normal 12 4 3 2 6 2 3 2" xfId="39784" xr:uid="{723E8AAC-5354-4AB7-A58D-6D02174CE5C5}"/>
    <cellStyle name="Normal 12 4 3 2 6 2 4" xfId="39785" xr:uid="{1AB1401C-384F-4A37-B956-8AAA4BFEEFFA}"/>
    <cellStyle name="Normal 12 4 3 2 6 2 4 2" xfId="39786" xr:uid="{A1022476-756F-451B-A2E5-233B547AE426}"/>
    <cellStyle name="Normal 12 4 3 2 6 2 5" xfId="39787" xr:uid="{DB351703-A34A-43D4-90AB-7EE7E0792901}"/>
    <cellStyle name="Normal 12 4 3 2 6 2 5 2" xfId="39788" xr:uid="{88B92FA5-A3F6-40B8-9F85-D56C517475F2}"/>
    <cellStyle name="Normal 12 4 3 2 6 2 6" xfId="39789" xr:uid="{0B71E025-EE9A-473A-B691-C5AB7F445132}"/>
    <cellStyle name="Normal 12 4 3 2 6 2 6 2" xfId="39790" xr:uid="{8063B1B9-C5E2-4A57-9831-21AC55B985B3}"/>
    <cellStyle name="Normal 12 4 3 2 6 2 7" xfId="39791" xr:uid="{8EA3281E-D512-4BF8-A6C1-531C734BA0FD}"/>
    <cellStyle name="Normal 12 4 3 2 6 2 7 2" xfId="39792" xr:uid="{8D3AB088-A380-4127-8C69-9222A47A558E}"/>
    <cellStyle name="Normal 12 4 3 2 6 2 8" xfId="39793" xr:uid="{12DCA8F2-6AFC-42FE-A749-96B1F3FD5627}"/>
    <cellStyle name="Normal 12 4 3 2 6 2 8 2" xfId="39794" xr:uid="{8F3721CC-EFAF-4DFE-997C-4DE1A07ED999}"/>
    <cellStyle name="Normal 12 4 3 2 6 2 9" xfId="39795" xr:uid="{B3FCC98F-C5B4-4158-8F4A-B0867D1D0364}"/>
    <cellStyle name="Normal 12 4 3 2 6 2_FY15" xfId="39796" xr:uid="{505E2D10-5DA5-45FC-A011-19522B5C8E55}"/>
    <cellStyle name="Normal 12 4 3 2 6 3" xfId="39797" xr:uid="{CA006D95-9DB4-4528-8FE0-3950835BDC11}"/>
    <cellStyle name="Normal 12 4 3 2 6 3 2" xfId="39798" xr:uid="{514528BD-23D7-4047-B6E2-F5CB78618B6D}"/>
    <cellStyle name="Normal 12 4 3 2 6 3 2 2" xfId="39799" xr:uid="{F6BE578F-B209-4E05-957A-9D43616892D2}"/>
    <cellStyle name="Normal 12 4 3 2 6 3 3" xfId="39800" xr:uid="{EB56F145-C955-4574-9783-747BBD26F02A}"/>
    <cellStyle name="Normal 12 4 3 2 6 3 3 2" xfId="39801" xr:uid="{B44E2E93-019F-4E3C-9972-CF684D4E4B29}"/>
    <cellStyle name="Normal 12 4 3 2 6 3 4" xfId="39802" xr:uid="{E8106803-066E-44CE-BA12-A20EAE966971}"/>
    <cellStyle name="Normal 12 4 3 2 6 3 4 2" xfId="39803" xr:uid="{63739371-734D-4586-93D2-18404CF3F8F9}"/>
    <cellStyle name="Normal 12 4 3 2 6 3 5" xfId="39804" xr:uid="{969E3780-7CA8-4544-85AB-7A744E6F7648}"/>
    <cellStyle name="Normal 12 4 3 2 6 3 5 2" xfId="39805" xr:uid="{8DA8CAA7-3BB5-473B-B590-3AC3EF00FDB9}"/>
    <cellStyle name="Normal 12 4 3 2 6 3 6" xfId="39806" xr:uid="{60D3064B-FEAE-48FE-9CF9-E06E735A6AD1}"/>
    <cellStyle name="Normal 12 4 3 2 6 3 6 2" xfId="39807" xr:uid="{BADBE5A6-C14E-4087-A17A-15CF5AFFADDD}"/>
    <cellStyle name="Normal 12 4 3 2 6 3 7" xfId="39808" xr:uid="{D4FEEA83-AAB2-403B-AF40-E108F6A44B12}"/>
    <cellStyle name="Normal 12 4 3 2 6 3 7 2" xfId="39809" xr:uid="{C3E7CC81-8C20-4D4E-A611-59E8A4F8DD14}"/>
    <cellStyle name="Normal 12 4 3 2 6 3 8" xfId="39810" xr:uid="{BAA3A63F-042E-4F48-B98A-35033E845008}"/>
    <cellStyle name="Normal 12 4 3 2 6 3_FY15" xfId="39811" xr:uid="{5F5B215D-C043-4EC2-92A0-A61A46718AD2}"/>
    <cellStyle name="Normal 12 4 3 2 6 4" xfId="39812" xr:uid="{8D13B7E1-D399-4E73-84CB-5680CFDA7820}"/>
    <cellStyle name="Normal 12 4 3 2 6 4 2" xfId="39813" xr:uid="{E663EDA6-6170-4ED1-B0FD-0CE370D91060}"/>
    <cellStyle name="Normal 12 4 3 2 6 5" xfId="39814" xr:uid="{D3BF784F-F926-4808-B02A-7B65418CBE2E}"/>
    <cellStyle name="Normal 12 4 3 2 6 5 2" xfId="39815" xr:uid="{41DAF472-1038-47A0-8EDE-2C93D5D4C3E1}"/>
    <cellStyle name="Normal 12 4 3 2 6 6" xfId="39816" xr:uid="{8BFE9981-1B4F-4355-9D67-C5DC137E5CA1}"/>
    <cellStyle name="Normal 12 4 3 2 6 6 2" xfId="39817" xr:uid="{36B51483-933A-45AC-BAC2-054AE81F59D0}"/>
    <cellStyle name="Normal 12 4 3 2 6 7" xfId="39818" xr:uid="{4B30358F-074E-4E11-AAF5-BC61FDB984F3}"/>
    <cellStyle name="Normal 12 4 3 2 6 7 2" xfId="39819" xr:uid="{585C4AA1-8144-4500-A882-4C3E67B8DE2B}"/>
    <cellStyle name="Normal 12 4 3 2 6 8" xfId="39820" xr:uid="{66C6A93D-68A3-4965-BF47-CB755EAE34A5}"/>
    <cellStyle name="Normal 12 4 3 2 6 8 2" xfId="39821" xr:uid="{478C0A2C-D4E9-4079-8AE1-9A75DE70AE0C}"/>
    <cellStyle name="Normal 12 4 3 2 6 9" xfId="39822" xr:uid="{A9E3928D-9812-40CA-9C36-3F0A9B432DCA}"/>
    <cellStyle name="Normal 12 4 3 2 6 9 2" xfId="39823" xr:uid="{138002B8-E3BC-41BF-9250-1C28E5C4C871}"/>
    <cellStyle name="Normal 12 4 3 2 6_AAUP CBI Calc" xfId="39824" xr:uid="{37D0B6D4-BAB9-4103-862F-044E53F52BC6}"/>
    <cellStyle name="Normal 12 4 3 2 7" xfId="39825" xr:uid="{6CC40232-DFFE-4783-A3FF-73D09C40CEF9}"/>
    <cellStyle name="Normal 12 4 3 2 7 2" xfId="39826" xr:uid="{0E70DCF4-2A1A-4BD1-B4CA-5BDE4FEA6EA0}"/>
    <cellStyle name="Normal 12 4 3 2 7 2 2" xfId="39827" xr:uid="{76799150-6AE7-4EB4-A6A4-48AC0FF67FB9}"/>
    <cellStyle name="Normal 12 4 3 2 7 2 2 2" xfId="39828" xr:uid="{79EFED08-37C7-45D7-B5DF-9A78DFA5C450}"/>
    <cellStyle name="Normal 12 4 3 2 7 2 3" xfId="39829" xr:uid="{1E548E0B-F227-46E5-978A-1090918F2D28}"/>
    <cellStyle name="Normal 12 4 3 2 7 2 3 2" xfId="39830" xr:uid="{81B798A4-3045-400D-90E4-900B2D413084}"/>
    <cellStyle name="Normal 12 4 3 2 7 2 4" xfId="39831" xr:uid="{F0D9F413-9F3E-4C14-B610-E196BDD3BE08}"/>
    <cellStyle name="Normal 12 4 3 2 7 2 4 2" xfId="39832" xr:uid="{2AC8E6F1-F24C-4AA6-8A01-42EF11698C0E}"/>
    <cellStyle name="Normal 12 4 3 2 7 2 5" xfId="39833" xr:uid="{8E3452ED-5E49-4591-8E2A-C26E68663044}"/>
    <cellStyle name="Normal 12 4 3 2 7 2 5 2" xfId="39834" xr:uid="{5E3691B0-A5FF-435E-B47F-8405CB7D30D7}"/>
    <cellStyle name="Normal 12 4 3 2 7 2 6" xfId="39835" xr:uid="{6088C952-692D-4803-8A7F-39BC15240822}"/>
    <cellStyle name="Normal 12 4 3 2 7 2 6 2" xfId="39836" xr:uid="{D4D713E1-9F95-4D25-B12E-5056F27BE0DA}"/>
    <cellStyle name="Normal 12 4 3 2 7 2 7" xfId="39837" xr:uid="{680CE836-492B-48A2-84D5-9BD6D51AF565}"/>
    <cellStyle name="Normal 12 4 3 2 7 2 7 2" xfId="39838" xr:uid="{5B10411B-747F-495B-BF11-5533C6C817DA}"/>
    <cellStyle name="Normal 12 4 3 2 7 2 8" xfId="39839" xr:uid="{759FCBF8-98F1-460A-86BF-A31108B4070D}"/>
    <cellStyle name="Normal 12 4 3 2 7 2_FY15" xfId="39840" xr:uid="{86F83338-96E7-49F2-9D12-E403D289E29D}"/>
    <cellStyle name="Normal 12 4 3 2 7 3" xfId="39841" xr:uid="{605D804E-D5DF-4B08-ADC1-1FF152FE8212}"/>
    <cellStyle name="Normal 12 4 3 2 7 3 2" xfId="39842" xr:uid="{4B1312C5-B056-4F65-B330-35D281EF1CA1}"/>
    <cellStyle name="Normal 12 4 3 2 7 4" xfId="39843" xr:uid="{6E4F3821-E1C9-4866-B5FA-CE304A933C2F}"/>
    <cellStyle name="Normal 12 4 3 2 7 4 2" xfId="39844" xr:uid="{A7450087-BA6A-4EFE-A871-260094D0A3DA}"/>
    <cellStyle name="Normal 12 4 3 2 7 5" xfId="39845" xr:uid="{C63476B2-FCA5-493B-89AE-C02B6FFF40CA}"/>
    <cellStyle name="Normal 12 4 3 2 7 5 2" xfId="39846" xr:uid="{5740DEDB-CD08-4130-8633-74BC76816B6F}"/>
    <cellStyle name="Normal 12 4 3 2 7 6" xfId="39847" xr:uid="{73BE254A-99F8-460D-A7F6-3DD572EF1CB5}"/>
    <cellStyle name="Normal 12 4 3 2 7 6 2" xfId="39848" xr:uid="{DE9AE0FB-0053-404E-9FDD-1A29374B1F03}"/>
    <cellStyle name="Normal 12 4 3 2 7 7" xfId="39849" xr:uid="{E686E01C-A314-430B-B44D-53A724ADD0A6}"/>
    <cellStyle name="Normal 12 4 3 2 7 7 2" xfId="39850" xr:uid="{982FAB5A-F764-426F-AB5D-93701F40A6F1}"/>
    <cellStyle name="Normal 12 4 3 2 7 8" xfId="39851" xr:uid="{8E8BB29C-19F3-4A42-9B21-C9D5665BF832}"/>
    <cellStyle name="Normal 12 4 3 2 7 8 2" xfId="39852" xr:uid="{A5E794EF-5281-4203-9DBD-71752D82B35F}"/>
    <cellStyle name="Normal 12 4 3 2 7 9" xfId="39853" xr:uid="{298DBD67-9587-49BF-9806-90067814ECC2}"/>
    <cellStyle name="Normal 12 4 3 2 7_FY15" xfId="39854" xr:uid="{8232FF9D-B028-4955-94CC-9ED80AA8D5AC}"/>
    <cellStyle name="Normal 12 4 3 2 8" xfId="39855" xr:uid="{0BE09B3D-15A0-4886-898D-2BB868587806}"/>
    <cellStyle name="Normal 12 4 3 2 8 2" xfId="39856" xr:uid="{95426937-045E-4638-A791-1C773C5E0838}"/>
    <cellStyle name="Normal 12 4 3 2 8 2 2" xfId="39857" xr:uid="{5034775A-FFAF-4E8B-B939-431DAD706CCF}"/>
    <cellStyle name="Normal 12 4 3 2 8 2 2 2" xfId="39858" xr:uid="{65810012-6FD6-495B-8219-9D926FB37BA1}"/>
    <cellStyle name="Normal 12 4 3 2 8 2 3" xfId="39859" xr:uid="{AC32FAA1-F8D3-4930-9E99-BEA2F64163F3}"/>
    <cellStyle name="Normal 12 4 3 2 8 2 3 2" xfId="39860" xr:uid="{3639FB06-63F8-42A3-AD7C-E557ADE944E8}"/>
    <cellStyle name="Normal 12 4 3 2 8 2 4" xfId="39861" xr:uid="{F7649B13-D942-4420-B77D-2E8626D4A07B}"/>
    <cellStyle name="Normal 12 4 3 2 8 2 4 2" xfId="39862" xr:uid="{CBCF6ECF-146C-4120-8830-932B32666D8D}"/>
    <cellStyle name="Normal 12 4 3 2 8 2 5" xfId="39863" xr:uid="{40BCFD2C-C006-4E31-B336-30BC03C1C893}"/>
    <cellStyle name="Normal 12 4 3 2 8 2 5 2" xfId="39864" xr:uid="{AB401696-E430-48E7-B29F-BE96E293C38E}"/>
    <cellStyle name="Normal 12 4 3 2 8 2 6" xfId="39865" xr:uid="{9C71FA33-48A4-41D6-B747-FCD88BE1EF89}"/>
    <cellStyle name="Normal 12 4 3 2 8 2 6 2" xfId="39866" xr:uid="{ABEBD436-8604-4967-A07A-F7586E0B2F18}"/>
    <cellStyle name="Normal 12 4 3 2 8 2 7" xfId="39867" xr:uid="{D827B14F-739D-426C-A298-286394FFB4B0}"/>
    <cellStyle name="Normal 12 4 3 2 8 2 7 2" xfId="39868" xr:uid="{B52E1143-BE17-42B9-8141-9DC60E8A8D6E}"/>
    <cellStyle name="Normal 12 4 3 2 8 2 8" xfId="39869" xr:uid="{52B4BF90-51D5-4844-B0E5-207F1C30CB16}"/>
    <cellStyle name="Normal 12 4 3 2 8 2_FY15" xfId="39870" xr:uid="{45781F91-9FE1-4693-BBA4-FF65775E50AB}"/>
    <cellStyle name="Normal 12 4 3 2 8 3" xfId="39871" xr:uid="{2B7B95AF-9905-4C6F-91D3-260C909EDBA5}"/>
    <cellStyle name="Normal 12 4 3 2 8 3 2" xfId="39872" xr:uid="{9514CCD5-E900-4EB1-A789-4369A52874F9}"/>
    <cellStyle name="Normal 12 4 3 2 8 4" xfId="39873" xr:uid="{C6071C26-F388-4B30-9A6A-1786271255D7}"/>
    <cellStyle name="Normal 12 4 3 2 8 4 2" xfId="39874" xr:uid="{3943C525-1C0E-4AC1-AE67-603A74E990FC}"/>
    <cellStyle name="Normal 12 4 3 2 8 5" xfId="39875" xr:uid="{DF809BC7-03DB-46D8-BF1D-BF4CC963A198}"/>
    <cellStyle name="Normal 12 4 3 2 8 5 2" xfId="39876" xr:uid="{D915EAEA-1CAE-4283-B263-0C27131270C0}"/>
    <cellStyle name="Normal 12 4 3 2 8 6" xfId="39877" xr:uid="{80BEC445-1625-432C-AEDA-2D7FC704B289}"/>
    <cellStyle name="Normal 12 4 3 2 8 6 2" xfId="39878" xr:uid="{BBFE186E-DF6B-4AF8-B428-62A3B3D9283A}"/>
    <cellStyle name="Normal 12 4 3 2 8 7" xfId="39879" xr:uid="{1752D8C6-E314-4E02-A0AB-F6730DB2D29C}"/>
    <cellStyle name="Normal 12 4 3 2 8 7 2" xfId="39880" xr:uid="{85DFCAC6-CCE5-462B-81A3-8A3C0456ECB7}"/>
    <cellStyle name="Normal 12 4 3 2 8 8" xfId="39881" xr:uid="{3AAAE2A5-F410-4A63-9126-23AF673215C9}"/>
    <cellStyle name="Normal 12 4 3 2 8 8 2" xfId="39882" xr:uid="{EB63FDFF-D76C-4283-BFA3-C3B184B32901}"/>
    <cellStyle name="Normal 12 4 3 2 8 9" xfId="39883" xr:uid="{FEE63EDD-23D9-456D-A8D2-89C3A2123984}"/>
    <cellStyle name="Normal 12 4 3 2 8_FY15" xfId="39884" xr:uid="{443B7AEA-526C-49C1-AF3C-277348E08D3B}"/>
    <cellStyle name="Normal 12 4 3 2 9" xfId="39885" xr:uid="{02912F3D-CBF0-4BE1-8E07-F9A07D736E58}"/>
    <cellStyle name="Normal 12 4 3 2 9 2" xfId="39886" xr:uid="{9E87BD40-E714-44EA-997C-8ADD702CAD59}"/>
    <cellStyle name="Normal 12 4 3 2 9 2 2" xfId="39887" xr:uid="{B6E06B7D-9527-4D99-9D6C-EC5B062F3CBB}"/>
    <cellStyle name="Normal 12 4 3 2 9 3" xfId="39888" xr:uid="{9575B8AC-9ED7-42A6-BFE7-06AF972736ED}"/>
    <cellStyle name="Normal 12 4 3 2 9 3 2" xfId="39889" xr:uid="{FE645F5B-97E7-4E06-8037-3E5FF39D28C2}"/>
    <cellStyle name="Normal 12 4 3 2 9 4" xfId="39890" xr:uid="{45967FB5-9007-435E-9080-7AC5B3DF7809}"/>
    <cellStyle name="Normal 12 4 3 2 9 4 2" xfId="39891" xr:uid="{72166A36-425C-49A5-A534-DFF51185DC5B}"/>
    <cellStyle name="Normal 12 4 3 2 9 5" xfId="39892" xr:uid="{5A784FAD-3E9B-4D33-8988-2BE0D3105ACF}"/>
    <cellStyle name="Normal 12 4 3 2 9 5 2" xfId="39893" xr:uid="{0BE4FF27-6E4F-4ABF-AC35-29992DE1C7C2}"/>
    <cellStyle name="Normal 12 4 3 2 9 6" xfId="39894" xr:uid="{2C7B44EC-6010-4688-9C3C-F3112C151F39}"/>
    <cellStyle name="Normal 12 4 3 2 9 6 2" xfId="39895" xr:uid="{35C094C2-0594-4D1A-9A47-30ADB57824DB}"/>
    <cellStyle name="Normal 12 4 3 2 9 7" xfId="39896" xr:uid="{8A8E0B5F-70FA-4253-A212-578E3B122082}"/>
    <cellStyle name="Normal 12 4 3 2 9 7 2" xfId="39897" xr:uid="{8D7012DB-8A5F-49D6-9E21-9DF7656FE865}"/>
    <cellStyle name="Normal 12 4 3 2 9 8" xfId="39898" xr:uid="{F8E27CFB-2D79-4481-A9F7-3C39640004A3}"/>
    <cellStyle name="Normal 12 4 3 2 9_FY15" xfId="39899" xr:uid="{E5E6DD2F-D6DB-4E39-8040-5D86E9B88586}"/>
    <cellStyle name="Normal 12 4 3 2_AAUP CBI Calc" xfId="39900" xr:uid="{DA56E609-27B5-46FC-9BB6-3E6067CDE176}"/>
    <cellStyle name="Normal 12 4 3 3" xfId="39901" xr:uid="{50DF2EC9-C1CA-4C00-BB1E-C254821F62C1}"/>
    <cellStyle name="Normal 12 4 3 3 10" xfId="39902" xr:uid="{3D68B82E-6375-4E3F-981B-4F9137AB9E7B}"/>
    <cellStyle name="Normal 12 4 3 3 10 2" xfId="39903" xr:uid="{48D7F7A9-98B2-4965-8EF1-4E35CEF43B00}"/>
    <cellStyle name="Normal 12 4 3 3 11" xfId="39904" xr:uid="{7F2F9BF4-F87C-40F2-8D98-80C705403C20}"/>
    <cellStyle name="Normal 12 4 3 3 11 2" xfId="39905" xr:uid="{B80E1623-4BB7-41F5-8410-97395016706A}"/>
    <cellStyle name="Normal 12 4 3 3 12" xfId="39906" xr:uid="{F4F0EA59-18B5-485D-991F-632FC5B7C332}"/>
    <cellStyle name="Normal 12 4 3 3 12 2" xfId="39907" xr:uid="{337E3020-DD98-4347-BA8F-5111EC066D91}"/>
    <cellStyle name="Normal 12 4 3 3 13" xfId="39908" xr:uid="{BE8DB8EB-B2E3-4C51-BD50-2FA04130D0D7}"/>
    <cellStyle name="Normal 12 4 3 3 13 2" xfId="39909" xr:uid="{37C8C9F3-9D70-4B2E-90F0-BB9B541DC523}"/>
    <cellStyle name="Normal 12 4 3 3 14" xfId="39910" xr:uid="{6E7D54E3-BA8F-4EF3-9D25-89D06B453070}"/>
    <cellStyle name="Normal 12 4 3 3 14 2" xfId="39911" xr:uid="{AF8524B3-CAD3-4A6D-A095-662320D48E0C}"/>
    <cellStyle name="Normal 12 4 3 3 15" xfId="39912" xr:uid="{69370F3F-8762-4A9F-98BF-EE0AB68E7DF5}"/>
    <cellStyle name="Normal 12 4 3 3 2" xfId="39913" xr:uid="{B187E692-C2A0-46F1-8B7A-7326D6EA8EB6}"/>
    <cellStyle name="Normal 12 4 3 3 2 10" xfId="39914" xr:uid="{554F85CB-6F41-4CB5-8407-E423C6EF6CB0}"/>
    <cellStyle name="Normal 12 4 3 3 2 10 2" xfId="39915" xr:uid="{28407A81-34C2-40E9-8C7C-FAA647864EE6}"/>
    <cellStyle name="Normal 12 4 3 3 2 11" xfId="39916" xr:uid="{4370D257-FD9E-4F04-8AC9-451B4033C1CB}"/>
    <cellStyle name="Normal 12 4 3 3 2 2" xfId="39917" xr:uid="{38AC343F-5D23-4B12-A2A3-D756F3F73D56}"/>
    <cellStyle name="Normal 12 4 3 3 2 2 2" xfId="39918" xr:uid="{70A35536-75EB-4871-82A8-057FD65E3D6D}"/>
    <cellStyle name="Normal 12 4 3 3 2 2 2 2" xfId="39919" xr:uid="{90A71819-561A-4883-98BA-5545DA4D44EE}"/>
    <cellStyle name="Normal 12 4 3 3 2 2 2 2 2" xfId="39920" xr:uid="{4EC392BC-D472-4F61-8378-C8758795D091}"/>
    <cellStyle name="Normal 12 4 3 3 2 2 2 3" xfId="39921" xr:uid="{40CC03AA-EB11-400C-A6DC-E1916F62DB27}"/>
    <cellStyle name="Normal 12 4 3 3 2 2 2 3 2" xfId="39922" xr:uid="{53BC62F9-1021-4738-9D17-CAF47D015C01}"/>
    <cellStyle name="Normal 12 4 3 3 2 2 2 4" xfId="39923" xr:uid="{5A51D1AC-10DC-46C3-AD0C-A4A9C3891D09}"/>
    <cellStyle name="Normal 12 4 3 3 2 2 2 4 2" xfId="39924" xr:uid="{6FA2B96C-3397-4822-91CC-19D7900952A6}"/>
    <cellStyle name="Normal 12 4 3 3 2 2 2 5" xfId="39925" xr:uid="{E0D14159-883A-450D-8738-0CFA720F4EC9}"/>
    <cellStyle name="Normal 12 4 3 3 2 2 2 5 2" xfId="39926" xr:uid="{3CBF0706-E8DF-48A2-9FC8-7303B1772C68}"/>
    <cellStyle name="Normal 12 4 3 3 2 2 2 6" xfId="39927" xr:uid="{1AD4BFE3-01C3-4FEB-84CA-C88A043EB8E1}"/>
    <cellStyle name="Normal 12 4 3 3 2 2 2 6 2" xfId="39928" xr:uid="{2D13C7C9-E87F-4208-81DB-E955A429B42F}"/>
    <cellStyle name="Normal 12 4 3 3 2 2 2 7" xfId="39929" xr:uid="{CACBCEEC-29D5-4C08-9E1A-CABE6855C277}"/>
    <cellStyle name="Normal 12 4 3 3 2 2 2 7 2" xfId="39930" xr:uid="{227ADEBC-06B5-4B46-8F87-65D076FF347F}"/>
    <cellStyle name="Normal 12 4 3 3 2 2 2 8" xfId="39931" xr:uid="{4732A26D-8BEF-484A-BD16-B6EEF0CB7249}"/>
    <cellStyle name="Normal 12 4 3 3 2 2 2_FY15" xfId="39932" xr:uid="{B1C1EC44-BA9F-478A-8B63-CFF86DE7544B}"/>
    <cellStyle name="Normal 12 4 3 3 2 2 3" xfId="39933" xr:uid="{1D7FC1B0-7F16-45D0-A58D-48C209B6DCCF}"/>
    <cellStyle name="Normal 12 4 3 3 2 2 3 2" xfId="39934" xr:uid="{05BBBCAD-7284-4EF3-A0C7-B4982DC984F4}"/>
    <cellStyle name="Normal 12 4 3 3 2 2 4" xfId="39935" xr:uid="{3440AA36-0E91-40ED-8FB9-88B3A4E8F863}"/>
    <cellStyle name="Normal 12 4 3 3 2 2 4 2" xfId="39936" xr:uid="{520FA7DB-FF0E-4D21-8FEC-AFF86D640A13}"/>
    <cellStyle name="Normal 12 4 3 3 2 2 5" xfId="39937" xr:uid="{4FFB5019-D8CD-440A-9185-DDDA36F36383}"/>
    <cellStyle name="Normal 12 4 3 3 2 2 5 2" xfId="39938" xr:uid="{F95B2B99-0396-47E5-8F64-63BFA0A0D44D}"/>
    <cellStyle name="Normal 12 4 3 3 2 2 6" xfId="39939" xr:uid="{9D29327B-C994-4D83-9909-F0CB4A62E920}"/>
    <cellStyle name="Normal 12 4 3 3 2 2 6 2" xfId="39940" xr:uid="{C840AD68-0CA8-48F5-BF8C-7DB0B7DBC089}"/>
    <cellStyle name="Normal 12 4 3 3 2 2 7" xfId="39941" xr:uid="{25FE6D80-1350-41A8-8393-8126E7BDB4FA}"/>
    <cellStyle name="Normal 12 4 3 3 2 2 7 2" xfId="39942" xr:uid="{54F4C3F3-91F4-4CC1-AB2B-5EF1F9F68CE8}"/>
    <cellStyle name="Normal 12 4 3 3 2 2 8" xfId="39943" xr:uid="{A2CDC13B-4D1D-4E91-A059-9C95655EC25D}"/>
    <cellStyle name="Normal 12 4 3 3 2 2 8 2" xfId="39944" xr:uid="{C74E37BA-2E38-4DBA-9FB3-D8F7D38FD6DA}"/>
    <cellStyle name="Normal 12 4 3 3 2 2 9" xfId="39945" xr:uid="{5F70BEF3-7696-4B21-8531-E130566F8EE8}"/>
    <cellStyle name="Normal 12 4 3 3 2 2_FY15" xfId="39946" xr:uid="{951DF8F0-3102-4877-927C-49A8E78D1C94}"/>
    <cellStyle name="Normal 12 4 3 3 2 3" xfId="39947" xr:uid="{4F1D4D34-D27B-45C1-8552-C15DD93C4FC6}"/>
    <cellStyle name="Normal 12 4 3 3 2 3 2" xfId="39948" xr:uid="{90B9700B-1D11-4F55-82F1-A47190735072}"/>
    <cellStyle name="Normal 12 4 3 3 2 3 2 2" xfId="39949" xr:uid="{8B34546A-A86F-4F98-93CC-0A207A342501}"/>
    <cellStyle name="Normal 12 4 3 3 2 3 2 2 2" xfId="39950" xr:uid="{C09FC479-79C7-471A-98A2-390A17FCCA0D}"/>
    <cellStyle name="Normal 12 4 3 3 2 3 2 3" xfId="39951" xr:uid="{90F5D7F0-B316-4F1C-9C2D-3F05A3CEFB92}"/>
    <cellStyle name="Normal 12 4 3 3 2 3 2 3 2" xfId="39952" xr:uid="{5DCB9647-3CF2-4D7C-80F1-09628798EC6D}"/>
    <cellStyle name="Normal 12 4 3 3 2 3 2 4" xfId="39953" xr:uid="{C03B87C3-1287-4873-B9A0-00D4A3135C7E}"/>
    <cellStyle name="Normal 12 4 3 3 2 3 2 4 2" xfId="39954" xr:uid="{BC5A0030-9F04-4F79-93F6-A4D64A473057}"/>
    <cellStyle name="Normal 12 4 3 3 2 3 2 5" xfId="39955" xr:uid="{2D2CE454-92F4-45CF-BA17-43F2C9F0B00C}"/>
    <cellStyle name="Normal 12 4 3 3 2 3 2 5 2" xfId="39956" xr:uid="{33D021C0-D88B-437D-AF3A-BCE9D928211D}"/>
    <cellStyle name="Normal 12 4 3 3 2 3 2 6" xfId="39957" xr:uid="{3F8BB382-2D83-4627-A436-6EF8320583B5}"/>
    <cellStyle name="Normal 12 4 3 3 2 3 2 6 2" xfId="39958" xr:uid="{D025D464-57F8-43C7-8953-4AD5586C30C7}"/>
    <cellStyle name="Normal 12 4 3 3 2 3 2 7" xfId="39959" xr:uid="{1A1DA550-4093-4DA8-8CEF-829B1F0B3A93}"/>
    <cellStyle name="Normal 12 4 3 3 2 3 2 7 2" xfId="39960" xr:uid="{9ADC5A5E-C45F-4193-8E88-4BC54EA2122B}"/>
    <cellStyle name="Normal 12 4 3 3 2 3 2 8" xfId="39961" xr:uid="{6FA07658-EA59-4735-8A8A-D55386354574}"/>
    <cellStyle name="Normal 12 4 3 3 2 3 2_FY15" xfId="39962" xr:uid="{D53C9F48-0995-4598-A48B-658F0F21EB23}"/>
    <cellStyle name="Normal 12 4 3 3 2 3 3" xfId="39963" xr:uid="{EB4D1695-2EC5-4085-80BC-2B1DBC0CB977}"/>
    <cellStyle name="Normal 12 4 3 3 2 3 3 2" xfId="39964" xr:uid="{E53AD8C6-C850-4DC5-B7AA-A86ED4823D12}"/>
    <cellStyle name="Normal 12 4 3 3 2 3 4" xfId="39965" xr:uid="{1C651942-52A9-4308-909B-4785AA5B82E9}"/>
    <cellStyle name="Normal 12 4 3 3 2 3 4 2" xfId="39966" xr:uid="{6270EF7F-6780-46BF-9A02-F977B27E35B7}"/>
    <cellStyle name="Normal 12 4 3 3 2 3 5" xfId="39967" xr:uid="{A3678972-0C80-4C52-A3BB-CA717CB1312C}"/>
    <cellStyle name="Normal 12 4 3 3 2 3 5 2" xfId="39968" xr:uid="{2833E859-DDFF-4E0E-901B-60E33D24420A}"/>
    <cellStyle name="Normal 12 4 3 3 2 3 6" xfId="39969" xr:uid="{87BEED40-DA3D-4687-A439-F59F8D4CA209}"/>
    <cellStyle name="Normal 12 4 3 3 2 3 6 2" xfId="39970" xr:uid="{9681BFA7-6849-4D58-99FD-35B93F6C57F7}"/>
    <cellStyle name="Normal 12 4 3 3 2 3 7" xfId="39971" xr:uid="{64A89D7C-F165-4B49-B86A-B26DDC80E8AA}"/>
    <cellStyle name="Normal 12 4 3 3 2 3 7 2" xfId="39972" xr:uid="{324E325B-D78C-414E-A0CE-59298F72FAB8}"/>
    <cellStyle name="Normal 12 4 3 3 2 3 8" xfId="39973" xr:uid="{151D2E78-1633-4C5A-A4C6-106CD176C032}"/>
    <cellStyle name="Normal 12 4 3 3 2 3 8 2" xfId="39974" xr:uid="{F44487B2-FA90-49E8-8DC2-FF5A27B03C29}"/>
    <cellStyle name="Normal 12 4 3 3 2 3 9" xfId="39975" xr:uid="{D0862D8E-BB69-462B-9323-0F094EDD78E4}"/>
    <cellStyle name="Normal 12 4 3 3 2 3_FY15" xfId="39976" xr:uid="{5B3BC568-20D2-47E6-B46D-E3DA59D90351}"/>
    <cellStyle name="Normal 12 4 3 3 2 4" xfId="39977" xr:uid="{2FA7F998-8CF7-451C-BD1D-1DD4B5F49D10}"/>
    <cellStyle name="Normal 12 4 3 3 2 4 2" xfId="39978" xr:uid="{4432BA93-AB8B-4A70-A167-2E2843DEED92}"/>
    <cellStyle name="Normal 12 4 3 3 2 4 2 2" xfId="39979" xr:uid="{C3237DC6-B01E-4276-A846-3A0EF9970C02}"/>
    <cellStyle name="Normal 12 4 3 3 2 4 3" xfId="39980" xr:uid="{C54C06FE-2ADB-49B7-A4FB-F8CD47ED7959}"/>
    <cellStyle name="Normal 12 4 3 3 2 4 3 2" xfId="39981" xr:uid="{2BA10546-3FFF-4833-91B6-ADE85BD98EA0}"/>
    <cellStyle name="Normal 12 4 3 3 2 4 4" xfId="39982" xr:uid="{35497D3B-FCA9-489B-88AB-05366DBFE11E}"/>
    <cellStyle name="Normal 12 4 3 3 2 4 4 2" xfId="39983" xr:uid="{176D97E2-268D-414E-B367-5E0ED0F4FB93}"/>
    <cellStyle name="Normal 12 4 3 3 2 4 5" xfId="39984" xr:uid="{21A2CE8C-1259-404F-9198-15A0F87E6374}"/>
    <cellStyle name="Normal 12 4 3 3 2 4 5 2" xfId="39985" xr:uid="{79B8B475-7B5E-49DF-A50A-1F0D19D10AC1}"/>
    <cellStyle name="Normal 12 4 3 3 2 4 6" xfId="39986" xr:uid="{B5AE3BB5-5BEC-45E7-B540-CF908CA04F44}"/>
    <cellStyle name="Normal 12 4 3 3 2 4 6 2" xfId="39987" xr:uid="{51A9E63F-A747-442E-AFB8-D5BF29147850}"/>
    <cellStyle name="Normal 12 4 3 3 2 4 7" xfId="39988" xr:uid="{855616A5-78D9-420E-905D-64F57D380124}"/>
    <cellStyle name="Normal 12 4 3 3 2 4 7 2" xfId="39989" xr:uid="{9BF8EE01-4A81-4781-A275-8D2653F2F744}"/>
    <cellStyle name="Normal 12 4 3 3 2 4 8" xfId="39990" xr:uid="{6F1295D9-2426-47A0-9AEB-3F6AD279EAA0}"/>
    <cellStyle name="Normal 12 4 3 3 2 4_FY15" xfId="39991" xr:uid="{529CD2D4-70FE-4A40-97E3-D188AF52C062}"/>
    <cellStyle name="Normal 12 4 3 3 2 5" xfId="39992" xr:uid="{69C4A0F9-D9E0-4B82-A10A-FB496070023C}"/>
    <cellStyle name="Normal 12 4 3 3 2 5 2" xfId="39993" xr:uid="{37AE436C-022C-48E5-AD13-3F58E436A2EC}"/>
    <cellStyle name="Normal 12 4 3 3 2 6" xfId="39994" xr:uid="{DB7D0FF4-9680-4627-A358-04DFF5BF2E80}"/>
    <cellStyle name="Normal 12 4 3 3 2 6 2" xfId="39995" xr:uid="{2158A4BE-9D48-4067-95D6-2D68781519D2}"/>
    <cellStyle name="Normal 12 4 3 3 2 7" xfId="39996" xr:uid="{B1371269-700B-4EAB-94FC-5BF7ABB61901}"/>
    <cellStyle name="Normal 12 4 3 3 2 7 2" xfId="39997" xr:uid="{A624B36F-83A3-490F-888E-105E591AFD50}"/>
    <cellStyle name="Normal 12 4 3 3 2 8" xfId="39998" xr:uid="{8178A178-3B0C-4FCF-8451-E5BEB51909EA}"/>
    <cellStyle name="Normal 12 4 3 3 2 8 2" xfId="39999" xr:uid="{971C74A4-6080-42AD-80C3-4D7CAAB988B5}"/>
    <cellStyle name="Normal 12 4 3 3 2 9" xfId="40000" xr:uid="{7404E095-009E-4EE8-B99A-AC13A744EECE}"/>
    <cellStyle name="Normal 12 4 3 3 2 9 2" xfId="40001" xr:uid="{BD3EA1AC-069A-44BF-A50A-D25905FE2582}"/>
    <cellStyle name="Normal 12 4 3 3 2_AAUP CBI Calc" xfId="40002" xr:uid="{792D75E7-36B0-454B-B0F2-76AAA5974EC7}"/>
    <cellStyle name="Normal 12 4 3 3 3" xfId="40003" xr:uid="{387E74FE-F213-4601-9237-2E9CE9FBD89A}"/>
    <cellStyle name="Normal 12 4 3 3 3 10" xfId="40004" xr:uid="{B9A8C87A-2E04-4FC7-B037-755ACEFE7BB0}"/>
    <cellStyle name="Normal 12 4 3 3 3 2" xfId="40005" xr:uid="{DB96D780-37F5-41E1-AFC9-3834E7864DE6}"/>
    <cellStyle name="Normal 12 4 3 3 3 2 2" xfId="40006" xr:uid="{E36A8BEC-2C76-49E3-8B2A-09AB631FAA93}"/>
    <cellStyle name="Normal 12 4 3 3 3 2 2 2" xfId="40007" xr:uid="{14516357-FA5C-4B9C-96EE-B1688CAEE8B9}"/>
    <cellStyle name="Normal 12 4 3 3 3 2 2 2 2" xfId="40008" xr:uid="{760BACAB-0EB3-4C2A-BE58-00B04A63088F}"/>
    <cellStyle name="Normal 12 4 3 3 3 2 2 3" xfId="40009" xr:uid="{06213A89-125B-49F8-9FAF-F8BF4B258043}"/>
    <cellStyle name="Normal 12 4 3 3 3 2 2 3 2" xfId="40010" xr:uid="{074A7233-8255-4F8A-B797-DE55FA1BED47}"/>
    <cellStyle name="Normal 12 4 3 3 3 2 2 4" xfId="40011" xr:uid="{FD58BBD1-03B8-423B-9322-AC4DA20C9C91}"/>
    <cellStyle name="Normal 12 4 3 3 3 2 2 4 2" xfId="40012" xr:uid="{43B2E9A3-5AF5-4128-BC23-31E5EC1AE26A}"/>
    <cellStyle name="Normal 12 4 3 3 3 2 2 5" xfId="40013" xr:uid="{0A45C497-9639-4A27-998E-97243F6D42DB}"/>
    <cellStyle name="Normal 12 4 3 3 3 2 2 5 2" xfId="40014" xr:uid="{757BB44D-B131-454C-89D3-BC651F92CEEB}"/>
    <cellStyle name="Normal 12 4 3 3 3 2 2 6" xfId="40015" xr:uid="{E02E21DE-E14E-4F83-B2E6-E42354CACDA0}"/>
    <cellStyle name="Normal 12 4 3 3 3 2 2 6 2" xfId="40016" xr:uid="{6D0ABF43-C5B3-4860-B7D9-18E22A520BC8}"/>
    <cellStyle name="Normal 12 4 3 3 3 2 2 7" xfId="40017" xr:uid="{C3FD3A59-5D9C-4EF7-A26D-D54B7FC785C2}"/>
    <cellStyle name="Normal 12 4 3 3 3 2 2 7 2" xfId="40018" xr:uid="{98115775-3766-4159-9FCE-22D90A74AF1D}"/>
    <cellStyle name="Normal 12 4 3 3 3 2 2 8" xfId="40019" xr:uid="{3F65D387-EEBE-42E9-A72C-A14C7E2DA706}"/>
    <cellStyle name="Normal 12 4 3 3 3 2 2_FY15" xfId="40020" xr:uid="{D16A7BE5-1FE8-4B6A-9B86-17014E14BD6B}"/>
    <cellStyle name="Normal 12 4 3 3 3 2 3" xfId="40021" xr:uid="{CB37F4BB-E05A-4C51-88E0-F1B91A519EE1}"/>
    <cellStyle name="Normal 12 4 3 3 3 2 3 2" xfId="40022" xr:uid="{1B485CCF-4211-4182-8CB6-ED1656AC69FD}"/>
    <cellStyle name="Normal 12 4 3 3 3 2 4" xfId="40023" xr:uid="{D8ECB0AA-5EC5-4541-9CDF-E663C2E9C10F}"/>
    <cellStyle name="Normal 12 4 3 3 3 2 4 2" xfId="40024" xr:uid="{1B650BCD-CC9D-4D8B-BD16-3264AAA4592A}"/>
    <cellStyle name="Normal 12 4 3 3 3 2 5" xfId="40025" xr:uid="{642E2869-0802-4EA1-BE85-5F923BEC302A}"/>
    <cellStyle name="Normal 12 4 3 3 3 2 5 2" xfId="40026" xr:uid="{7FF0F541-8640-4012-8538-9E56C5E9AA4C}"/>
    <cellStyle name="Normal 12 4 3 3 3 2 6" xfId="40027" xr:uid="{73F27AED-085B-4145-A7C1-D97651DBB81A}"/>
    <cellStyle name="Normal 12 4 3 3 3 2 6 2" xfId="40028" xr:uid="{8B8552CA-13F3-48A9-875F-7FB5529CD22D}"/>
    <cellStyle name="Normal 12 4 3 3 3 2 7" xfId="40029" xr:uid="{A2CDE96A-3304-4BBE-A557-1487180D0088}"/>
    <cellStyle name="Normal 12 4 3 3 3 2 7 2" xfId="40030" xr:uid="{FA8BCB05-28F0-4ED5-B2AA-CAC9F40E49D9}"/>
    <cellStyle name="Normal 12 4 3 3 3 2 8" xfId="40031" xr:uid="{296D5BA9-D5C6-4E18-9943-BEA9D9EC9332}"/>
    <cellStyle name="Normal 12 4 3 3 3 2 8 2" xfId="40032" xr:uid="{E9817F8F-6231-4D6E-8A47-9AAFC43E2CA7}"/>
    <cellStyle name="Normal 12 4 3 3 3 2 9" xfId="40033" xr:uid="{896FF3BE-4A68-4B05-9491-1FC6E046468C}"/>
    <cellStyle name="Normal 12 4 3 3 3 2_FY15" xfId="40034" xr:uid="{F269FCF3-ECF6-4FEB-AEE4-52D95325574C}"/>
    <cellStyle name="Normal 12 4 3 3 3 3" xfId="40035" xr:uid="{13E2852D-5B7E-47CF-820A-C0D51C5540A4}"/>
    <cellStyle name="Normal 12 4 3 3 3 3 2" xfId="40036" xr:uid="{DB3EC239-5955-4431-8870-980DD792DB72}"/>
    <cellStyle name="Normal 12 4 3 3 3 3 2 2" xfId="40037" xr:uid="{7ECA8A76-A2AA-4BBB-B324-F48ADE3C8742}"/>
    <cellStyle name="Normal 12 4 3 3 3 3 3" xfId="40038" xr:uid="{406DA20F-759D-4D82-B7E4-4064B83EB862}"/>
    <cellStyle name="Normal 12 4 3 3 3 3 3 2" xfId="40039" xr:uid="{B685AD9E-088D-4066-9E6A-B1FF718EB3EC}"/>
    <cellStyle name="Normal 12 4 3 3 3 3 4" xfId="40040" xr:uid="{837545B5-24AE-4691-96DD-44819283F8BE}"/>
    <cellStyle name="Normal 12 4 3 3 3 3 4 2" xfId="40041" xr:uid="{DDACFBFC-15B4-4698-9D14-1032B689DBFE}"/>
    <cellStyle name="Normal 12 4 3 3 3 3 5" xfId="40042" xr:uid="{36FB9D74-019E-4BCA-9988-95B4C2433B24}"/>
    <cellStyle name="Normal 12 4 3 3 3 3 5 2" xfId="40043" xr:uid="{03ACBAB9-45ED-4CE2-B84A-55B7EE15ABD1}"/>
    <cellStyle name="Normal 12 4 3 3 3 3 6" xfId="40044" xr:uid="{06FFC6FF-D24D-4700-875A-880F3033B71B}"/>
    <cellStyle name="Normal 12 4 3 3 3 3 6 2" xfId="40045" xr:uid="{CB781B24-A3CB-4A80-8834-79B6C5FEDFFB}"/>
    <cellStyle name="Normal 12 4 3 3 3 3 7" xfId="40046" xr:uid="{6B1CBC1E-0A2D-48D8-91FD-3FAF0A24023B}"/>
    <cellStyle name="Normal 12 4 3 3 3 3 7 2" xfId="40047" xr:uid="{6D347131-6E46-4A62-BDE2-77FA0A21144C}"/>
    <cellStyle name="Normal 12 4 3 3 3 3 8" xfId="40048" xr:uid="{4EFADF41-777E-44C1-BB39-E9FB8AD847D8}"/>
    <cellStyle name="Normal 12 4 3 3 3 3_FY15" xfId="40049" xr:uid="{93C4118E-3F6C-4BF9-B8E9-2C9CF8776FD9}"/>
    <cellStyle name="Normal 12 4 3 3 3 4" xfId="40050" xr:uid="{AE298377-D085-4BC4-AD6F-86A1272D996E}"/>
    <cellStyle name="Normal 12 4 3 3 3 4 2" xfId="40051" xr:uid="{0BD7E3F4-31AB-4520-83CA-44D9BDE68CC9}"/>
    <cellStyle name="Normal 12 4 3 3 3 5" xfId="40052" xr:uid="{FDCEA9F3-FC7C-40F8-B742-9301B95BAE70}"/>
    <cellStyle name="Normal 12 4 3 3 3 5 2" xfId="40053" xr:uid="{FB9BD891-0598-40DE-AE09-7CFF681917F9}"/>
    <cellStyle name="Normal 12 4 3 3 3 6" xfId="40054" xr:uid="{7C4D7C7D-1ECC-41C7-AA8A-7C21718E8FB0}"/>
    <cellStyle name="Normal 12 4 3 3 3 6 2" xfId="40055" xr:uid="{1ABA1CE2-2F39-4EFA-8C9E-D3CFA7ADC020}"/>
    <cellStyle name="Normal 12 4 3 3 3 7" xfId="40056" xr:uid="{C0C2CCF7-6176-4B5F-9810-79333B7D8484}"/>
    <cellStyle name="Normal 12 4 3 3 3 7 2" xfId="40057" xr:uid="{772BE1AD-2BC5-4131-A887-E4EAD312BE90}"/>
    <cellStyle name="Normal 12 4 3 3 3 8" xfId="40058" xr:uid="{059CB677-54FF-4BE6-9B54-971D624A0898}"/>
    <cellStyle name="Normal 12 4 3 3 3 8 2" xfId="40059" xr:uid="{3E03FCCD-456C-4D73-9298-9BF51CF952B6}"/>
    <cellStyle name="Normal 12 4 3 3 3 9" xfId="40060" xr:uid="{D4B50F6D-F5C7-4938-8D4C-D6824900BD5E}"/>
    <cellStyle name="Normal 12 4 3 3 3 9 2" xfId="40061" xr:uid="{662DB09A-4E37-4881-BEB7-DCA51DC89DFA}"/>
    <cellStyle name="Normal 12 4 3 3 3_AAUP CBI Calc" xfId="40062" xr:uid="{7DF76130-0F42-45B5-B2E3-4FE39D787372}"/>
    <cellStyle name="Normal 12 4 3 3 4" xfId="40063" xr:uid="{FB693E8A-E790-4F97-9A13-EA5464E5D05F}"/>
    <cellStyle name="Normal 12 4 3 3 4 10" xfId="40064" xr:uid="{24FAE3F2-CFA5-43B4-BE6C-EFC7E0D3DF45}"/>
    <cellStyle name="Normal 12 4 3 3 4 2" xfId="40065" xr:uid="{50A80180-3231-4E04-9CFE-B9E532A6067B}"/>
    <cellStyle name="Normal 12 4 3 3 4 2 2" xfId="40066" xr:uid="{3302F647-937D-4320-88BE-A1F482642211}"/>
    <cellStyle name="Normal 12 4 3 3 4 2 2 2" xfId="40067" xr:uid="{6650CBC6-9FB0-40D4-AAD1-C2A1BDCED4BE}"/>
    <cellStyle name="Normal 12 4 3 3 4 2 2 2 2" xfId="40068" xr:uid="{2F5670A7-8971-4726-9280-96E973AB90AD}"/>
    <cellStyle name="Normal 12 4 3 3 4 2 2 3" xfId="40069" xr:uid="{0B69655B-523C-4A6C-B81D-C6417CB04AAA}"/>
    <cellStyle name="Normal 12 4 3 3 4 2 2 3 2" xfId="40070" xr:uid="{AA9DC464-D4C1-4539-BF43-8226A412309A}"/>
    <cellStyle name="Normal 12 4 3 3 4 2 2 4" xfId="40071" xr:uid="{BA65E67B-818A-43BF-A20A-12C8F16A7860}"/>
    <cellStyle name="Normal 12 4 3 3 4 2 2 4 2" xfId="40072" xr:uid="{37D1F567-59F2-4065-8549-6955488F8C3D}"/>
    <cellStyle name="Normal 12 4 3 3 4 2 2 5" xfId="40073" xr:uid="{A872BFCC-BEBE-4518-B77A-29D0B432246B}"/>
    <cellStyle name="Normal 12 4 3 3 4 2 2 5 2" xfId="40074" xr:uid="{17A551C4-AD2D-4186-9937-0B6B9BEECCDD}"/>
    <cellStyle name="Normal 12 4 3 3 4 2 2 6" xfId="40075" xr:uid="{A4B54643-9B2C-4A6B-BDBA-79D15F068427}"/>
    <cellStyle name="Normal 12 4 3 3 4 2 2 6 2" xfId="40076" xr:uid="{B98A70E4-8355-4023-B8B8-2E33F3A5B80F}"/>
    <cellStyle name="Normal 12 4 3 3 4 2 2 7" xfId="40077" xr:uid="{02A416E0-7BE0-4A8E-8398-A22D3C8433EE}"/>
    <cellStyle name="Normal 12 4 3 3 4 2 2 7 2" xfId="40078" xr:uid="{993AD266-357F-4F23-B3B6-5866A8C53854}"/>
    <cellStyle name="Normal 12 4 3 3 4 2 2 8" xfId="40079" xr:uid="{CB72FEEA-48F2-41E3-B76D-FE2B8B061B86}"/>
    <cellStyle name="Normal 12 4 3 3 4 2 2_FY15" xfId="40080" xr:uid="{611C2012-219A-42A1-9CE2-D9C6C2FDD361}"/>
    <cellStyle name="Normal 12 4 3 3 4 2 3" xfId="40081" xr:uid="{5B5A7C4B-731E-4D26-B57D-BE6BC72D8B10}"/>
    <cellStyle name="Normal 12 4 3 3 4 2 3 2" xfId="40082" xr:uid="{D49E3045-A107-4220-9D06-50A9D269AE72}"/>
    <cellStyle name="Normal 12 4 3 3 4 2 4" xfId="40083" xr:uid="{74D61676-6E03-40A3-A839-F0E238D4257E}"/>
    <cellStyle name="Normal 12 4 3 3 4 2 4 2" xfId="40084" xr:uid="{6A0AC0FC-A3E5-4BBD-B76D-CBDE2EE501F1}"/>
    <cellStyle name="Normal 12 4 3 3 4 2 5" xfId="40085" xr:uid="{538906A8-F00E-4767-96BF-DD358250C1EE}"/>
    <cellStyle name="Normal 12 4 3 3 4 2 5 2" xfId="40086" xr:uid="{BC53B55C-F207-4D49-AF75-88F30658B3EB}"/>
    <cellStyle name="Normal 12 4 3 3 4 2 6" xfId="40087" xr:uid="{ED8846F2-9713-4D7A-A448-16EBA8A9BDDC}"/>
    <cellStyle name="Normal 12 4 3 3 4 2 6 2" xfId="40088" xr:uid="{E2629F24-3F53-41C2-9EE3-DEBD452FB1F5}"/>
    <cellStyle name="Normal 12 4 3 3 4 2 7" xfId="40089" xr:uid="{D49EBD59-C229-4731-A4FD-2D48154E82E3}"/>
    <cellStyle name="Normal 12 4 3 3 4 2 7 2" xfId="40090" xr:uid="{6FD03750-DA27-4DAD-BB6C-6250E2C6B35C}"/>
    <cellStyle name="Normal 12 4 3 3 4 2 8" xfId="40091" xr:uid="{B8A19458-F74D-45A6-9280-5D93CABDB5E1}"/>
    <cellStyle name="Normal 12 4 3 3 4 2 8 2" xfId="40092" xr:uid="{91DF492D-CE5A-482F-9739-4F4AA6E61D9B}"/>
    <cellStyle name="Normal 12 4 3 3 4 2 9" xfId="40093" xr:uid="{CE3D307C-5ED3-4DA6-B82F-DF75E5692E51}"/>
    <cellStyle name="Normal 12 4 3 3 4 2_FY15" xfId="40094" xr:uid="{5EEB2836-160C-4186-9604-AEE8B774FD22}"/>
    <cellStyle name="Normal 12 4 3 3 4 3" xfId="40095" xr:uid="{28710DB6-A4AB-46AA-AF25-FC8B4DC2AF16}"/>
    <cellStyle name="Normal 12 4 3 3 4 3 2" xfId="40096" xr:uid="{91717678-F8E7-4117-9EEE-E00AE618201E}"/>
    <cellStyle name="Normal 12 4 3 3 4 3 2 2" xfId="40097" xr:uid="{3D191A0A-CA82-493D-9C6F-1B415C225571}"/>
    <cellStyle name="Normal 12 4 3 3 4 3 3" xfId="40098" xr:uid="{A0071470-F75B-4009-901F-C06CDEEB67D6}"/>
    <cellStyle name="Normal 12 4 3 3 4 3 3 2" xfId="40099" xr:uid="{108E92CD-77E1-49E2-81DE-DECF7C4CA25A}"/>
    <cellStyle name="Normal 12 4 3 3 4 3 4" xfId="40100" xr:uid="{5CC0DB73-0E01-4237-A8F8-1F13C8FA37E4}"/>
    <cellStyle name="Normal 12 4 3 3 4 3 4 2" xfId="40101" xr:uid="{9478EAD7-040A-46AF-A8F7-61E7DBFB1D47}"/>
    <cellStyle name="Normal 12 4 3 3 4 3 5" xfId="40102" xr:uid="{2C414BC3-59EF-47B1-8826-7233A453720C}"/>
    <cellStyle name="Normal 12 4 3 3 4 3 5 2" xfId="40103" xr:uid="{EEC98623-9AAE-4338-9615-5B86107C07D6}"/>
    <cellStyle name="Normal 12 4 3 3 4 3 6" xfId="40104" xr:uid="{43F819D8-11CD-4F1A-90C1-DAF96B4A80C4}"/>
    <cellStyle name="Normal 12 4 3 3 4 3 6 2" xfId="40105" xr:uid="{4E6E6C4A-42FE-4AE8-A9BD-35379BA16E1F}"/>
    <cellStyle name="Normal 12 4 3 3 4 3 7" xfId="40106" xr:uid="{C0146D26-24FD-41CC-8E79-A34C5AF92B71}"/>
    <cellStyle name="Normal 12 4 3 3 4 3 7 2" xfId="40107" xr:uid="{7E8EB78F-A6BD-4044-96FA-06AECEA9C74F}"/>
    <cellStyle name="Normal 12 4 3 3 4 3 8" xfId="40108" xr:uid="{B767CB18-5F71-47F3-9E7F-C30A0F56781B}"/>
    <cellStyle name="Normal 12 4 3 3 4 3_FY15" xfId="40109" xr:uid="{EE4F1566-4DC9-494E-9B7A-AFD5F833110D}"/>
    <cellStyle name="Normal 12 4 3 3 4 4" xfId="40110" xr:uid="{437550F9-15FA-42DA-AF7C-99806C2C5A29}"/>
    <cellStyle name="Normal 12 4 3 3 4 4 2" xfId="40111" xr:uid="{C7C6E0C0-CA6C-4856-B308-5062CEF13FD8}"/>
    <cellStyle name="Normal 12 4 3 3 4 5" xfId="40112" xr:uid="{7D993615-3501-47C7-80DC-9CD0110C8073}"/>
    <cellStyle name="Normal 12 4 3 3 4 5 2" xfId="40113" xr:uid="{C967D39A-4980-461F-96BD-8876BD413EEB}"/>
    <cellStyle name="Normal 12 4 3 3 4 6" xfId="40114" xr:uid="{6A81FE12-9AC8-4C6B-BD5E-ADA946394B59}"/>
    <cellStyle name="Normal 12 4 3 3 4 6 2" xfId="40115" xr:uid="{235D930C-364C-46D1-BAD2-1ABB7EB1813C}"/>
    <cellStyle name="Normal 12 4 3 3 4 7" xfId="40116" xr:uid="{415D5A18-135B-46C7-BD1A-60F303486EFF}"/>
    <cellStyle name="Normal 12 4 3 3 4 7 2" xfId="40117" xr:uid="{8D1C74B6-7941-413C-9258-2C735E17D672}"/>
    <cellStyle name="Normal 12 4 3 3 4 8" xfId="40118" xr:uid="{FA84BE95-37F3-46C3-A9EF-C77E708EE862}"/>
    <cellStyle name="Normal 12 4 3 3 4 8 2" xfId="40119" xr:uid="{572B861E-DD4D-4146-8233-C8775AF24C7E}"/>
    <cellStyle name="Normal 12 4 3 3 4 9" xfId="40120" xr:uid="{9564036F-001A-419D-A2C1-F11CA94ADB88}"/>
    <cellStyle name="Normal 12 4 3 3 4 9 2" xfId="40121" xr:uid="{632AE092-A21C-43BB-AEB9-D13B47D6C53B}"/>
    <cellStyle name="Normal 12 4 3 3 4_AAUP CBI Calc" xfId="40122" xr:uid="{92DD3861-2768-4EC0-803E-16F2607BDA67}"/>
    <cellStyle name="Normal 12 4 3 3 5" xfId="40123" xr:uid="{EADF62CA-1196-4090-A65B-43F1F68C504E}"/>
    <cellStyle name="Normal 12 4 3 3 5 10" xfId="40124" xr:uid="{EF08AC5D-0508-443D-A1DD-AA6725618B4F}"/>
    <cellStyle name="Normal 12 4 3 3 5 2" xfId="40125" xr:uid="{8B326A93-1B47-49E9-8FA6-BAC777D6D2CB}"/>
    <cellStyle name="Normal 12 4 3 3 5 2 2" xfId="40126" xr:uid="{89FE77B9-51EA-4FBE-8E58-11AFFE08263E}"/>
    <cellStyle name="Normal 12 4 3 3 5 2 2 2" xfId="40127" xr:uid="{E6A12E8D-14D8-48EC-A711-C838FD39C63D}"/>
    <cellStyle name="Normal 12 4 3 3 5 2 2 2 2" xfId="40128" xr:uid="{6C4D1018-B473-4BCF-BEBC-04917F535BE2}"/>
    <cellStyle name="Normal 12 4 3 3 5 2 2 3" xfId="40129" xr:uid="{7FB52E43-27B8-4DE7-82D8-A7A7CDDC8C69}"/>
    <cellStyle name="Normal 12 4 3 3 5 2 2 3 2" xfId="40130" xr:uid="{CEA17D29-9AA6-430B-974B-78890AB9FBF9}"/>
    <cellStyle name="Normal 12 4 3 3 5 2 2 4" xfId="40131" xr:uid="{10B80DA8-4F9B-4907-B4A3-059AF2F859E2}"/>
    <cellStyle name="Normal 12 4 3 3 5 2 2 4 2" xfId="40132" xr:uid="{18F94B28-E78E-4938-A982-2BEC6A73B1EB}"/>
    <cellStyle name="Normal 12 4 3 3 5 2 2 5" xfId="40133" xr:uid="{71C8C664-8135-46AA-AA47-D3B0CF58A250}"/>
    <cellStyle name="Normal 12 4 3 3 5 2 2 5 2" xfId="40134" xr:uid="{0B8427D2-A547-4C59-B5DB-394808F1E52D}"/>
    <cellStyle name="Normal 12 4 3 3 5 2 2 6" xfId="40135" xr:uid="{8892834C-DC3E-48D0-8F21-4435F0D21BAD}"/>
    <cellStyle name="Normal 12 4 3 3 5 2 2 6 2" xfId="40136" xr:uid="{98996B50-7C69-4629-8C0C-EB5969322273}"/>
    <cellStyle name="Normal 12 4 3 3 5 2 2 7" xfId="40137" xr:uid="{9D237D40-5B1A-40A1-8E9A-0712142B064F}"/>
    <cellStyle name="Normal 12 4 3 3 5 2 2 7 2" xfId="40138" xr:uid="{6DB6C3DD-4145-4E92-9A3A-97041D49CBC7}"/>
    <cellStyle name="Normal 12 4 3 3 5 2 2 8" xfId="40139" xr:uid="{163FBC1E-071E-4BC5-B595-343E5CA121F0}"/>
    <cellStyle name="Normal 12 4 3 3 5 2 2_FY15" xfId="40140" xr:uid="{751AD2C7-E1CA-40EA-AADE-14AE949DA54C}"/>
    <cellStyle name="Normal 12 4 3 3 5 2 3" xfId="40141" xr:uid="{5F20FB08-CD0E-4B87-B1DC-B2E7BB311612}"/>
    <cellStyle name="Normal 12 4 3 3 5 2 3 2" xfId="40142" xr:uid="{4CCC0859-B56E-40E0-9CF4-8667359DA97B}"/>
    <cellStyle name="Normal 12 4 3 3 5 2 4" xfId="40143" xr:uid="{A80404C7-7D45-4B8F-A1A0-5BD83AAEB736}"/>
    <cellStyle name="Normal 12 4 3 3 5 2 4 2" xfId="40144" xr:uid="{EE22EE6B-23AE-43B2-95DB-282092C1B193}"/>
    <cellStyle name="Normal 12 4 3 3 5 2 5" xfId="40145" xr:uid="{8915B209-82DE-4984-B4C7-F23FD9C27223}"/>
    <cellStyle name="Normal 12 4 3 3 5 2 5 2" xfId="40146" xr:uid="{7D056629-3A9D-4552-BE66-4783E79853C3}"/>
    <cellStyle name="Normal 12 4 3 3 5 2 6" xfId="40147" xr:uid="{4F1C69D3-3B70-4B1B-97AD-A57C3E13DD26}"/>
    <cellStyle name="Normal 12 4 3 3 5 2 6 2" xfId="40148" xr:uid="{34381C14-00E5-4124-89F1-E01E82773218}"/>
    <cellStyle name="Normal 12 4 3 3 5 2 7" xfId="40149" xr:uid="{D2BCCB70-CE89-487C-B7E1-B3840461117D}"/>
    <cellStyle name="Normal 12 4 3 3 5 2 7 2" xfId="40150" xr:uid="{E18AAA51-1041-45C7-BC23-57B5CBC85801}"/>
    <cellStyle name="Normal 12 4 3 3 5 2 8" xfId="40151" xr:uid="{21D08A74-AEA1-44FF-B641-FA3204D8F10F}"/>
    <cellStyle name="Normal 12 4 3 3 5 2 8 2" xfId="40152" xr:uid="{63C63612-07D1-472D-AD1D-B0514DA8B00D}"/>
    <cellStyle name="Normal 12 4 3 3 5 2 9" xfId="40153" xr:uid="{43540EBC-21D0-4294-A299-A39CF34A92F5}"/>
    <cellStyle name="Normal 12 4 3 3 5 2_FY15" xfId="40154" xr:uid="{8D8A1664-F538-40A8-949E-B8F093ACE723}"/>
    <cellStyle name="Normal 12 4 3 3 5 3" xfId="40155" xr:uid="{FF428B3A-2D1C-4D4C-8729-F38207482B2B}"/>
    <cellStyle name="Normal 12 4 3 3 5 3 2" xfId="40156" xr:uid="{2E667684-2567-42FC-851E-C70428E8880B}"/>
    <cellStyle name="Normal 12 4 3 3 5 3 2 2" xfId="40157" xr:uid="{0906A0B0-DC9F-43D7-99EA-8C640B5B1875}"/>
    <cellStyle name="Normal 12 4 3 3 5 3 3" xfId="40158" xr:uid="{52472B64-DDC9-48D2-B30A-A279BC7A74E6}"/>
    <cellStyle name="Normal 12 4 3 3 5 3 3 2" xfId="40159" xr:uid="{D1B5937A-3082-4CC6-B844-AD91B26C3621}"/>
    <cellStyle name="Normal 12 4 3 3 5 3 4" xfId="40160" xr:uid="{91C8FE5E-9E80-43D0-9740-8617984CAEBA}"/>
    <cellStyle name="Normal 12 4 3 3 5 3 4 2" xfId="40161" xr:uid="{735F3DC3-BBDA-4971-969E-7E893D0BD854}"/>
    <cellStyle name="Normal 12 4 3 3 5 3 5" xfId="40162" xr:uid="{58FC0DB2-F66D-40A8-9399-3AB443A13A23}"/>
    <cellStyle name="Normal 12 4 3 3 5 3 5 2" xfId="40163" xr:uid="{F752A81B-25EA-4E23-A1F5-9E9D3FA36D0E}"/>
    <cellStyle name="Normal 12 4 3 3 5 3 6" xfId="40164" xr:uid="{91820905-75FE-4584-A134-D9A936AF6971}"/>
    <cellStyle name="Normal 12 4 3 3 5 3 6 2" xfId="40165" xr:uid="{740A05B7-3401-4B5B-9B81-EF4E01A29125}"/>
    <cellStyle name="Normal 12 4 3 3 5 3 7" xfId="40166" xr:uid="{C6C4209F-6329-4482-987A-481549454880}"/>
    <cellStyle name="Normal 12 4 3 3 5 3 7 2" xfId="40167" xr:uid="{CDC2371D-898C-4022-BFD8-BBB8C1366959}"/>
    <cellStyle name="Normal 12 4 3 3 5 3 8" xfId="40168" xr:uid="{91AF06E1-69F8-4323-A201-5F600D9D6C51}"/>
    <cellStyle name="Normal 12 4 3 3 5 3_FY15" xfId="40169" xr:uid="{D5CF708E-02CE-4E9E-AFF2-AC2DABD726FD}"/>
    <cellStyle name="Normal 12 4 3 3 5 4" xfId="40170" xr:uid="{F900D65B-34AA-4414-AECF-AAFA9D4D8CB6}"/>
    <cellStyle name="Normal 12 4 3 3 5 4 2" xfId="40171" xr:uid="{4B75C4E6-E742-41C2-B2B8-350A24BFA6A5}"/>
    <cellStyle name="Normal 12 4 3 3 5 5" xfId="40172" xr:uid="{D6ABAEAF-9E63-46F0-A8F2-89CADBC75AE7}"/>
    <cellStyle name="Normal 12 4 3 3 5 5 2" xfId="40173" xr:uid="{1D025657-4015-4980-984B-3B15F5C7E2F7}"/>
    <cellStyle name="Normal 12 4 3 3 5 6" xfId="40174" xr:uid="{EEE2BA14-B440-40AA-8148-7692AC2ADFC4}"/>
    <cellStyle name="Normal 12 4 3 3 5 6 2" xfId="40175" xr:uid="{4923303A-F6B2-46A8-8EAE-8472257C10B1}"/>
    <cellStyle name="Normal 12 4 3 3 5 7" xfId="40176" xr:uid="{7E3844DD-6F1C-4298-8CF0-2381A4AB8D1F}"/>
    <cellStyle name="Normal 12 4 3 3 5 7 2" xfId="40177" xr:uid="{321B353B-A17A-487F-89B0-1B8ADB866C37}"/>
    <cellStyle name="Normal 12 4 3 3 5 8" xfId="40178" xr:uid="{34F3ACBD-399C-43D3-9B50-54C84EEDF02F}"/>
    <cellStyle name="Normal 12 4 3 3 5 8 2" xfId="40179" xr:uid="{948AFBB3-DF5A-44A8-B1AF-3F780789D078}"/>
    <cellStyle name="Normal 12 4 3 3 5 9" xfId="40180" xr:uid="{EEC840EE-3E76-4747-B958-3CEB7CDA8018}"/>
    <cellStyle name="Normal 12 4 3 3 5 9 2" xfId="40181" xr:uid="{F0C897C0-A667-4152-85D0-D2526BDE7904}"/>
    <cellStyle name="Normal 12 4 3 3 5_AAUP CBI Calc" xfId="40182" xr:uid="{264381F2-FF22-4806-8E0E-E0380D34CE7A}"/>
    <cellStyle name="Normal 12 4 3 3 6" xfId="40183" xr:uid="{5B3638AE-D9A4-4525-85B0-AD6B00FBFED9}"/>
    <cellStyle name="Normal 12 4 3 3 6 2" xfId="40184" xr:uid="{94600589-1400-4F23-A8CE-A771331E0415}"/>
    <cellStyle name="Normal 12 4 3 3 6 2 2" xfId="40185" xr:uid="{E6034CC5-D6F7-4858-8EDA-A0C00397CF83}"/>
    <cellStyle name="Normal 12 4 3 3 6 2 2 2" xfId="40186" xr:uid="{7E40BD74-7607-497C-B4C3-48DF1DC47433}"/>
    <cellStyle name="Normal 12 4 3 3 6 2 3" xfId="40187" xr:uid="{EC49C543-8DDA-4B92-952D-74DECAF93498}"/>
    <cellStyle name="Normal 12 4 3 3 6 2 3 2" xfId="40188" xr:uid="{31EEC8C9-712A-462B-ABBE-AFD55111A934}"/>
    <cellStyle name="Normal 12 4 3 3 6 2 4" xfId="40189" xr:uid="{A1681145-63B4-499F-9DF2-8ECFFC9C752D}"/>
    <cellStyle name="Normal 12 4 3 3 6 2 4 2" xfId="40190" xr:uid="{4D8A96A0-5EB9-482D-BAC4-EE6584BD95A1}"/>
    <cellStyle name="Normal 12 4 3 3 6 2 5" xfId="40191" xr:uid="{CD9D9335-F8CD-4EF6-A99F-0C3DD831FBDC}"/>
    <cellStyle name="Normal 12 4 3 3 6 2 5 2" xfId="40192" xr:uid="{246CC6A1-486E-4838-8407-ACF99244EDDA}"/>
    <cellStyle name="Normal 12 4 3 3 6 2 6" xfId="40193" xr:uid="{1CC85617-D22A-4DD5-A93E-F608861726BB}"/>
    <cellStyle name="Normal 12 4 3 3 6 2 6 2" xfId="40194" xr:uid="{BF5F45A7-9C5E-46B9-9AAB-BFACCC5D2003}"/>
    <cellStyle name="Normal 12 4 3 3 6 2 7" xfId="40195" xr:uid="{9B0FFEB3-BE40-4EC8-9783-AEEAEDA493C0}"/>
    <cellStyle name="Normal 12 4 3 3 6 2 7 2" xfId="40196" xr:uid="{456D17AD-B12E-4A28-B83E-29E42C116F4C}"/>
    <cellStyle name="Normal 12 4 3 3 6 2 8" xfId="40197" xr:uid="{6A671362-EB82-4C63-928A-C1AB2C9B06F7}"/>
    <cellStyle name="Normal 12 4 3 3 6 2_FY15" xfId="40198" xr:uid="{3A569CAB-32FB-432E-950E-870581584C0C}"/>
    <cellStyle name="Normal 12 4 3 3 6 3" xfId="40199" xr:uid="{424CD99C-329A-4CEF-BA15-F65D2D23CCA6}"/>
    <cellStyle name="Normal 12 4 3 3 6 3 2" xfId="40200" xr:uid="{5A72D94A-36C0-4940-AD4C-24B2D115BDA9}"/>
    <cellStyle name="Normal 12 4 3 3 6 4" xfId="40201" xr:uid="{999B474D-3E6F-4315-BE52-70B6894F7DD5}"/>
    <cellStyle name="Normal 12 4 3 3 6 4 2" xfId="40202" xr:uid="{9CA3EA84-A771-4BCF-A4BB-0EEEED84A0AB}"/>
    <cellStyle name="Normal 12 4 3 3 6 5" xfId="40203" xr:uid="{852BEDB4-9886-46C4-BE14-09A1840CE524}"/>
    <cellStyle name="Normal 12 4 3 3 6 5 2" xfId="40204" xr:uid="{5CB03FF7-04AE-440A-BB14-2186114B937A}"/>
    <cellStyle name="Normal 12 4 3 3 6 6" xfId="40205" xr:uid="{22CA7E85-0391-41DB-9CF8-5FAA99713DF0}"/>
    <cellStyle name="Normal 12 4 3 3 6 6 2" xfId="40206" xr:uid="{63F6132E-37E8-4F89-AE91-34A9F05085EB}"/>
    <cellStyle name="Normal 12 4 3 3 6 7" xfId="40207" xr:uid="{656B3073-2C2B-4339-8B68-4B2D8112D95C}"/>
    <cellStyle name="Normal 12 4 3 3 6 7 2" xfId="40208" xr:uid="{25F513B2-9E92-4A21-8C01-795429AA4CC8}"/>
    <cellStyle name="Normal 12 4 3 3 6 8" xfId="40209" xr:uid="{DF46928E-AB72-4ED0-96BF-B5B5498B9BBA}"/>
    <cellStyle name="Normal 12 4 3 3 6 8 2" xfId="40210" xr:uid="{3992EF1B-6AC0-479B-B205-6D5413542109}"/>
    <cellStyle name="Normal 12 4 3 3 6 9" xfId="40211" xr:uid="{1C73C477-12F1-4D77-827F-39AB6384CC8B}"/>
    <cellStyle name="Normal 12 4 3 3 6_FY15" xfId="40212" xr:uid="{6E56126E-DC85-4112-9277-EDC463D60851}"/>
    <cellStyle name="Normal 12 4 3 3 7" xfId="40213" xr:uid="{F75B7237-60C0-4CE6-9053-D4DCA8C48592}"/>
    <cellStyle name="Normal 12 4 3 3 7 2" xfId="40214" xr:uid="{98A9337B-383B-4256-B7EC-CAA7FEAA9384}"/>
    <cellStyle name="Normal 12 4 3 3 7 2 2" xfId="40215" xr:uid="{6E658B15-31D1-4383-85B9-A157986070E6}"/>
    <cellStyle name="Normal 12 4 3 3 7 2 2 2" xfId="40216" xr:uid="{731964FE-EE76-47E6-9FDF-974831BC2C61}"/>
    <cellStyle name="Normal 12 4 3 3 7 2 3" xfId="40217" xr:uid="{BD73B237-5A2F-4896-880F-967E0DA7720E}"/>
    <cellStyle name="Normal 12 4 3 3 7 2 3 2" xfId="40218" xr:uid="{34B3844D-9EC7-46E1-A345-218993E5175B}"/>
    <cellStyle name="Normal 12 4 3 3 7 2 4" xfId="40219" xr:uid="{9026B5D7-3478-4083-8E2D-714735E661AA}"/>
    <cellStyle name="Normal 12 4 3 3 7 2 4 2" xfId="40220" xr:uid="{268A818C-CA49-4597-94A4-D65331281721}"/>
    <cellStyle name="Normal 12 4 3 3 7 2 5" xfId="40221" xr:uid="{FE6C08A9-6414-4518-AC8B-76B7B67C649F}"/>
    <cellStyle name="Normal 12 4 3 3 7 2 5 2" xfId="40222" xr:uid="{051FA057-F7FF-4413-A832-6398904B6AEB}"/>
    <cellStyle name="Normal 12 4 3 3 7 2 6" xfId="40223" xr:uid="{672C3E39-5F68-4438-B56A-8A2870BEF407}"/>
    <cellStyle name="Normal 12 4 3 3 7 2 6 2" xfId="40224" xr:uid="{038EBA13-A2F7-4DE9-A0FB-94029EC40BCC}"/>
    <cellStyle name="Normal 12 4 3 3 7 2 7" xfId="40225" xr:uid="{7F187C1A-C1C7-4C2C-A0E2-E3FA931584E6}"/>
    <cellStyle name="Normal 12 4 3 3 7 2 7 2" xfId="40226" xr:uid="{E414703F-CD53-4972-98B1-382B7631894C}"/>
    <cellStyle name="Normal 12 4 3 3 7 2 8" xfId="40227" xr:uid="{E3E16B1F-F4C2-4A07-B1F2-76DED810E334}"/>
    <cellStyle name="Normal 12 4 3 3 7 2_FY15" xfId="40228" xr:uid="{8EF9C9C0-04E7-4684-80F6-CF521871900B}"/>
    <cellStyle name="Normal 12 4 3 3 7 3" xfId="40229" xr:uid="{AF2675AD-4338-41F0-BBF9-EE7C4709EDDD}"/>
    <cellStyle name="Normal 12 4 3 3 7 3 2" xfId="40230" xr:uid="{38A3F15E-7944-48EE-87B9-8E62E6AB8938}"/>
    <cellStyle name="Normal 12 4 3 3 7 4" xfId="40231" xr:uid="{2F6D3DE5-DFAC-4AE9-BE2A-154155FAC05E}"/>
    <cellStyle name="Normal 12 4 3 3 7 4 2" xfId="40232" xr:uid="{60C69CB9-993F-4496-99D9-55E18F25D5E8}"/>
    <cellStyle name="Normal 12 4 3 3 7 5" xfId="40233" xr:uid="{51A5A1F0-7E87-4D28-8DD1-B12EBAA3E46C}"/>
    <cellStyle name="Normal 12 4 3 3 7 5 2" xfId="40234" xr:uid="{FE33C104-8AD3-4C90-AA1E-C959FCA43D69}"/>
    <cellStyle name="Normal 12 4 3 3 7 6" xfId="40235" xr:uid="{CD0E048F-F0BD-4E81-A98B-ABCB40657588}"/>
    <cellStyle name="Normal 12 4 3 3 7 6 2" xfId="40236" xr:uid="{188DA9BB-9D00-44F0-BB6D-E387060171C7}"/>
    <cellStyle name="Normal 12 4 3 3 7 7" xfId="40237" xr:uid="{83B4F22F-00A5-4227-A8B7-339AD301C92F}"/>
    <cellStyle name="Normal 12 4 3 3 7 7 2" xfId="40238" xr:uid="{8DA85016-688A-4B5C-8850-AB04A8142FA6}"/>
    <cellStyle name="Normal 12 4 3 3 7 8" xfId="40239" xr:uid="{F5BD9958-6494-4749-B574-178184609A8B}"/>
    <cellStyle name="Normal 12 4 3 3 7 8 2" xfId="40240" xr:uid="{04D76D08-38F5-4422-8392-D12E8C08C67A}"/>
    <cellStyle name="Normal 12 4 3 3 7 9" xfId="40241" xr:uid="{2DC629CB-3897-47E0-8F8B-27BB62E1590A}"/>
    <cellStyle name="Normal 12 4 3 3 7_FY15" xfId="40242" xr:uid="{4D0669CF-0B98-4E6E-B7FA-6D18B8AE25D5}"/>
    <cellStyle name="Normal 12 4 3 3 8" xfId="40243" xr:uid="{F9A7C85F-A984-4E11-A1F9-0E2E9DEE3803}"/>
    <cellStyle name="Normal 12 4 3 3 8 2" xfId="40244" xr:uid="{AE80880D-A7D9-4B5E-B8BB-C8ACB8FC9B47}"/>
    <cellStyle name="Normal 12 4 3 3 8 2 2" xfId="40245" xr:uid="{E813A3D9-2DC4-4473-B0B8-1020A2E9A177}"/>
    <cellStyle name="Normal 12 4 3 3 8 3" xfId="40246" xr:uid="{79B2FF12-C168-48D4-946A-C37B3B4AC2D3}"/>
    <cellStyle name="Normal 12 4 3 3 8 3 2" xfId="40247" xr:uid="{DC20C70B-1F92-4AA9-A5FD-4B2485056BCF}"/>
    <cellStyle name="Normal 12 4 3 3 8 4" xfId="40248" xr:uid="{B14F1DAF-1875-4834-951E-5B0ABEECD90E}"/>
    <cellStyle name="Normal 12 4 3 3 8 4 2" xfId="40249" xr:uid="{651014B6-8BBD-4050-A11B-79265A98D1AB}"/>
    <cellStyle name="Normal 12 4 3 3 8 5" xfId="40250" xr:uid="{EBF18931-44FF-47E9-916D-612DF4E5FE16}"/>
    <cellStyle name="Normal 12 4 3 3 8 5 2" xfId="40251" xr:uid="{932D2440-A9CD-4375-87C4-421BCE685C8F}"/>
    <cellStyle name="Normal 12 4 3 3 8 6" xfId="40252" xr:uid="{2F605474-CACF-4456-91D7-3EAD446DF631}"/>
    <cellStyle name="Normal 12 4 3 3 8 6 2" xfId="40253" xr:uid="{E9391CAB-04EF-438C-83A0-E6444162D277}"/>
    <cellStyle name="Normal 12 4 3 3 8 7" xfId="40254" xr:uid="{E1C0597F-5373-4198-BB16-FB104D6B9156}"/>
    <cellStyle name="Normal 12 4 3 3 8 7 2" xfId="40255" xr:uid="{C4C1440B-9A9A-42D9-A8D4-1A7CA87D57D6}"/>
    <cellStyle name="Normal 12 4 3 3 8 8" xfId="40256" xr:uid="{94CFA767-D6F4-4E1C-854C-FF182A60A920}"/>
    <cellStyle name="Normal 12 4 3 3 8_FY15" xfId="40257" xr:uid="{FA38A81D-9B12-4602-B01F-C44ECDDCECAB}"/>
    <cellStyle name="Normal 12 4 3 3 9" xfId="40258" xr:uid="{84455F61-D443-4045-B7F3-87A5BD5090E5}"/>
    <cellStyle name="Normal 12 4 3 3 9 2" xfId="40259" xr:uid="{DCD54AA5-812E-42A1-AAB3-7D138EEBC79F}"/>
    <cellStyle name="Normal 12 4 3 3_AAUP CBI Calc" xfId="40260" xr:uid="{6F1659E7-A9CE-49A5-8516-76E269E2976F}"/>
    <cellStyle name="Normal 12 4 3 4" xfId="40261" xr:uid="{C7C5E267-C53A-4D86-84EC-E9E7087FEDD5}"/>
    <cellStyle name="Normal 12 4 3 4 10" xfId="40262" xr:uid="{120EC3B3-82E8-43EA-A713-3E3162716422}"/>
    <cellStyle name="Normal 12 4 3 4 10 2" xfId="40263" xr:uid="{775F0F7C-408E-4CBE-9093-6EB11306F272}"/>
    <cellStyle name="Normal 12 4 3 4 11" xfId="40264" xr:uid="{CA82F18C-62F0-4275-82BD-F75172D27B39}"/>
    <cellStyle name="Normal 12 4 3 4 11 2" xfId="40265" xr:uid="{8DAE5CA9-5119-49E4-A4BE-E75F1FDD5443}"/>
    <cellStyle name="Normal 12 4 3 4 12" xfId="40266" xr:uid="{2683D8FE-7B76-4C46-8016-7FC4AE2ED966}"/>
    <cellStyle name="Normal 12 4 3 4 2" xfId="40267" xr:uid="{D8129431-F329-4093-A3DA-CF5F4DFBF395}"/>
    <cellStyle name="Normal 12 4 3 4 2 10" xfId="40268" xr:uid="{039F2BCC-38AB-4F56-BD3C-27F66043CA23}"/>
    <cellStyle name="Normal 12 4 3 4 2 2" xfId="40269" xr:uid="{75460B6F-990E-4E6B-984B-CB441B7E0947}"/>
    <cellStyle name="Normal 12 4 3 4 2 2 2" xfId="40270" xr:uid="{2619CDC7-05F5-463A-AE7B-C54E92F10624}"/>
    <cellStyle name="Normal 12 4 3 4 2 2 2 2" xfId="40271" xr:uid="{9DB0F115-C780-4096-A99D-9A9970C7F63C}"/>
    <cellStyle name="Normal 12 4 3 4 2 2 2 2 2" xfId="40272" xr:uid="{352FA93F-6117-42BA-90B8-55A7C7E072D6}"/>
    <cellStyle name="Normal 12 4 3 4 2 2 2 3" xfId="40273" xr:uid="{B2888280-D5CB-47F7-876D-0E3FD87F042F}"/>
    <cellStyle name="Normal 12 4 3 4 2 2 2 3 2" xfId="40274" xr:uid="{BCF31F67-EC17-4965-84D9-FC55DA28EA9C}"/>
    <cellStyle name="Normal 12 4 3 4 2 2 2 4" xfId="40275" xr:uid="{B27B1D46-F6B7-4FBF-AB61-3A2A3B1011BE}"/>
    <cellStyle name="Normal 12 4 3 4 2 2 2 4 2" xfId="40276" xr:uid="{34E398EF-32D4-4454-9172-F6986B4EC598}"/>
    <cellStyle name="Normal 12 4 3 4 2 2 2 5" xfId="40277" xr:uid="{3B5519EB-40C8-45DE-BD67-152E750332A4}"/>
    <cellStyle name="Normal 12 4 3 4 2 2 2 5 2" xfId="40278" xr:uid="{16BE6BD5-36CF-4CD7-8C99-84A2FD0C4088}"/>
    <cellStyle name="Normal 12 4 3 4 2 2 2 6" xfId="40279" xr:uid="{4C9C208B-1B10-4166-B1BE-2F81415DD7DC}"/>
    <cellStyle name="Normal 12 4 3 4 2 2 2 6 2" xfId="40280" xr:uid="{47A8D2AA-04F4-486D-8E07-40280B648A3A}"/>
    <cellStyle name="Normal 12 4 3 4 2 2 2 7" xfId="40281" xr:uid="{23DD42AC-D567-41E0-8762-18DB445B523A}"/>
    <cellStyle name="Normal 12 4 3 4 2 2 2 7 2" xfId="40282" xr:uid="{74FCB28F-2073-4588-8276-004077CF1A84}"/>
    <cellStyle name="Normal 12 4 3 4 2 2 2 8" xfId="40283" xr:uid="{83B23E46-C6BD-4604-9625-7E3EFE732258}"/>
    <cellStyle name="Normal 12 4 3 4 2 2 2_FY15" xfId="40284" xr:uid="{82E3D1D8-9D06-4816-AAB1-BD8127E3EB2C}"/>
    <cellStyle name="Normal 12 4 3 4 2 2 3" xfId="40285" xr:uid="{309C374C-B593-4675-A1F7-CFC27DEB72E2}"/>
    <cellStyle name="Normal 12 4 3 4 2 2 3 2" xfId="40286" xr:uid="{8E0040DF-3B2B-46A9-8994-812624E3344B}"/>
    <cellStyle name="Normal 12 4 3 4 2 2 4" xfId="40287" xr:uid="{2A0B4DD3-7E65-4462-8C18-419B13628213}"/>
    <cellStyle name="Normal 12 4 3 4 2 2 4 2" xfId="40288" xr:uid="{3612EFFF-68C1-4544-BBE1-2A380B941014}"/>
    <cellStyle name="Normal 12 4 3 4 2 2 5" xfId="40289" xr:uid="{DE93B29A-BA3B-4785-81EB-04D3ACFEE6DE}"/>
    <cellStyle name="Normal 12 4 3 4 2 2 5 2" xfId="40290" xr:uid="{6EE611FC-8423-4675-8CBD-41DE23AB548E}"/>
    <cellStyle name="Normal 12 4 3 4 2 2 6" xfId="40291" xr:uid="{4198B22D-03C4-4B24-86AF-1557F6A046B1}"/>
    <cellStyle name="Normal 12 4 3 4 2 2 6 2" xfId="40292" xr:uid="{1B103380-4E10-450B-B319-82608DE3ACB0}"/>
    <cellStyle name="Normal 12 4 3 4 2 2 7" xfId="40293" xr:uid="{8E0CC026-195D-41F1-9DD7-F2ABCA079B23}"/>
    <cellStyle name="Normal 12 4 3 4 2 2 7 2" xfId="40294" xr:uid="{233D2C33-E09B-4B2E-815A-670E1565F577}"/>
    <cellStyle name="Normal 12 4 3 4 2 2 8" xfId="40295" xr:uid="{D4417540-1FCF-498D-A8DB-1701689B0719}"/>
    <cellStyle name="Normal 12 4 3 4 2 2 8 2" xfId="40296" xr:uid="{2B5A12F3-2B74-452C-BFD4-F949AF53F17F}"/>
    <cellStyle name="Normal 12 4 3 4 2 2 9" xfId="40297" xr:uid="{25FA88FD-C0DD-4D36-A89B-0EE651143C51}"/>
    <cellStyle name="Normal 12 4 3 4 2 2_FY15" xfId="40298" xr:uid="{62D8E6FD-A632-47A8-A22C-B44200D11914}"/>
    <cellStyle name="Normal 12 4 3 4 2 3" xfId="40299" xr:uid="{FC0ADBB0-0364-4561-A743-180B00D867A6}"/>
    <cellStyle name="Normal 12 4 3 4 2 3 2" xfId="40300" xr:uid="{D48D7043-8973-4400-B567-FDD7A85B4F40}"/>
    <cellStyle name="Normal 12 4 3 4 2 3 2 2" xfId="40301" xr:uid="{27071121-A9EF-498E-84F5-326234364942}"/>
    <cellStyle name="Normal 12 4 3 4 2 3 3" xfId="40302" xr:uid="{9B9952CA-7BFF-46F8-BCC5-BEE5D9AF74D3}"/>
    <cellStyle name="Normal 12 4 3 4 2 3 3 2" xfId="40303" xr:uid="{594E6840-5CEA-4CAC-8AED-E5512CCD604C}"/>
    <cellStyle name="Normal 12 4 3 4 2 3 4" xfId="40304" xr:uid="{FD89D02F-863D-4F0D-B044-AA88CCE4A8DB}"/>
    <cellStyle name="Normal 12 4 3 4 2 3 4 2" xfId="40305" xr:uid="{A22B7D21-9EBC-4243-93B3-A47140478659}"/>
    <cellStyle name="Normal 12 4 3 4 2 3 5" xfId="40306" xr:uid="{94903797-9E20-40C2-8809-654AD03AF13B}"/>
    <cellStyle name="Normal 12 4 3 4 2 3 5 2" xfId="40307" xr:uid="{02BF981B-A678-48E5-950E-0B232E09CBCB}"/>
    <cellStyle name="Normal 12 4 3 4 2 3 6" xfId="40308" xr:uid="{82B8924D-0CE7-41AC-AC00-9141FC58CFA3}"/>
    <cellStyle name="Normal 12 4 3 4 2 3 6 2" xfId="40309" xr:uid="{CA46A9E0-4614-4C88-B571-D2B58B54AFB2}"/>
    <cellStyle name="Normal 12 4 3 4 2 3 7" xfId="40310" xr:uid="{A23F71EC-EB49-4765-8244-D3B6B9A47B32}"/>
    <cellStyle name="Normal 12 4 3 4 2 3 7 2" xfId="40311" xr:uid="{71E6148A-7E78-4CFD-A9E6-D04AE3EA0DCA}"/>
    <cellStyle name="Normal 12 4 3 4 2 3 8" xfId="40312" xr:uid="{29DF3FDC-B85E-4D36-BC75-161E5DF9E8DB}"/>
    <cellStyle name="Normal 12 4 3 4 2 3_FY15" xfId="40313" xr:uid="{AE482B3F-A1FA-465A-9163-06CE264F0F81}"/>
    <cellStyle name="Normal 12 4 3 4 2 4" xfId="40314" xr:uid="{EE2E6AE1-AA27-48E7-9AE9-4570EB0D8DCF}"/>
    <cellStyle name="Normal 12 4 3 4 2 4 2" xfId="40315" xr:uid="{E202F4F4-30C2-40E9-8D5A-D8A773B85C2A}"/>
    <cellStyle name="Normal 12 4 3 4 2 5" xfId="40316" xr:uid="{EC451416-540B-47B5-859E-F55E36141FE6}"/>
    <cellStyle name="Normal 12 4 3 4 2 5 2" xfId="40317" xr:uid="{67933BF8-F2AC-4AF2-B95E-98B7055199E9}"/>
    <cellStyle name="Normal 12 4 3 4 2 6" xfId="40318" xr:uid="{EBE8483F-B2EE-4C5E-A7CB-10099570D0C1}"/>
    <cellStyle name="Normal 12 4 3 4 2 6 2" xfId="40319" xr:uid="{D1EE97BA-8BA7-49DD-BD05-4CBFDBAF6AC8}"/>
    <cellStyle name="Normal 12 4 3 4 2 7" xfId="40320" xr:uid="{D005D9B0-A6D9-432C-BB5C-0B25ED4549CB}"/>
    <cellStyle name="Normal 12 4 3 4 2 7 2" xfId="40321" xr:uid="{6497247B-2B20-4165-9817-4D17C9FED57C}"/>
    <cellStyle name="Normal 12 4 3 4 2 8" xfId="40322" xr:uid="{C9CF16E2-288D-47E1-B8C0-6A3AF22431E0}"/>
    <cellStyle name="Normal 12 4 3 4 2 8 2" xfId="40323" xr:uid="{4DA0F438-3C00-4D7F-B843-DAB3BCC9CE13}"/>
    <cellStyle name="Normal 12 4 3 4 2 9" xfId="40324" xr:uid="{B085907E-DACB-4659-9F9D-866CF43D1DD0}"/>
    <cellStyle name="Normal 12 4 3 4 2 9 2" xfId="40325" xr:uid="{980BD2FB-132D-4585-ABE2-4BE48BC8B498}"/>
    <cellStyle name="Normal 12 4 3 4 2_AAUP CBI Calc" xfId="40326" xr:uid="{CECC19F7-C387-4ABF-AC1B-7F7AE8541172}"/>
    <cellStyle name="Normal 12 4 3 4 3" xfId="40327" xr:uid="{258AF2A8-8A34-4AFA-8BA6-29B615E14D0D}"/>
    <cellStyle name="Normal 12 4 3 4 3 2" xfId="40328" xr:uid="{C1B40D33-C9F1-44B2-9736-4C58CD51850E}"/>
    <cellStyle name="Normal 12 4 3 4 3 2 2" xfId="40329" xr:uid="{CA4BA7CB-D222-4A30-8260-640EDAA919C8}"/>
    <cellStyle name="Normal 12 4 3 4 3 2 2 2" xfId="40330" xr:uid="{0F89C9A9-AB29-4551-8752-FAE86E9442FC}"/>
    <cellStyle name="Normal 12 4 3 4 3 2 3" xfId="40331" xr:uid="{D90D53A3-CC1F-47D3-9D83-CF4DEE798487}"/>
    <cellStyle name="Normal 12 4 3 4 3 2 3 2" xfId="40332" xr:uid="{174AB3F0-7C70-4160-961C-B612B2B0B212}"/>
    <cellStyle name="Normal 12 4 3 4 3 2 4" xfId="40333" xr:uid="{44448652-8834-4D55-BD45-A0393D52CF0E}"/>
    <cellStyle name="Normal 12 4 3 4 3 2 4 2" xfId="40334" xr:uid="{48150303-61C3-45F0-82C1-A31DBEF67D5E}"/>
    <cellStyle name="Normal 12 4 3 4 3 2 5" xfId="40335" xr:uid="{C8D18429-A158-4024-A2F8-6DE8A86DB5DC}"/>
    <cellStyle name="Normal 12 4 3 4 3 2 5 2" xfId="40336" xr:uid="{985EDBFA-7BA5-4CC0-A4A3-4288D9DBD550}"/>
    <cellStyle name="Normal 12 4 3 4 3 2 6" xfId="40337" xr:uid="{A9019D4E-0B9E-4159-A7A8-A66113F0DC51}"/>
    <cellStyle name="Normal 12 4 3 4 3 2 6 2" xfId="40338" xr:uid="{82A96574-F4AD-41DB-A6F2-A22E349751D7}"/>
    <cellStyle name="Normal 12 4 3 4 3 2 7" xfId="40339" xr:uid="{4319E1C0-20F2-4B39-BC75-EE260605F438}"/>
    <cellStyle name="Normal 12 4 3 4 3 2 7 2" xfId="40340" xr:uid="{FDC02169-F48D-4DB8-99F3-F02EA575574B}"/>
    <cellStyle name="Normal 12 4 3 4 3 2 8" xfId="40341" xr:uid="{9453FC8B-7137-4A8B-808D-7CCA59CD0304}"/>
    <cellStyle name="Normal 12 4 3 4 3 2_FY15" xfId="40342" xr:uid="{6C6F3CBB-D472-40A2-ABCB-0DF880B3877A}"/>
    <cellStyle name="Normal 12 4 3 4 3 3" xfId="40343" xr:uid="{E48A8F66-BE8D-4F40-8D09-B83BCC110554}"/>
    <cellStyle name="Normal 12 4 3 4 3 3 2" xfId="40344" xr:uid="{B19A154A-7848-40EF-974A-11E44E47988A}"/>
    <cellStyle name="Normal 12 4 3 4 3 4" xfId="40345" xr:uid="{134B723F-8613-43A3-AAF3-A9BF1B927C10}"/>
    <cellStyle name="Normal 12 4 3 4 3 4 2" xfId="40346" xr:uid="{DA9820D5-2807-4BE8-9893-9A310C708E07}"/>
    <cellStyle name="Normal 12 4 3 4 3 5" xfId="40347" xr:uid="{0C82B6A8-4359-4101-8D6A-CFB49635C82A}"/>
    <cellStyle name="Normal 12 4 3 4 3 5 2" xfId="40348" xr:uid="{E7F324FB-11D9-4B79-BAEF-D2B8B99B82B6}"/>
    <cellStyle name="Normal 12 4 3 4 3 6" xfId="40349" xr:uid="{4F9804BE-B510-4400-96B6-F51AB79F8F10}"/>
    <cellStyle name="Normal 12 4 3 4 3 6 2" xfId="40350" xr:uid="{AA9D9C07-A574-4DF7-8809-25CB86A8CC15}"/>
    <cellStyle name="Normal 12 4 3 4 3 7" xfId="40351" xr:uid="{959F77D3-5ED7-45C7-AA45-28A512944C90}"/>
    <cellStyle name="Normal 12 4 3 4 3 7 2" xfId="40352" xr:uid="{0A834785-B4E5-4E0D-9DE6-3F5439ED2E57}"/>
    <cellStyle name="Normal 12 4 3 4 3 8" xfId="40353" xr:uid="{ED205839-1F7D-47A9-9780-E1BEF105AE5D}"/>
    <cellStyle name="Normal 12 4 3 4 3 8 2" xfId="40354" xr:uid="{9D296567-F031-497B-9EA7-4EA158529FB0}"/>
    <cellStyle name="Normal 12 4 3 4 3 9" xfId="40355" xr:uid="{5B87468C-467F-457D-9859-5E392E058097}"/>
    <cellStyle name="Normal 12 4 3 4 3_FY15" xfId="40356" xr:uid="{D001E84A-5D88-4722-9D3B-CDF30D012D00}"/>
    <cellStyle name="Normal 12 4 3 4 4" xfId="40357" xr:uid="{ECA90FA7-F04B-4309-AE27-0315AEB6846F}"/>
    <cellStyle name="Normal 12 4 3 4 4 2" xfId="40358" xr:uid="{6B26D80E-FA2A-4D16-9728-5AF592F07110}"/>
    <cellStyle name="Normal 12 4 3 4 4 2 2" xfId="40359" xr:uid="{8B0E5AAF-28CC-4719-B94A-96126F47A15A}"/>
    <cellStyle name="Normal 12 4 3 4 4 2 2 2" xfId="40360" xr:uid="{1D6EC1BB-7F71-436C-A4F2-613A141FA0E1}"/>
    <cellStyle name="Normal 12 4 3 4 4 2 3" xfId="40361" xr:uid="{D353983A-EDAB-4217-BD20-2596ADA051F3}"/>
    <cellStyle name="Normal 12 4 3 4 4 2 3 2" xfId="40362" xr:uid="{F0F9AC30-943C-45C4-AB3A-9EB81D4BDB13}"/>
    <cellStyle name="Normal 12 4 3 4 4 2 4" xfId="40363" xr:uid="{A5D1F569-ABD1-4F86-9A91-3FFDA7AB3FC0}"/>
    <cellStyle name="Normal 12 4 3 4 4 2 4 2" xfId="40364" xr:uid="{16A51B98-02E1-4FAF-8E93-CD940BA7F553}"/>
    <cellStyle name="Normal 12 4 3 4 4 2 5" xfId="40365" xr:uid="{B43A5EA3-6FF2-4BB8-9786-77596D144541}"/>
    <cellStyle name="Normal 12 4 3 4 4 2 5 2" xfId="40366" xr:uid="{D64BA3B8-480E-4454-9473-BD35921F6BCB}"/>
    <cellStyle name="Normal 12 4 3 4 4 2 6" xfId="40367" xr:uid="{A079EC8E-0B71-4487-9BDB-14F0C383E0AE}"/>
    <cellStyle name="Normal 12 4 3 4 4 2 6 2" xfId="40368" xr:uid="{C104F263-4874-4831-BF13-8BB892C83549}"/>
    <cellStyle name="Normal 12 4 3 4 4 2 7" xfId="40369" xr:uid="{E20B8BBE-BA9D-4243-AA5F-6161D5216018}"/>
    <cellStyle name="Normal 12 4 3 4 4 2 7 2" xfId="40370" xr:uid="{7AC4F634-DE76-4D2D-9981-DB9ABFD00B55}"/>
    <cellStyle name="Normal 12 4 3 4 4 2 8" xfId="40371" xr:uid="{D8045600-E381-4B98-9E7E-A2E78BD7DC3B}"/>
    <cellStyle name="Normal 12 4 3 4 4 2_FY15" xfId="40372" xr:uid="{831A0659-E81C-4E01-BC79-7A94A8DEF4EC}"/>
    <cellStyle name="Normal 12 4 3 4 4 3" xfId="40373" xr:uid="{B0170C8C-BAAE-4025-9458-CD06D3EEE6FC}"/>
    <cellStyle name="Normal 12 4 3 4 4 3 2" xfId="40374" xr:uid="{9420F086-9F8C-4DDA-9BEC-B603FF9A957E}"/>
    <cellStyle name="Normal 12 4 3 4 4 4" xfId="40375" xr:uid="{53D8D7B6-31E6-448A-947D-5002F8A292AC}"/>
    <cellStyle name="Normal 12 4 3 4 4 4 2" xfId="40376" xr:uid="{827FD564-C1C5-479B-BF5F-3CF741FD9AD5}"/>
    <cellStyle name="Normal 12 4 3 4 4 5" xfId="40377" xr:uid="{94F88B5A-2611-4088-81DA-CAA58BE05419}"/>
    <cellStyle name="Normal 12 4 3 4 4 5 2" xfId="40378" xr:uid="{893DF023-D14F-40C6-9229-2F1956CD388E}"/>
    <cellStyle name="Normal 12 4 3 4 4 6" xfId="40379" xr:uid="{9AD65E50-05C8-4A26-BA1E-657CBF2F1BB4}"/>
    <cellStyle name="Normal 12 4 3 4 4 6 2" xfId="40380" xr:uid="{35E36CF4-583C-43DF-B981-151E48E852F8}"/>
    <cellStyle name="Normal 12 4 3 4 4 7" xfId="40381" xr:uid="{7F2B78B7-D5DF-4646-9FE1-43AA0D10CA3C}"/>
    <cellStyle name="Normal 12 4 3 4 4 7 2" xfId="40382" xr:uid="{0A5FD934-0CDC-4636-90ED-F6AF02DE3608}"/>
    <cellStyle name="Normal 12 4 3 4 4 8" xfId="40383" xr:uid="{50948418-5482-4A99-A0F9-D04814FFADAE}"/>
    <cellStyle name="Normal 12 4 3 4 4 8 2" xfId="40384" xr:uid="{42148A2E-F1F9-42D1-BC95-52DE76A4713E}"/>
    <cellStyle name="Normal 12 4 3 4 4 9" xfId="40385" xr:uid="{A88684D3-5B4C-494F-A365-6BFDC72E00B3}"/>
    <cellStyle name="Normal 12 4 3 4 4_FY15" xfId="40386" xr:uid="{7C04C9B6-D844-44D3-B686-EF8374E12FE2}"/>
    <cellStyle name="Normal 12 4 3 4 5" xfId="40387" xr:uid="{5D4FA368-3EAD-4C9A-8EB0-9119AEE3FE7D}"/>
    <cellStyle name="Normal 12 4 3 4 5 2" xfId="40388" xr:uid="{EE81B037-7FB9-455A-8A87-BB7C65FD5D30}"/>
    <cellStyle name="Normal 12 4 3 4 5 2 2" xfId="40389" xr:uid="{FE5F49A0-CC29-4348-94C1-080488749A5E}"/>
    <cellStyle name="Normal 12 4 3 4 5 3" xfId="40390" xr:uid="{F4D5FBA2-408D-4C66-BBC4-380EFF429275}"/>
    <cellStyle name="Normal 12 4 3 4 5 3 2" xfId="40391" xr:uid="{FB377732-BC80-429B-968E-C9B78698E61F}"/>
    <cellStyle name="Normal 12 4 3 4 5 4" xfId="40392" xr:uid="{00096A2A-DC00-4CAD-AC3E-233F68FF63F4}"/>
    <cellStyle name="Normal 12 4 3 4 5 4 2" xfId="40393" xr:uid="{CCFD38CB-82F2-4C6D-9199-4E61C2236447}"/>
    <cellStyle name="Normal 12 4 3 4 5 5" xfId="40394" xr:uid="{C05EA2B2-3D9B-4417-9A2B-554A7A4B9E47}"/>
    <cellStyle name="Normal 12 4 3 4 5 5 2" xfId="40395" xr:uid="{26DB9798-5183-440A-806E-01940749975C}"/>
    <cellStyle name="Normal 12 4 3 4 5 6" xfId="40396" xr:uid="{FF35FCCA-2B8E-43F3-8404-F4B1B7343A8E}"/>
    <cellStyle name="Normal 12 4 3 4 5 6 2" xfId="40397" xr:uid="{26FE7ADB-4B57-45B5-8AC9-880CB5E2A630}"/>
    <cellStyle name="Normal 12 4 3 4 5 7" xfId="40398" xr:uid="{06CFE503-DD54-477F-BB09-D2D0E9CFD965}"/>
    <cellStyle name="Normal 12 4 3 4 5 7 2" xfId="40399" xr:uid="{05E07900-45D4-4E6C-97EA-9C539AB6C54F}"/>
    <cellStyle name="Normal 12 4 3 4 5 8" xfId="40400" xr:uid="{D13EE3A2-A798-447F-8D78-DFEBA595236B}"/>
    <cellStyle name="Normal 12 4 3 4 5_FY15" xfId="40401" xr:uid="{8708A026-A9B9-4F30-A395-E0B9E15A3217}"/>
    <cellStyle name="Normal 12 4 3 4 6" xfId="40402" xr:uid="{1790ECC5-3028-44F5-A240-BD5BF0F517DC}"/>
    <cellStyle name="Normal 12 4 3 4 6 2" xfId="40403" xr:uid="{AC45B75E-F8A5-4A88-AC66-B46BBAD4052D}"/>
    <cellStyle name="Normal 12 4 3 4 7" xfId="40404" xr:uid="{38B2CAEC-0DC9-4F81-9312-88002F655D1D}"/>
    <cellStyle name="Normal 12 4 3 4 7 2" xfId="40405" xr:uid="{7B2E4266-F634-48B8-8305-08A58AD21CCC}"/>
    <cellStyle name="Normal 12 4 3 4 8" xfId="40406" xr:uid="{0DF04546-E123-405F-A9E4-A6AE3D657292}"/>
    <cellStyle name="Normal 12 4 3 4 8 2" xfId="40407" xr:uid="{9ED5F6A5-1284-4EDA-AA58-FD2922318117}"/>
    <cellStyle name="Normal 12 4 3 4 9" xfId="40408" xr:uid="{F5858DC8-57BB-4A13-8110-33EFBC1F955A}"/>
    <cellStyle name="Normal 12 4 3 4 9 2" xfId="40409" xr:uid="{95811EEC-AA99-4E50-934E-D6F65F8F79BD}"/>
    <cellStyle name="Normal 12 4 3 4_AAUP CBI Calc" xfId="40410" xr:uid="{61526EE0-0713-4A9E-AC30-C93216506D90}"/>
    <cellStyle name="Normal 12 4 3 5" xfId="40411" xr:uid="{86B7D05C-CDA4-4541-B877-891E5FCA85F3}"/>
    <cellStyle name="Normal 12 4 3 5 10" xfId="40412" xr:uid="{EC0D83E0-C26E-437B-9D7B-FF1103932CD0}"/>
    <cellStyle name="Normal 12 4 3 5 2" xfId="40413" xr:uid="{313FC3BB-B4EA-4345-9AFE-93557AC124EC}"/>
    <cellStyle name="Normal 12 4 3 5 2 2" xfId="40414" xr:uid="{2B4E12F6-1B39-48D9-BF9C-A6FDBE4D7742}"/>
    <cellStyle name="Normal 12 4 3 5 2 2 2" xfId="40415" xr:uid="{386706A7-730F-4193-8ACC-15FF9BD4E8D7}"/>
    <cellStyle name="Normal 12 4 3 5 2 2 2 2" xfId="40416" xr:uid="{3CD7F624-BEF1-44C7-A6EA-4C36893D8E56}"/>
    <cellStyle name="Normal 12 4 3 5 2 2 3" xfId="40417" xr:uid="{3DB1C40E-2433-44D5-9952-734F82FB3BB6}"/>
    <cellStyle name="Normal 12 4 3 5 2 2 3 2" xfId="40418" xr:uid="{28A8275A-EDC1-4607-8501-C82B079B5048}"/>
    <cellStyle name="Normal 12 4 3 5 2 2 4" xfId="40419" xr:uid="{0A824B9A-18CA-4E40-BCEB-1D729CA21CA9}"/>
    <cellStyle name="Normal 12 4 3 5 2 2 4 2" xfId="40420" xr:uid="{9C02ADA7-06A9-458D-B522-E16AA6DB5393}"/>
    <cellStyle name="Normal 12 4 3 5 2 2 5" xfId="40421" xr:uid="{8D36D850-7589-49CF-BAE8-D9BFD6BA9D04}"/>
    <cellStyle name="Normal 12 4 3 5 2 2 5 2" xfId="40422" xr:uid="{FA396903-7111-4BD2-B4FE-E312F1279556}"/>
    <cellStyle name="Normal 12 4 3 5 2 2 6" xfId="40423" xr:uid="{0BD92EC8-6AB2-4575-876F-C8A44881BD7C}"/>
    <cellStyle name="Normal 12 4 3 5 2 2 6 2" xfId="40424" xr:uid="{07AE3CCC-D1CE-4731-8232-9E5C6D0CB39B}"/>
    <cellStyle name="Normal 12 4 3 5 2 2 7" xfId="40425" xr:uid="{D4E1BA8F-5D5B-4713-9878-126A2421FB86}"/>
    <cellStyle name="Normal 12 4 3 5 2 2 7 2" xfId="40426" xr:uid="{1763132D-B88D-4CF2-8529-D76573BF7F6F}"/>
    <cellStyle name="Normal 12 4 3 5 2 2 8" xfId="40427" xr:uid="{59B2C268-78EA-4E83-8E78-67FFF55A8861}"/>
    <cellStyle name="Normal 12 4 3 5 2 2_FY15" xfId="40428" xr:uid="{D5F3971A-2326-480F-BBC9-EFB56E59654E}"/>
    <cellStyle name="Normal 12 4 3 5 2 3" xfId="40429" xr:uid="{BD3BCD0D-171E-46D3-B518-DB8F186148C8}"/>
    <cellStyle name="Normal 12 4 3 5 2 3 2" xfId="40430" xr:uid="{F2BC7277-5BA7-4346-9C94-A111A2F899B6}"/>
    <cellStyle name="Normal 12 4 3 5 2 4" xfId="40431" xr:uid="{392CBA88-0DC9-420B-93FD-C09B10D9152F}"/>
    <cellStyle name="Normal 12 4 3 5 2 4 2" xfId="40432" xr:uid="{F11122C0-BA6C-4DCC-88EB-008259B93285}"/>
    <cellStyle name="Normal 12 4 3 5 2 5" xfId="40433" xr:uid="{86862A0F-E705-4104-BCF3-D7238D72F95D}"/>
    <cellStyle name="Normal 12 4 3 5 2 5 2" xfId="40434" xr:uid="{57B0BC0B-4227-4E45-A6E0-3BEC74E85345}"/>
    <cellStyle name="Normal 12 4 3 5 2 6" xfId="40435" xr:uid="{5E7920F9-920E-40CB-98F9-B51BDB9187AF}"/>
    <cellStyle name="Normal 12 4 3 5 2 6 2" xfId="40436" xr:uid="{37F1355D-210C-4C79-A785-01D7619B9100}"/>
    <cellStyle name="Normal 12 4 3 5 2 7" xfId="40437" xr:uid="{14A9DB7E-B80D-4CAB-9782-254C935CAFBD}"/>
    <cellStyle name="Normal 12 4 3 5 2 7 2" xfId="40438" xr:uid="{575D1B10-FFCD-4B71-9874-9E30215098E7}"/>
    <cellStyle name="Normal 12 4 3 5 2 8" xfId="40439" xr:uid="{8F36F109-4164-4F33-9D71-A483921E5AE7}"/>
    <cellStyle name="Normal 12 4 3 5 2 8 2" xfId="40440" xr:uid="{C7E0098E-84D3-41F2-9AE2-D22210072FA7}"/>
    <cellStyle name="Normal 12 4 3 5 2 9" xfId="40441" xr:uid="{794571EA-24BA-4BDE-9233-7B89799B2914}"/>
    <cellStyle name="Normal 12 4 3 5 2_FY15" xfId="40442" xr:uid="{D69C56C0-15F9-4F8D-9A30-D50FC6F7B041}"/>
    <cellStyle name="Normal 12 4 3 5 3" xfId="40443" xr:uid="{0235C211-8945-49E8-ABD9-414EE339BA1A}"/>
    <cellStyle name="Normal 12 4 3 5 3 2" xfId="40444" xr:uid="{AD0CD717-D37E-435E-8F69-7F9D6CC0A1F6}"/>
    <cellStyle name="Normal 12 4 3 5 3 2 2" xfId="40445" xr:uid="{291154E1-D6AE-44D6-B2C8-0110A5FA9845}"/>
    <cellStyle name="Normal 12 4 3 5 3 3" xfId="40446" xr:uid="{79D3730E-0F77-40F3-89B3-9249D7771C79}"/>
    <cellStyle name="Normal 12 4 3 5 3 3 2" xfId="40447" xr:uid="{B2146832-23CC-490B-89CD-A67639158375}"/>
    <cellStyle name="Normal 12 4 3 5 3 4" xfId="40448" xr:uid="{C042774E-DB67-4693-8BFB-059E1EF2D840}"/>
    <cellStyle name="Normal 12 4 3 5 3 4 2" xfId="40449" xr:uid="{2F915CA5-0E94-4CA4-917C-228182A23A84}"/>
    <cellStyle name="Normal 12 4 3 5 3 5" xfId="40450" xr:uid="{E7F5D8EE-0EAE-44D3-91DA-8767C4EB0EBF}"/>
    <cellStyle name="Normal 12 4 3 5 3 5 2" xfId="40451" xr:uid="{BB65F439-35D6-46F6-845B-023557D4B370}"/>
    <cellStyle name="Normal 12 4 3 5 3 6" xfId="40452" xr:uid="{D3FDFF48-826B-4169-8C92-A63126876152}"/>
    <cellStyle name="Normal 12 4 3 5 3 6 2" xfId="40453" xr:uid="{63F8FE9A-F2F3-4FBF-9EB2-2CBA4BA55E2C}"/>
    <cellStyle name="Normal 12 4 3 5 3 7" xfId="40454" xr:uid="{ED190A20-7127-496F-9C3F-47F9E4A1000E}"/>
    <cellStyle name="Normal 12 4 3 5 3 7 2" xfId="40455" xr:uid="{F477AB56-EBF1-4F97-A350-110734E84BEF}"/>
    <cellStyle name="Normal 12 4 3 5 3 8" xfId="40456" xr:uid="{9C27B297-DF92-4708-8373-BB254A6B72C2}"/>
    <cellStyle name="Normal 12 4 3 5 3_FY15" xfId="40457" xr:uid="{C9BD7BEA-A3FC-4FA0-94C7-3C018DD3CB6E}"/>
    <cellStyle name="Normal 12 4 3 5 4" xfId="40458" xr:uid="{29D75253-54A4-4409-B064-DB1C20A07D42}"/>
    <cellStyle name="Normal 12 4 3 5 4 2" xfId="40459" xr:uid="{2EAF45A2-5B85-460D-BAB1-2B0958934F7E}"/>
    <cellStyle name="Normal 12 4 3 5 5" xfId="40460" xr:uid="{91065608-7DA0-414B-A4C4-E41ABD670B2D}"/>
    <cellStyle name="Normal 12 4 3 5 5 2" xfId="40461" xr:uid="{9EDCA2C1-0354-4D4C-8770-711B8B503BB5}"/>
    <cellStyle name="Normal 12 4 3 5 6" xfId="40462" xr:uid="{166162E0-0C8B-401D-ADAB-634011E4B987}"/>
    <cellStyle name="Normal 12 4 3 5 6 2" xfId="40463" xr:uid="{D5265DA5-D1D6-49BA-A396-6AE55369152D}"/>
    <cellStyle name="Normal 12 4 3 5 7" xfId="40464" xr:uid="{78265140-A720-4845-8E0E-A6F603B5D246}"/>
    <cellStyle name="Normal 12 4 3 5 7 2" xfId="40465" xr:uid="{DF4243E1-F03D-45F1-9855-368E1A3AC1AC}"/>
    <cellStyle name="Normal 12 4 3 5 8" xfId="40466" xr:uid="{B42528AA-0F1D-4B59-A598-CD4DE2808ED9}"/>
    <cellStyle name="Normal 12 4 3 5 8 2" xfId="40467" xr:uid="{09EA6077-8510-4CF5-8CCA-6DABF9A593B1}"/>
    <cellStyle name="Normal 12 4 3 5 9" xfId="40468" xr:uid="{31FB7ADF-9AA8-48D8-8F38-8CC47AB50957}"/>
    <cellStyle name="Normal 12 4 3 5 9 2" xfId="40469" xr:uid="{AD76A781-29C7-44B9-A2A5-223E28221A2B}"/>
    <cellStyle name="Normal 12 4 3 5_AAUP CBI Calc" xfId="40470" xr:uid="{3895CFE9-7714-442E-A43C-71C1EBEE954B}"/>
    <cellStyle name="Normal 12 4 3 6" xfId="40471" xr:uid="{F497FA6C-C2B4-4A2E-8362-8B5D4278F9EC}"/>
    <cellStyle name="Normal 12 4 3 6 10" xfId="40472" xr:uid="{AB3FC800-612C-40A6-853F-AB810886F03D}"/>
    <cellStyle name="Normal 12 4 3 6 2" xfId="40473" xr:uid="{5E9B0508-0BB1-4393-AA12-2536AE748A26}"/>
    <cellStyle name="Normal 12 4 3 6 2 2" xfId="40474" xr:uid="{F30DFE1A-D5A9-49F7-9542-90B91361498D}"/>
    <cellStyle name="Normal 12 4 3 6 2 2 2" xfId="40475" xr:uid="{212FA73E-19A6-4204-969A-9DEFA3752D41}"/>
    <cellStyle name="Normal 12 4 3 6 2 2 2 2" xfId="40476" xr:uid="{835126C9-AF0A-4198-82DC-B424E6E4711B}"/>
    <cellStyle name="Normal 12 4 3 6 2 2 3" xfId="40477" xr:uid="{A22A0EF8-F736-431A-8C1D-F94823A06A5B}"/>
    <cellStyle name="Normal 12 4 3 6 2 2 3 2" xfId="40478" xr:uid="{21DD8225-9390-49B5-939B-D3F085518A5B}"/>
    <cellStyle name="Normal 12 4 3 6 2 2 4" xfId="40479" xr:uid="{3FE6B579-BFA3-4EF2-ADC2-EFC2989D68E8}"/>
    <cellStyle name="Normal 12 4 3 6 2 2 4 2" xfId="40480" xr:uid="{565567F3-6179-4649-A333-2F990624C773}"/>
    <cellStyle name="Normal 12 4 3 6 2 2 5" xfId="40481" xr:uid="{A9234D2B-CFE9-4E24-9191-01EE59B1D9FB}"/>
    <cellStyle name="Normal 12 4 3 6 2 2 5 2" xfId="40482" xr:uid="{6AFA7918-9088-40A5-8B09-AB473F076217}"/>
    <cellStyle name="Normal 12 4 3 6 2 2 6" xfId="40483" xr:uid="{C6DC69EF-7E3C-444D-8E9F-D96D0A6BD4AF}"/>
    <cellStyle name="Normal 12 4 3 6 2 2 6 2" xfId="40484" xr:uid="{DF4C6629-4674-48AF-A8DE-16186D714558}"/>
    <cellStyle name="Normal 12 4 3 6 2 2 7" xfId="40485" xr:uid="{E7E0538D-C055-446F-A5EC-75F4DE9139C5}"/>
    <cellStyle name="Normal 12 4 3 6 2 2 7 2" xfId="40486" xr:uid="{A1DEB959-F4A4-42AC-BA9A-7C255C600B21}"/>
    <cellStyle name="Normal 12 4 3 6 2 2 8" xfId="40487" xr:uid="{A5C53C4E-FED4-4212-B7FD-AF0CC1F8B51F}"/>
    <cellStyle name="Normal 12 4 3 6 2 2_FY15" xfId="40488" xr:uid="{62A8F05D-0495-41FA-8E12-0C8276F47811}"/>
    <cellStyle name="Normal 12 4 3 6 2 3" xfId="40489" xr:uid="{AA5AD9A7-160F-42BB-B2BE-550EA71A6D86}"/>
    <cellStyle name="Normal 12 4 3 6 2 3 2" xfId="40490" xr:uid="{2AA7D3C7-C6A6-4E20-9092-120DF6204D6E}"/>
    <cellStyle name="Normal 12 4 3 6 2 4" xfId="40491" xr:uid="{4AA7D850-113B-4A64-BC09-A0C6F040330F}"/>
    <cellStyle name="Normal 12 4 3 6 2 4 2" xfId="40492" xr:uid="{8E36338B-A82D-4808-AB67-D8A1C31437FB}"/>
    <cellStyle name="Normal 12 4 3 6 2 5" xfId="40493" xr:uid="{A2AEB902-CF5A-4D06-A531-AA0C5202913B}"/>
    <cellStyle name="Normal 12 4 3 6 2 5 2" xfId="40494" xr:uid="{82250254-E83D-42B5-A466-B1E8C97C1B4B}"/>
    <cellStyle name="Normal 12 4 3 6 2 6" xfId="40495" xr:uid="{E21ECA44-B298-443F-9442-6EFE0ED13604}"/>
    <cellStyle name="Normal 12 4 3 6 2 6 2" xfId="40496" xr:uid="{B650BE9B-F78F-423A-890B-53CC1531370E}"/>
    <cellStyle name="Normal 12 4 3 6 2 7" xfId="40497" xr:uid="{1026B296-D5DB-43AB-9041-36F0C8B5D7F0}"/>
    <cellStyle name="Normal 12 4 3 6 2 7 2" xfId="40498" xr:uid="{13324C6E-6210-414A-8728-4D0D023EC0F4}"/>
    <cellStyle name="Normal 12 4 3 6 2 8" xfId="40499" xr:uid="{4FBBC059-27E7-4271-B682-68A01CDB4178}"/>
    <cellStyle name="Normal 12 4 3 6 2 8 2" xfId="40500" xr:uid="{3C805732-5DCE-40AB-A971-B6E0E7BF6C70}"/>
    <cellStyle name="Normal 12 4 3 6 2 9" xfId="40501" xr:uid="{617DA7C9-3AEA-497C-BE3A-D4F9EE335CD1}"/>
    <cellStyle name="Normal 12 4 3 6 2_FY15" xfId="40502" xr:uid="{F426037C-1E8B-4FF0-A8B8-CD64697BB14F}"/>
    <cellStyle name="Normal 12 4 3 6 3" xfId="40503" xr:uid="{842318F2-D32B-442A-B928-4FE4F637286C}"/>
    <cellStyle name="Normal 12 4 3 6 3 2" xfId="40504" xr:uid="{5E404284-8A99-4E5A-A9E1-78CE5F64A70F}"/>
    <cellStyle name="Normal 12 4 3 6 3 2 2" xfId="40505" xr:uid="{94D3C91E-605D-4DFB-B4AB-5B7CFFF5164A}"/>
    <cellStyle name="Normal 12 4 3 6 3 3" xfId="40506" xr:uid="{A752F35D-A92D-40D2-8752-44A93701B953}"/>
    <cellStyle name="Normal 12 4 3 6 3 3 2" xfId="40507" xr:uid="{B4F5255F-C976-4170-B62C-91BADEDD4920}"/>
    <cellStyle name="Normal 12 4 3 6 3 4" xfId="40508" xr:uid="{40C76690-1659-4406-8F42-BFD92644C963}"/>
    <cellStyle name="Normal 12 4 3 6 3 4 2" xfId="40509" xr:uid="{80F08A91-B115-4168-9853-58316EB56A36}"/>
    <cellStyle name="Normal 12 4 3 6 3 5" xfId="40510" xr:uid="{96FFF5CA-0C69-4C48-9833-0E11184F995A}"/>
    <cellStyle name="Normal 12 4 3 6 3 5 2" xfId="40511" xr:uid="{3AC7455C-BA91-425E-AE34-F06C8BA55B5B}"/>
    <cellStyle name="Normal 12 4 3 6 3 6" xfId="40512" xr:uid="{5EB909D0-CA3B-49FB-9B7E-365AE34C3398}"/>
    <cellStyle name="Normal 12 4 3 6 3 6 2" xfId="40513" xr:uid="{E3E854B3-53D7-4B36-934F-0FEDE2A625DE}"/>
    <cellStyle name="Normal 12 4 3 6 3 7" xfId="40514" xr:uid="{51F9CD17-AE04-48C0-887D-8D63FCD19D2F}"/>
    <cellStyle name="Normal 12 4 3 6 3 7 2" xfId="40515" xr:uid="{BB1D932D-AA70-4FC8-854A-DD011143E593}"/>
    <cellStyle name="Normal 12 4 3 6 3 8" xfId="40516" xr:uid="{50A0F073-7AA9-4339-9766-38D13D3D2222}"/>
    <cellStyle name="Normal 12 4 3 6 3_FY15" xfId="40517" xr:uid="{2F6A3BCE-7475-4ECA-8063-1A5C6B9614E1}"/>
    <cellStyle name="Normal 12 4 3 6 4" xfId="40518" xr:uid="{4F0ACA6B-D34B-46E8-8B55-D1C0FF083057}"/>
    <cellStyle name="Normal 12 4 3 6 4 2" xfId="40519" xr:uid="{1652DBB8-0196-4A15-BDFD-E1731E9BEE02}"/>
    <cellStyle name="Normal 12 4 3 6 5" xfId="40520" xr:uid="{C980EF5D-7CB3-47C9-82EB-638F9B6CE19F}"/>
    <cellStyle name="Normal 12 4 3 6 5 2" xfId="40521" xr:uid="{8AE6C4C1-C67C-40A7-9907-91F91B464F4C}"/>
    <cellStyle name="Normal 12 4 3 6 6" xfId="40522" xr:uid="{7FAF8513-B430-4098-A3A6-3DDC150D5110}"/>
    <cellStyle name="Normal 12 4 3 6 6 2" xfId="40523" xr:uid="{0D3D128B-0BB6-4C2E-8134-DF2E16E02E08}"/>
    <cellStyle name="Normal 12 4 3 6 7" xfId="40524" xr:uid="{5AB9655C-C72F-4E63-8676-1715EE7AF6F1}"/>
    <cellStyle name="Normal 12 4 3 6 7 2" xfId="40525" xr:uid="{6384C4DF-B3DA-4395-BAEC-A270A99F8C4D}"/>
    <cellStyle name="Normal 12 4 3 6 8" xfId="40526" xr:uid="{CC558E3B-2529-46E1-BCF8-5017154F819F}"/>
    <cellStyle name="Normal 12 4 3 6 8 2" xfId="40527" xr:uid="{215E5658-1802-4238-803D-5C8832967BAA}"/>
    <cellStyle name="Normal 12 4 3 6 9" xfId="40528" xr:uid="{01635A05-6530-4472-9387-3EEACE0F7A38}"/>
    <cellStyle name="Normal 12 4 3 6 9 2" xfId="40529" xr:uid="{0DD16C83-25D3-4E38-9362-FF0DC603F24B}"/>
    <cellStyle name="Normal 12 4 3 6_AAUP CBI Calc" xfId="40530" xr:uid="{FAF96121-B858-4AE5-A690-92E180576E8E}"/>
    <cellStyle name="Normal 12 4 3 7" xfId="40531" xr:uid="{30D7973A-1690-45A3-9A66-06C3A2776129}"/>
    <cellStyle name="Normal 12 4 3 7 10" xfId="40532" xr:uid="{4B52AE33-7F01-434B-94F0-17C1FBE61AD8}"/>
    <cellStyle name="Normal 12 4 3 7 2" xfId="40533" xr:uid="{439AAF0D-B545-4D36-8474-B7D9A5A2AC0D}"/>
    <cellStyle name="Normal 12 4 3 7 2 2" xfId="40534" xr:uid="{350C6752-E0A8-4105-B77E-D7B844B56DBF}"/>
    <cellStyle name="Normal 12 4 3 7 2 2 2" xfId="40535" xr:uid="{7184D1D1-C846-4378-9BEB-A306FB7D92D2}"/>
    <cellStyle name="Normal 12 4 3 7 2 2 2 2" xfId="40536" xr:uid="{ED3ACB8E-4609-4B77-9E1C-2E42F0466970}"/>
    <cellStyle name="Normal 12 4 3 7 2 2 3" xfId="40537" xr:uid="{390B66AF-77B3-4BE5-BFFA-4B80869CA8C6}"/>
    <cellStyle name="Normal 12 4 3 7 2 2 3 2" xfId="40538" xr:uid="{69849091-3A98-4F1E-B728-857907B9D4C4}"/>
    <cellStyle name="Normal 12 4 3 7 2 2 4" xfId="40539" xr:uid="{CC111373-9F70-4815-80DF-6FFE7F65641B}"/>
    <cellStyle name="Normal 12 4 3 7 2 2 4 2" xfId="40540" xr:uid="{F2281136-618F-4B7F-ABDB-ABCF0DD0CDBE}"/>
    <cellStyle name="Normal 12 4 3 7 2 2 5" xfId="40541" xr:uid="{7EE4DA55-874B-470D-AFE4-E9F0218FA051}"/>
    <cellStyle name="Normal 12 4 3 7 2 2 5 2" xfId="40542" xr:uid="{62B230DA-18E7-4FFC-B30A-C4E7947B6174}"/>
    <cellStyle name="Normal 12 4 3 7 2 2 6" xfId="40543" xr:uid="{5B7ACD3E-66FE-45A8-A35A-67D2A08E8E78}"/>
    <cellStyle name="Normal 12 4 3 7 2 2 6 2" xfId="40544" xr:uid="{25FE4282-95AB-4C55-8178-99EC913C5FF0}"/>
    <cellStyle name="Normal 12 4 3 7 2 2 7" xfId="40545" xr:uid="{7AE41C34-0F19-4A0E-B3AF-80EE2465CB5D}"/>
    <cellStyle name="Normal 12 4 3 7 2 2 7 2" xfId="40546" xr:uid="{8B187E8A-1974-4FC8-8751-4B008C0E26BD}"/>
    <cellStyle name="Normal 12 4 3 7 2 2 8" xfId="40547" xr:uid="{E7F0ACF6-7580-4532-AB1A-78AD3E8B3817}"/>
    <cellStyle name="Normal 12 4 3 7 2 2_FY15" xfId="40548" xr:uid="{EF943DF2-CB86-4664-B756-907D02D6D609}"/>
    <cellStyle name="Normal 12 4 3 7 2 3" xfId="40549" xr:uid="{B0E562C9-B125-45E4-8C91-DDD9F4E3A9E5}"/>
    <cellStyle name="Normal 12 4 3 7 2 3 2" xfId="40550" xr:uid="{E0886EE9-80F5-4CFA-8C44-6B60B13BB856}"/>
    <cellStyle name="Normal 12 4 3 7 2 4" xfId="40551" xr:uid="{A4BB21AB-72C3-4368-96AD-3C85B18FD4E5}"/>
    <cellStyle name="Normal 12 4 3 7 2 4 2" xfId="40552" xr:uid="{C88ADBC6-8B82-4585-A592-BCF739D7EC4C}"/>
    <cellStyle name="Normal 12 4 3 7 2 5" xfId="40553" xr:uid="{7027B80E-0AC7-4C26-9498-16CE829B51B8}"/>
    <cellStyle name="Normal 12 4 3 7 2 5 2" xfId="40554" xr:uid="{CC1E5E16-5880-4401-B07C-D76B1EC105F6}"/>
    <cellStyle name="Normal 12 4 3 7 2 6" xfId="40555" xr:uid="{8096F1A3-9010-4FE1-8FC2-77409A3F4C06}"/>
    <cellStyle name="Normal 12 4 3 7 2 6 2" xfId="40556" xr:uid="{52D4DFEF-8E27-462E-99F2-F7863F6FD98F}"/>
    <cellStyle name="Normal 12 4 3 7 2 7" xfId="40557" xr:uid="{E6299809-032B-41BF-B799-A2CA4438F567}"/>
    <cellStyle name="Normal 12 4 3 7 2 7 2" xfId="40558" xr:uid="{2CA2245C-0935-4B17-8E2F-F46CDE61E094}"/>
    <cellStyle name="Normal 12 4 3 7 2 8" xfId="40559" xr:uid="{C6AAB504-8568-41C9-A8B0-C5F86F4C04A4}"/>
    <cellStyle name="Normal 12 4 3 7 2 8 2" xfId="40560" xr:uid="{2A41DAB2-A3C2-4CD4-8B75-891CEB75720F}"/>
    <cellStyle name="Normal 12 4 3 7 2 9" xfId="40561" xr:uid="{C12CB3A2-3E25-42A1-B464-C74EBBFFDABC}"/>
    <cellStyle name="Normal 12 4 3 7 2_FY15" xfId="40562" xr:uid="{F5E68E05-41C8-4A14-986B-98AD451421BF}"/>
    <cellStyle name="Normal 12 4 3 7 3" xfId="40563" xr:uid="{76633DFB-0C39-438A-B074-CB0DC3B98F37}"/>
    <cellStyle name="Normal 12 4 3 7 3 2" xfId="40564" xr:uid="{E1BCE7D0-3ECC-4980-BA65-431549E9FCCA}"/>
    <cellStyle name="Normal 12 4 3 7 3 2 2" xfId="40565" xr:uid="{8E410248-F4E7-4227-9219-E4D09283A315}"/>
    <cellStyle name="Normal 12 4 3 7 3 3" xfId="40566" xr:uid="{222D71E7-62C5-4CF6-9565-39C3A943C0FA}"/>
    <cellStyle name="Normal 12 4 3 7 3 3 2" xfId="40567" xr:uid="{C72F56F3-40AC-4299-B91C-A91186EB833F}"/>
    <cellStyle name="Normal 12 4 3 7 3 4" xfId="40568" xr:uid="{3B86876D-32DF-46EB-A131-A515FCB895F6}"/>
    <cellStyle name="Normal 12 4 3 7 3 4 2" xfId="40569" xr:uid="{19461FD3-3D37-435F-9DBE-AFEDB427E978}"/>
    <cellStyle name="Normal 12 4 3 7 3 5" xfId="40570" xr:uid="{BC0FB652-508A-4534-87EC-F7A7F4D7FB1E}"/>
    <cellStyle name="Normal 12 4 3 7 3 5 2" xfId="40571" xr:uid="{C8238C10-EC36-4386-8DEF-625E7EB89FB1}"/>
    <cellStyle name="Normal 12 4 3 7 3 6" xfId="40572" xr:uid="{B515E1C6-F663-4078-A5C8-F2460930D12E}"/>
    <cellStyle name="Normal 12 4 3 7 3 6 2" xfId="40573" xr:uid="{384069FB-BA91-4780-899B-B1E64E39C265}"/>
    <cellStyle name="Normal 12 4 3 7 3 7" xfId="40574" xr:uid="{DD76E56F-50B6-44B3-A731-47BA615779D9}"/>
    <cellStyle name="Normal 12 4 3 7 3 7 2" xfId="40575" xr:uid="{C9B34165-E48D-4B0B-AC2D-5BB59A392309}"/>
    <cellStyle name="Normal 12 4 3 7 3 8" xfId="40576" xr:uid="{DD7856B2-23AD-456D-A441-8FD612170578}"/>
    <cellStyle name="Normal 12 4 3 7 3_FY15" xfId="40577" xr:uid="{EB526CFA-2E25-46F4-AAF2-4532F7B7C257}"/>
    <cellStyle name="Normal 12 4 3 7 4" xfId="40578" xr:uid="{33C42E40-98F8-47EC-AECA-C1F51D89C99A}"/>
    <cellStyle name="Normal 12 4 3 7 4 2" xfId="40579" xr:uid="{46B4C26E-FB20-45BD-A863-23622D1048A9}"/>
    <cellStyle name="Normal 12 4 3 7 5" xfId="40580" xr:uid="{9713009A-04D5-4DBE-B00B-484C7D691690}"/>
    <cellStyle name="Normal 12 4 3 7 5 2" xfId="40581" xr:uid="{2CC25710-B570-48F0-998E-7A374C1DA441}"/>
    <cellStyle name="Normal 12 4 3 7 6" xfId="40582" xr:uid="{10A0BCB2-0A2D-4CD2-9C56-ED17F84A26E8}"/>
    <cellStyle name="Normal 12 4 3 7 6 2" xfId="40583" xr:uid="{49BDF1AC-486B-49A0-9656-7D0C5BF02F3B}"/>
    <cellStyle name="Normal 12 4 3 7 7" xfId="40584" xr:uid="{172AB03D-4A72-483C-92CA-C181D603FC1C}"/>
    <cellStyle name="Normal 12 4 3 7 7 2" xfId="40585" xr:uid="{E2D1FAFA-CF7B-4A36-875B-4DAAFCBB7F37}"/>
    <cellStyle name="Normal 12 4 3 7 8" xfId="40586" xr:uid="{F8FE3563-01E5-4CB3-AA7B-60476A6F6C09}"/>
    <cellStyle name="Normal 12 4 3 7 8 2" xfId="40587" xr:uid="{305678C9-8F9E-4345-9250-7A661D5304BE}"/>
    <cellStyle name="Normal 12 4 3 7 9" xfId="40588" xr:uid="{C5329CFB-47FF-4842-8865-43C7534A166E}"/>
    <cellStyle name="Normal 12 4 3 7 9 2" xfId="40589" xr:uid="{B553B738-A2D2-4301-8F50-8861722BF62D}"/>
    <cellStyle name="Normal 12 4 3 7_AAUP CBI Calc" xfId="40590" xr:uid="{84C315B5-D379-4E16-8643-27D0DAB85400}"/>
    <cellStyle name="Normal 12 4 3 8" xfId="40591" xr:uid="{F56705DE-EC1D-4ACC-BBC8-0CFE08B9EBFD}"/>
    <cellStyle name="Normal 12 4 3 8 10" xfId="40592" xr:uid="{DC2536D9-C861-4092-85FE-497C998AFDCF}"/>
    <cellStyle name="Normal 12 4 3 8 2" xfId="40593" xr:uid="{B85F27AB-1699-4DE7-9F97-51CB8719ACA5}"/>
    <cellStyle name="Normal 12 4 3 8 2 2" xfId="40594" xr:uid="{2CC846FE-7E27-4CB7-91E5-A368B468ABFC}"/>
    <cellStyle name="Normal 12 4 3 8 2 2 2" xfId="40595" xr:uid="{36DEE138-5535-4562-871C-E1201A13B227}"/>
    <cellStyle name="Normal 12 4 3 8 2 2 2 2" xfId="40596" xr:uid="{29D1E20C-F891-46F8-A6F2-2DA25F160C83}"/>
    <cellStyle name="Normal 12 4 3 8 2 2 3" xfId="40597" xr:uid="{74E35A1B-BBF6-4ECB-93F1-8D09E08A82CC}"/>
    <cellStyle name="Normal 12 4 3 8 2 2 3 2" xfId="40598" xr:uid="{DE9B350F-3A9F-4A44-A8FE-24BE2090224A}"/>
    <cellStyle name="Normal 12 4 3 8 2 2 4" xfId="40599" xr:uid="{8F859448-E456-4E0C-BD62-0550D80C26BE}"/>
    <cellStyle name="Normal 12 4 3 8 2 2 4 2" xfId="40600" xr:uid="{AC0A0B69-8CF7-4E5E-9C34-16E4C060E108}"/>
    <cellStyle name="Normal 12 4 3 8 2 2 5" xfId="40601" xr:uid="{B4F3F2D5-3D7B-46AA-BFD9-CF6BCCDCD406}"/>
    <cellStyle name="Normal 12 4 3 8 2 2 5 2" xfId="40602" xr:uid="{52CCD0DE-21DF-41BB-B6BA-CCFD8F87D15E}"/>
    <cellStyle name="Normal 12 4 3 8 2 2 6" xfId="40603" xr:uid="{4B40B5EB-BF8C-435C-96D8-5926A8701DBD}"/>
    <cellStyle name="Normal 12 4 3 8 2 2 6 2" xfId="40604" xr:uid="{6218D923-56B4-451B-86E1-4736DB338681}"/>
    <cellStyle name="Normal 12 4 3 8 2 2 7" xfId="40605" xr:uid="{3BA77234-219E-4C86-8385-B6A1FC88230D}"/>
    <cellStyle name="Normal 12 4 3 8 2 2 7 2" xfId="40606" xr:uid="{A639E8C9-797D-4C10-9494-E7C9967BBC8C}"/>
    <cellStyle name="Normal 12 4 3 8 2 2 8" xfId="40607" xr:uid="{B4995EB8-175C-4842-958A-542A9EF70905}"/>
    <cellStyle name="Normal 12 4 3 8 2 2_FY15" xfId="40608" xr:uid="{B5513176-F700-4763-9864-DF4612756B5A}"/>
    <cellStyle name="Normal 12 4 3 8 2 3" xfId="40609" xr:uid="{EDA5B490-ECAF-436A-8D90-CE16936395B7}"/>
    <cellStyle name="Normal 12 4 3 8 2 3 2" xfId="40610" xr:uid="{03CF1FBA-5032-4969-AE3B-DD195FB5D258}"/>
    <cellStyle name="Normal 12 4 3 8 2 4" xfId="40611" xr:uid="{83F9FEC0-4288-413D-AFD4-FABC63D26DF7}"/>
    <cellStyle name="Normal 12 4 3 8 2 4 2" xfId="40612" xr:uid="{0BB74669-1961-4BC7-9F90-1CEAE9B17343}"/>
    <cellStyle name="Normal 12 4 3 8 2 5" xfId="40613" xr:uid="{094E2B53-175C-4E05-95E5-33E8011C96E0}"/>
    <cellStyle name="Normal 12 4 3 8 2 5 2" xfId="40614" xr:uid="{19A458BD-AD9E-4207-9507-1C39B793343D}"/>
    <cellStyle name="Normal 12 4 3 8 2 6" xfId="40615" xr:uid="{44336D5B-28C8-466D-AB03-D801279104D9}"/>
    <cellStyle name="Normal 12 4 3 8 2 6 2" xfId="40616" xr:uid="{693E8622-7BF8-48EE-9FBD-A7C879B9D3EF}"/>
    <cellStyle name="Normal 12 4 3 8 2 7" xfId="40617" xr:uid="{A52B6D81-F672-4152-9E6B-2DD32F72EE3A}"/>
    <cellStyle name="Normal 12 4 3 8 2 7 2" xfId="40618" xr:uid="{AD00D88A-9F21-484D-8BD4-277E1ABF1407}"/>
    <cellStyle name="Normal 12 4 3 8 2 8" xfId="40619" xr:uid="{FDCEAC50-005B-461C-94C6-F291779138C7}"/>
    <cellStyle name="Normal 12 4 3 8 2 8 2" xfId="40620" xr:uid="{3A87F610-DD37-4593-BFC0-8BA97067F8FF}"/>
    <cellStyle name="Normal 12 4 3 8 2 9" xfId="40621" xr:uid="{8FFE5B23-34D0-4900-9DC8-EDD41784A071}"/>
    <cellStyle name="Normal 12 4 3 8 2_FY15" xfId="40622" xr:uid="{8FA84965-69DA-4B9B-ADE1-C0BCACD66BD2}"/>
    <cellStyle name="Normal 12 4 3 8 3" xfId="40623" xr:uid="{FF8208B6-BEEE-4A2E-BF97-EACADC4A95FE}"/>
    <cellStyle name="Normal 12 4 3 8 3 2" xfId="40624" xr:uid="{C40053D0-5A71-4950-9067-120A21364D78}"/>
    <cellStyle name="Normal 12 4 3 8 3 2 2" xfId="40625" xr:uid="{A7428434-8E3D-40A1-8B8C-61225FE4B991}"/>
    <cellStyle name="Normal 12 4 3 8 3 3" xfId="40626" xr:uid="{A13F9DFC-FEF4-4A37-9F75-277B27353E05}"/>
    <cellStyle name="Normal 12 4 3 8 3 3 2" xfId="40627" xr:uid="{AF22F5AC-0CB2-403C-AC46-A94AC8369D04}"/>
    <cellStyle name="Normal 12 4 3 8 3 4" xfId="40628" xr:uid="{78ECF242-C387-43B4-B2F3-7F11C3D39F00}"/>
    <cellStyle name="Normal 12 4 3 8 3 4 2" xfId="40629" xr:uid="{8BECFBC6-3BEC-4D53-87AD-46908EE5F8C5}"/>
    <cellStyle name="Normal 12 4 3 8 3 5" xfId="40630" xr:uid="{99C131BC-4552-4659-A2FE-E8FC2462C712}"/>
    <cellStyle name="Normal 12 4 3 8 3 5 2" xfId="40631" xr:uid="{C0A5439E-94D1-4289-A5C7-D497B4BD8037}"/>
    <cellStyle name="Normal 12 4 3 8 3 6" xfId="40632" xr:uid="{FA2327A3-913C-4AC6-BF43-404E67F57447}"/>
    <cellStyle name="Normal 12 4 3 8 3 6 2" xfId="40633" xr:uid="{12AE7E76-FA7A-48E9-BFE6-FC1245D9AABA}"/>
    <cellStyle name="Normal 12 4 3 8 3 7" xfId="40634" xr:uid="{4D898DFD-6FF1-4039-AD22-F7CF0FB1E913}"/>
    <cellStyle name="Normal 12 4 3 8 3 7 2" xfId="40635" xr:uid="{0725C3EF-574C-42C0-B0E0-55971E5A3444}"/>
    <cellStyle name="Normal 12 4 3 8 3 8" xfId="40636" xr:uid="{DBB21B2C-5065-4C9C-8D55-F2A56EC63C9D}"/>
    <cellStyle name="Normal 12 4 3 8 3_FY15" xfId="40637" xr:uid="{57F4453A-8072-48ED-85F1-1179D67B382B}"/>
    <cellStyle name="Normal 12 4 3 8 4" xfId="40638" xr:uid="{B3A78EFE-FFB1-4222-A6B6-38083B401164}"/>
    <cellStyle name="Normal 12 4 3 8 4 2" xfId="40639" xr:uid="{8F9232B4-F034-426A-9EFD-DA5D9499DB23}"/>
    <cellStyle name="Normal 12 4 3 8 5" xfId="40640" xr:uid="{B307F732-2D65-4DD0-BA19-49DBBFE272D1}"/>
    <cellStyle name="Normal 12 4 3 8 5 2" xfId="40641" xr:uid="{F49CAFAB-B610-4D5C-A92E-2998E852B34A}"/>
    <cellStyle name="Normal 12 4 3 8 6" xfId="40642" xr:uid="{8D2924FA-BD70-474D-93FB-CB997A9E9C18}"/>
    <cellStyle name="Normal 12 4 3 8 6 2" xfId="40643" xr:uid="{1F866973-59F9-4B5E-8EB2-9450A9C42FE4}"/>
    <cellStyle name="Normal 12 4 3 8 7" xfId="40644" xr:uid="{869B4CCB-4B26-450C-8FEC-BC690E91F857}"/>
    <cellStyle name="Normal 12 4 3 8 7 2" xfId="40645" xr:uid="{793B1B3F-77BC-44E4-879F-97B98EC26341}"/>
    <cellStyle name="Normal 12 4 3 8 8" xfId="40646" xr:uid="{577A113F-63D1-40F7-92DA-7A6945BC23D2}"/>
    <cellStyle name="Normal 12 4 3 8 8 2" xfId="40647" xr:uid="{6A654706-C64A-489B-8B21-5B40FDA98EA6}"/>
    <cellStyle name="Normal 12 4 3 8 9" xfId="40648" xr:uid="{7A5AE157-B0C6-416C-ADAE-4678741F7ADC}"/>
    <cellStyle name="Normal 12 4 3 8 9 2" xfId="40649" xr:uid="{F1D6435B-95C3-43C2-BDC1-EDBBD771522B}"/>
    <cellStyle name="Normal 12 4 3 8_AAUP CBI Calc" xfId="40650" xr:uid="{1A8CE687-DFA8-4705-AA28-814877A9C906}"/>
    <cellStyle name="Normal 12 4 3 9" xfId="40651" xr:uid="{94E45A52-3D72-4DF9-A84C-680ECC21B313}"/>
    <cellStyle name="Normal 12 4 3 9 2" xfId="40652" xr:uid="{422DE3A8-E523-4585-BB65-346AC24BF614}"/>
    <cellStyle name="Normal 12 4 3 9 2 2" xfId="40653" xr:uid="{AAD8F143-9B20-41A7-906A-06AE29E92689}"/>
    <cellStyle name="Normal 12 4 3 9 2 2 2" xfId="40654" xr:uid="{A77F7E84-5067-4EB1-A8DF-A55B0362A76F}"/>
    <cellStyle name="Normal 12 4 3 9 2 3" xfId="40655" xr:uid="{CB454AE4-09A5-40D6-BA10-34A87D99DEA6}"/>
    <cellStyle name="Normal 12 4 3 9 2 3 2" xfId="40656" xr:uid="{EFA55C61-2842-4418-A3DB-95F1F269F2E7}"/>
    <cellStyle name="Normal 12 4 3 9 2 4" xfId="40657" xr:uid="{2E6F73A1-ECF4-4509-BCF8-DD63F75595CD}"/>
    <cellStyle name="Normal 12 4 3 9 2 4 2" xfId="40658" xr:uid="{20C38EF1-F7E9-439C-80B5-D6B0175681A2}"/>
    <cellStyle name="Normal 12 4 3 9 2 5" xfId="40659" xr:uid="{DE64E6AB-2D11-4E9B-84FA-99FAC8CEEA7E}"/>
    <cellStyle name="Normal 12 4 3 9 2 5 2" xfId="40660" xr:uid="{B84169F8-DDBC-4B72-B04A-E918934FEE59}"/>
    <cellStyle name="Normal 12 4 3 9 2 6" xfId="40661" xr:uid="{1240FAAC-13B5-4B8D-898A-C2214C66E0AA}"/>
    <cellStyle name="Normal 12 4 3 9 2 6 2" xfId="40662" xr:uid="{4D4AE4DA-BC88-4C76-813B-CE957109A47C}"/>
    <cellStyle name="Normal 12 4 3 9 2 7" xfId="40663" xr:uid="{88B3C9FA-770B-4847-9A19-EFCE42668AE6}"/>
    <cellStyle name="Normal 12 4 3 9 2 7 2" xfId="40664" xr:uid="{85DB0057-44F6-4926-A32D-BF7AC9BEB357}"/>
    <cellStyle name="Normal 12 4 3 9 2 8" xfId="40665" xr:uid="{BC1FFD22-D182-4780-AEA6-A2F138C135E5}"/>
    <cellStyle name="Normal 12 4 3 9 2_FY15" xfId="40666" xr:uid="{ADE3C723-31B3-4D64-83D0-BF543B341D79}"/>
    <cellStyle name="Normal 12 4 3 9 3" xfId="40667" xr:uid="{71A7134E-F5C0-4B9F-9E19-2F02CCD0C2BF}"/>
    <cellStyle name="Normal 12 4 3 9 3 2" xfId="40668" xr:uid="{6936F829-3B57-4E22-8737-1A4F0CA7C3AE}"/>
    <cellStyle name="Normal 12 4 3 9 4" xfId="40669" xr:uid="{B6756EE4-6876-4359-B59F-8EC3425A0840}"/>
    <cellStyle name="Normal 12 4 3 9 4 2" xfId="40670" xr:uid="{769F9D14-BEC1-4EED-A13B-ED0CA746BF96}"/>
    <cellStyle name="Normal 12 4 3 9 5" xfId="40671" xr:uid="{51BC09E8-441C-4A13-A262-33900A8A654C}"/>
    <cellStyle name="Normal 12 4 3 9 5 2" xfId="40672" xr:uid="{AD14EF66-7A44-4366-BB13-49CD63AD34B2}"/>
    <cellStyle name="Normal 12 4 3 9 6" xfId="40673" xr:uid="{E97797F4-0F39-4E1E-8EA6-41DD6C59589E}"/>
    <cellStyle name="Normal 12 4 3 9 6 2" xfId="40674" xr:uid="{63188DC6-F0A8-4BE5-8058-16E6484A65E6}"/>
    <cellStyle name="Normal 12 4 3 9 7" xfId="40675" xr:uid="{ECE30438-09A1-49CF-8DB6-6CDAC7A7740B}"/>
    <cellStyle name="Normal 12 4 3 9 7 2" xfId="40676" xr:uid="{8BBB1AE1-6531-423E-B272-72783BA5C3ED}"/>
    <cellStyle name="Normal 12 4 3 9 8" xfId="40677" xr:uid="{60C1B11E-B55D-4AAC-8A84-DD9834958CD0}"/>
    <cellStyle name="Normal 12 4 3 9 8 2" xfId="40678" xr:uid="{F29005FC-C8A2-48C9-8386-13442728BA0F}"/>
    <cellStyle name="Normal 12 4 3 9 9" xfId="40679" xr:uid="{746065EE-B2CE-4F81-B6FC-593A041BE970}"/>
    <cellStyle name="Normal 12 4 3 9_FY15" xfId="40680" xr:uid="{F5BAB752-315C-4EC2-98AF-944E426D9F13}"/>
    <cellStyle name="Normal 12 4 3_AAUP CBI Calc" xfId="40681" xr:uid="{EF1B8CEF-E961-4D58-A622-0A0814B9681A}"/>
    <cellStyle name="Normal 12 4 4" xfId="40682" xr:uid="{CC0107D4-5351-4F60-A8F3-BE1CB89CA9A8}"/>
    <cellStyle name="Normal 12 4 4 10" xfId="40683" xr:uid="{3F947CDB-345F-4C03-8998-073D2FE35237}"/>
    <cellStyle name="Normal 12 4 4 10 2" xfId="40684" xr:uid="{D71019CA-C351-4B1F-BF73-B041D4B01E2B}"/>
    <cellStyle name="Normal 12 4 4 10 2 2" xfId="40685" xr:uid="{70F0DDAF-7BDE-4BBE-B011-A0A7879F7E3E}"/>
    <cellStyle name="Normal 12 4 4 10 2 2 2" xfId="40686" xr:uid="{2B1BA5DF-063F-4C0B-835C-3BED534250DA}"/>
    <cellStyle name="Normal 12 4 4 10 2 3" xfId="40687" xr:uid="{8761D3F9-73B4-45F1-9808-9BA36143A5D6}"/>
    <cellStyle name="Normal 12 4 4 10 2 3 2" xfId="40688" xr:uid="{EFF48B3B-15FF-4BD1-B6AB-87EA6C36A4A5}"/>
    <cellStyle name="Normal 12 4 4 10 2 4" xfId="40689" xr:uid="{1D60EFF7-0C17-4569-AEF7-6F9965C631DA}"/>
    <cellStyle name="Normal 12 4 4 10 2 4 2" xfId="40690" xr:uid="{62ECB93D-2E76-4113-90E8-C2BC04DBCA45}"/>
    <cellStyle name="Normal 12 4 4 10 2 5" xfId="40691" xr:uid="{B3457CED-2127-4481-BDF1-766CB6230F2B}"/>
    <cellStyle name="Normal 12 4 4 10 2 5 2" xfId="40692" xr:uid="{FB9FC92B-2945-49FC-8D93-B7CE1CCD6304}"/>
    <cellStyle name="Normal 12 4 4 10 2 6" xfId="40693" xr:uid="{8875254C-3B2D-4B62-AAF3-433CB587557A}"/>
    <cellStyle name="Normal 12 4 4 10 2 6 2" xfId="40694" xr:uid="{3E7847C3-09EC-48FC-9AB5-5E2793B0CF66}"/>
    <cellStyle name="Normal 12 4 4 10 2 7" xfId="40695" xr:uid="{55B9E7F6-A9D2-4931-8DF6-78FABF917F2C}"/>
    <cellStyle name="Normal 12 4 4 10 2 7 2" xfId="40696" xr:uid="{38EA2109-2F73-401D-A5B4-ACF3A5115FB4}"/>
    <cellStyle name="Normal 12 4 4 10 2 8" xfId="40697" xr:uid="{56596871-F9A5-41BD-B0B6-9209B5C407C9}"/>
    <cellStyle name="Normal 12 4 4 10 2_FY15" xfId="40698" xr:uid="{18E722E6-A0F3-43BB-9F67-11FE67AA0682}"/>
    <cellStyle name="Normal 12 4 4 10 3" xfId="40699" xr:uid="{1E620B38-E455-4E2A-92F1-890CF0323002}"/>
    <cellStyle name="Normal 12 4 4 10 3 2" xfId="40700" xr:uid="{6A129863-E157-41FC-A481-732FC9396848}"/>
    <cellStyle name="Normal 12 4 4 10 4" xfId="40701" xr:uid="{2E34CFC5-68F1-4594-929D-EB9D84C1DAB1}"/>
    <cellStyle name="Normal 12 4 4 10 4 2" xfId="40702" xr:uid="{D9AB6CB4-3613-4A5B-92C8-5074B999B7FB}"/>
    <cellStyle name="Normal 12 4 4 10 5" xfId="40703" xr:uid="{40CD6FC3-CB35-4BC9-A1C4-347EE37F57E5}"/>
    <cellStyle name="Normal 12 4 4 10 5 2" xfId="40704" xr:uid="{B83F703E-BC9A-4DF6-B142-D087A55A1DA6}"/>
    <cellStyle name="Normal 12 4 4 10 6" xfId="40705" xr:uid="{C02D7C6B-04D6-494C-90DE-E23C98C8247C}"/>
    <cellStyle name="Normal 12 4 4 10 6 2" xfId="40706" xr:uid="{F38BA1DA-77CD-48F8-A68A-3C54659CC11A}"/>
    <cellStyle name="Normal 12 4 4 10 7" xfId="40707" xr:uid="{EBE6B616-5CDA-49C9-B09F-F9E734E8D925}"/>
    <cellStyle name="Normal 12 4 4 10 7 2" xfId="40708" xr:uid="{578C8F0A-ECF5-427B-85DB-9ECDADCB78DB}"/>
    <cellStyle name="Normal 12 4 4 10 8" xfId="40709" xr:uid="{411E8193-8BD7-4595-A395-E018B7754DBB}"/>
    <cellStyle name="Normal 12 4 4 10 8 2" xfId="40710" xr:uid="{30250EFF-6A05-435E-9B5F-AF5CA8C9C44B}"/>
    <cellStyle name="Normal 12 4 4 10 9" xfId="40711" xr:uid="{45ACF3F5-F7B6-4CEB-8845-A602E830B9E9}"/>
    <cellStyle name="Normal 12 4 4 10_FY15" xfId="40712" xr:uid="{D1F6612E-F70D-4EFB-ADDA-9715D10965F4}"/>
    <cellStyle name="Normal 12 4 4 11" xfId="40713" xr:uid="{01E213A8-5070-4150-A1B9-F0F5F279C559}"/>
    <cellStyle name="Normal 12 4 4 11 2" xfId="40714" xr:uid="{6676C190-D4F0-47EC-90EF-BBA7EA73C64F}"/>
    <cellStyle name="Normal 12 4 4 11 2 2" xfId="40715" xr:uid="{08335087-3198-425F-B504-559360C98950}"/>
    <cellStyle name="Normal 12 4 4 11 3" xfId="40716" xr:uid="{720E01B8-F7F0-42DE-96E6-401C7025280C}"/>
    <cellStyle name="Normal 12 4 4 11 3 2" xfId="40717" xr:uid="{1D3ED379-9597-40DE-AE9D-22BBE8EB076F}"/>
    <cellStyle name="Normal 12 4 4 11 4" xfId="40718" xr:uid="{D04368EE-AF82-4D82-9249-DD46CF8A9E72}"/>
    <cellStyle name="Normal 12 4 4 11 4 2" xfId="40719" xr:uid="{C5B1BC81-2DBB-459C-A246-E61E2FD5173D}"/>
    <cellStyle name="Normal 12 4 4 11 5" xfId="40720" xr:uid="{0384C6A6-B89D-4B2A-820B-7A089CCEFD34}"/>
    <cellStyle name="Normal 12 4 4 11 5 2" xfId="40721" xr:uid="{2B642F07-3790-43E2-BD8A-ADDEB2E974D0}"/>
    <cellStyle name="Normal 12 4 4 11 6" xfId="40722" xr:uid="{A8B79977-D713-4B34-B585-5FA82F04257C}"/>
    <cellStyle name="Normal 12 4 4 11 6 2" xfId="40723" xr:uid="{A3421DE3-5204-4483-96D7-806475B67037}"/>
    <cellStyle name="Normal 12 4 4 11 7" xfId="40724" xr:uid="{DEE13FF1-306F-4FDF-8C0F-73B3F317A6E1}"/>
    <cellStyle name="Normal 12 4 4 11 7 2" xfId="40725" xr:uid="{E2350AA7-516F-4650-8361-2382A930972C}"/>
    <cellStyle name="Normal 12 4 4 11 8" xfId="40726" xr:uid="{B41C2C32-0B48-4CDB-828E-3617746EC984}"/>
    <cellStyle name="Normal 12 4 4 11_FY15" xfId="40727" xr:uid="{2A417AD9-58E8-4D9E-BDD6-D2CECEC091AD}"/>
    <cellStyle name="Normal 12 4 4 12" xfId="40728" xr:uid="{0EC0B8AD-9DA3-4E76-B519-0E7B500FCB65}"/>
    <cellStyle name="Normal 12 4 4 12 2" xfId="40729" xr:uid="{4D2A70F8-4C52-41D9-B810-0B5A99DBC22D}"/>
    <cellStyle name="Normal 12 4 4 13" xfId="40730" xr:uid="{7F99297F-4675-4F11-AA66-E66EB9E6700D}"/>
    <cellStyle name="Normal 12 4 4 13 2" xfId="40731" xr:uid="{2ADD6C25-39AB-4179-88B8-F5AB14CA40D5}"/>
    <cellStyle name="Normal 12 4 4 14" xfId="40732" xr:uid="{4DF1072C-F89B-4062-B9E3-2D8AF8036020}"/>
    <cellStyle name="Normal 12 4 4 14 2" xfId="40733" xr:uid="{C7202468-E249-42E6-B05E-AECFF46DA88D}"/>
    <cellStyle name="Normal 12 4 4 15" xfId="40734" xr:uid="{3D2C85E0-4677-4643-BA5D-5B578CD7C16D}"/>
    <cellStyle name="Normal 12 4 4 15 2" xfId="40735" xr:uid="{ED565671-0AB5-4D4E-9FE4-8110099D1F44}"/>
    <cellStyle name="Normal 12 4 4 16" xfId="40736" xr:uid="{29D1E256-D7DE-4265-9AE3-56C72A38BC04}"/>
    <cellStyle name="Normal 12 4 4 16 2" xfId="40737" xr:uid="{00530F5E-7AD7-4577-98F8-10E8C7879C0A}"/>
    <cellStyle name="Normal 12 4 4 17" xfId="40738" xr:uid="{EAEC2490-9B34-4078-B33E-A42F12759A5C}"/>
    <cellStyle name="Normal 12 4 4 17 2" xfId="40739" xr:uid="{255D2D05-7C69-40D7-9316-C231A4A55CFF}"/>
    <cellStyle name="Normal 12 4 4 18" xfId="40740" xr:uid="{54DCD9B1-E02F-4ED7-9355-59A6B100A1BD}"/>
    <cellStyle name="Normal 12 4 4 2" xfId="40741" xr:uid="{71C74FB4-0655-466F-88EC-59399E56BAE1}"/>
    <cellStyle name="Normal 12 4 4 2 10" xfId="40742" xr:uid="{B2BC96A1-602F-4122-BB96-25D224031ABC}"/>
    <cellStyle name="Normal 12 4 4 2 10 2" xfId="40743" xr:uid="{F7E11A94-3C72-443E-836F-7B36BDFFB2DB}"/>
    <cellStyle name="Normal 12 4 4 2 11" xfId="40744" xr:uid="{BDEFB5E2-E826-404A-B35C-2E209894D826}"/>
    <cellStyle name="Normal 12 4 4 2 11 2" xfId="40745" xr:uid="{C56BD75F-42C2-4AF0-89BC-B7C042076B4E}"/>
    <cellStyle name="Normal 12 4 4 2 12" xfId="40746" xr:uid="{9F259174-0760-40EE-BF18-3243BB9C2311}"/>
    <cellStyle name="Normal 12 4 4 2 12 2" xfId="40747" xr:uid="{2A40920B-B221-46C8-A869-B92486784111}"/>
    <cellStyle name="Normal 12 4 4 2 13" xfId="40748" xr:uid="{7BE086E2-F4B5-4554-8E14-5B8A9E0910BD}"/>
    <cellStyle name="Normal 12 4 4 2 13 2" xfId="40749" xr:uid="{00456886-EA17-41F4-8623-19EAA83ED27D}"/>
    <cellStyle name="Normal 12 4 4 2 14" xfId="40750" xr:uid="{386C9F54-1870-4583-835A-444BB631FFA6}"/>
    <cellStyle name="Normal 12 4 4 2 14 2" xfId="40751" xr:uid="{79B81F69-ACE6-4570-A339-67FF3B9ADEB6}"/>
    <cellStyle name="Normal 12 4 4 2 15" xfId="40752" xr:uid="{6019C4C0-ACF9-4C79-9425-003E509C8035}"/>
    <cellStyle name="Normal 12 4 4 2 15 2" xfId="40753" xr:uid="{B74A892A-A3CC-4A22-8A29-0AC1ABE56ADA}"/>
    <cellStyle name="Normal 12 4 4 2 16" xfId="40754" xr:uid="{C40E1019-BC22-4021-9860-6EEAA0CADBC2}"/>
    <cellStyle name="Normal 12 4 4 2 2" xfId="40755" xr:uid="{9365FD8C-D38A-4A35-A373-3EFDA698A2C2}"/>
    <cellStyle name="Normal 12 4 4 2 2 10" xfId="40756" xr:uid="{86D3658D-9616-4F9B-A69B-BCF677FDAC55}"/>
    <cellStyle name="Normal 12 4 4 2 2 10 2" xfId="40757" xr:uid="{F8EFA676-DF78-44DC-B4A5-76A5468598A5}"/>
    <cellStyle name="Normal 12 4 4 2 2 11" xfId="40758" xr:uid="{0D13DFE1-E749-4F59-882F-3F4FC5FBE5AC}"/>
    <cellStyle name="Normal 12 4 4 2 2 11 2" xfId="40759" xr:uid="{39BE093A-C2BB-4F16-9117-CA58853B27B8}"/>
    <cellStyle name="Normal 12 4 4 2 2 12" xfId="40760" xr:uid="{766D0F1C-FA92-457F-A524-EB099C632708}"/>
    <cellStyle name="Normal 12 4 4 2 2 2" xfId="40761" xr:uid="{7100C88B-9912-4F4B-A9FA-EF56CEC408B2}"/>
    <cellStyle name="Normal 12 4 4 2 2 2 10" xfId="40762" xr:uid="{BAC6B751-7DEA-4AA5-B9CC-55817285343C}"/>
    <cellStyle name="Normal 12 4 4 2 2 2 2" xfId="40763" xr:uid="{C898A373-61A8-40E8-BFFE-36CCC3411C0B}"/>
    <cellStyle name="Normal 12 4 4 2 2 2 2 2" xfId="40764" xr:uid="{0394F556-F211-4DB8-9827-300367C857CF}"/>
    <cellStyle name="Normal 12 4 4 2 2 2 2 2 2" xfId="40765" xr:uid="{DD78215F-F489-47B8-98CD-4369729D6F78}"/>
    <cellStyle name="Normal 12 4 4 2 2 2 2 2 2 2" xfId="40766" xr:uid="{424705BE-70DB-4EEC-9BD4-EFC7336001C7}"/>
    <cellStyle name="Normal 12 4 4 2 2 2 2 2 3" xfId="40767" xr:uid="{BDA002D7-E22E-4815-8A18-CDF875535074}"/>
    <cellStyle name="Normal 12 4 4 2 2 2 2 2 3 2" xfId="40768" xr:uid="{B9DABCD1-3DC2-49A7-8703-4654F9A1D412}"/>
    <cellStyle name="Normal 12 4 4 2 2 2 2 2 4" xfId="40769" xr:uid="{0922A500-AF89-4CDC-B512-E470F7FBD32E}"/>
    <cellStyle name="Normal 12 4 4 2 2 2 2 2 4 2" xfId="40770" xr:uid="{0C658574-BB71-4A06-8B92-ECF3F3C7FD50}"/>
    <cellStyle name="Normal 12 4 4 2 2 2 2 2 5" xfId="40771" xr:uid="{12C9BDC4-DE9E-495E-B6BD-0C9CB80ADCC0}"/>
    <cellStyle name="Normal 12 4 4 2 2 2 2 2 5 2" xfId="40772" xr:uid="{424312DB-86BF-4729-B780-D1B42CAD64B2}"/>
    <cellStyle name="Normal 12 4 4 2 2 2 2 2 6" xfId="40773" xr:uid="{895B96FF-7246-4DD7-9C1F-4D5C2932B51A}"/>
    <cellStyle name="Normal 12 4 4 2 2 2 2 2 6 2" xfId="40774" xr:uid="{C031A5C2-1A94-4021-8550-6A9465C9505A}"/>
    <cellStyle name="Normal 12 4 4 2 2 2 2 2 7" xfId="40775" xr:uid="{6653598D-E24F-43BE-9F9C-3D0B0E533D3E}"/>
    <cellStyle name="Normal 12 4 4 2 2 2 2 2 7 2" xfId="40776" xr:uid="{5E10B8CB-CDB9-4AC3-9495-DB76D3F8F4C1}"/>
    <cellStyle name="Normal 12 4 4 2 2 2 2 2 8" xfId="40777" xr:uid="{1381651D-5222-4CDB-8249-9F2C4ABA9033}"/>
    <cellStyle name="Normal 12 4 4 2 2 2 2 2_FY15" xfId="40778" xr:uid="{B45CE7F2-1014-4CA0-8809-64C98CC0F229}"/>
    <cellStyle name="Normal 12 4 4 2 2 2 2 3" xfId="40779" xr:uid="{33F1EB08-BACF-48BE-B7AB-74E1845216CE}"/>
    <cellStyle name="Normal 12 4 4 2 2 2 2 3 2" xfId="40780" xr:uid="{85809A2A-CF89-418E-BADB-CB83D2BE3ADC}"/>
    <cellStyle name="Normal 12 4 4 2 2 2 2 4" xfId="40781" xr:uid="{9EF1C5A8-9FB1-407D-BAD3-901891A7F526}"/>
    <cellStyle name="Normal 12 4 4 2 2 2 2 4 2" xfId="40782" xr:uid="{1A5BEBAC-6837-4B2F-8042-CDCEC09E7E6A}"/>
    <cellStyle name="Normal 12 4 4 2 2 2 2 5" xfId="40783" xr:uid="{643E85DA-D977-4F6A-ABFB-BF0799795B91}"/>
    <cellStyle name="Normal 12 4 4 2 2 2 2 5 2" xfId="40784" xr:uid="{F89149C2-30DD-44A7-A8A0-7636F9DC53C6}"/>
    <cellStyle name="Normal 12 4 4 2 2 2 2 6" xfId="40785" xr:uid="{2CA2C6D9-C648-4031-97A6-3609470944FD}"/>
    <cellStyle name="Normal 12 4 4 2 2 2 2 6 2" xfId="40786" xr:uid="{813419E0-D53B-4AAF-AD79-A7CF0DF393BE}"/>
    <cellStyle name="Normal 12 4 4 2 2 2 2 7" xfId="40787" xr:uid="{FB570EA4-895C-472E-9136-85BEACA623D5}"/>
    <cellStyle name="Normal 12 4 4 2 2 2 2 7 2" xfId="40788" xr:uid="{E833108C-6845-44DB-A7C1-84FC90B25963}"/>
    <cellStyle name="Normal 12 4 4 2 2 2 2 8" xfId="40789" xr:uid="{BDA53631-C282-4DD5-908A-071BCA1E2D31}"/>
    <cellStyle name="Normal 12 4 4 2 2 2 2 8 2" xfId="40790" xr:uid="{F520B381-202B-44B3-931C-AE31918CA656}"/>
    <cellStyle name="Normal 12 4 4 2 2 2 2 9" xfId="40791" xr:uid="{5D7465DF-D9BE-4320-A22C-2F9F30F12330}"/>
    <cellStyle name="Normal 12 4 4 2 2 2 2_FY15" xfId="40792" xr:uid="{1E0088FB-AF8F-4E67-BDA1-87E01E38A57C}"/>
    <cellStyle name="Normal 12 4 4 2 2 2 3" xfId="40793" xr:uid="{103334D4-6B85-45DD-8F13-2AA9EF9F1815}"/>
    <cellStyle name="Normal 12 4 4 2 2 2 3 2" xfId="40794" xr:uid="{C8ED1CD0-707D-4811-B560-25C817870C3C}"/>
    <cellStyle name="Normal 12 4 4 2 2 2 3 2 2" xfId="40795" xr:uid="{E9ABD735-C632-4BA7-B9C6-7EDA53FB9B42}"/>
    <cellStyle name="Normal 12 4 4 2 2 2 3 3" xfId="40796" xr:uid="{C430606F-ED31-4C30-B1EA-393CF1E2DAEB}"/>
    <cellStyle name="Normal 12 4 4 2 2 2 3 3 2" xfId="40797" xr:uid="{1BFD9148-A891-4F41-A5B5-1FCAB8FEDE70}"/>
    <cellStyle name="Normal 12 4 4 2 2 2 3 4" xfId="40798" xr:uid="{87045201-6AC9-41EA-B300-356949BAADD2}"/>
    <cellStyle name="Normal 12 4 4 2 2 2 3 4 2" xfId="40799" xr:uid="{8DD7E762-C3CC-4111-AE44-834FE6F424B9}"/>
    <cellStyle name="Normal 12 4 4 2 2 2 3 5" xfId="40800" xr:uid="{E786926B-89BE-4CDC-A1C3-E3DD507A9543}"/>
    <cellStyle name="Normal 12 4 4 2 2 2 3 5 2" xfId="40801" xr:uid="{C243BB83-F288-4B67-9A00-2A60CA384E39}"/>
    <cellStyle name="Normal 12 4 4 2 2 2 3 6" xfId="40802" xr:uid="{53C92403-F602-4234-A9D0-A24B52938DCC}"/>
    <cellStyle name="Normal 12 4 4 2 2 2 3 6 2" xfId="40803" xr:uid="{7024ABEA-221D-4A4E-9818-D4CB98CB0E33}"/>
    <cellStyle name="Normal 12 4 4 2 2 2 3 7" xfId="40804" xr:uid="{781D5524-81DA-4FC3-910B-F91D353D967C}"/>
    <cellStyle name="Normal 12 4 4 2 2 2 3 7 2" xfId="40805" xr:uid="{5B66CC68-A4D0-41F9-B40B-617E025B7CB5}"/>
    <cellStyle name="Normal 12 4 4 2 2 2 3 8" xfId="40806" xr:uid="{F9FF1DCA-4584-4452-87F2-26463886330B}"/>
    <cellStyle name="Normal 12 4 4 2 2 2 3_FY15" xfId="40807" xr:uid="{3567DD97-E92B-4C24-9A39-2456EB558288}"/>
    <cellStyle name="Normal 12 4 4 2 2 2 4" xfId="40808" xr:uid="{871C0103-F0C6-4B76-8CE6-F14334FA3A95}"/>
    <cellStyle name="Normal 12 4 4 2 2 2 4 2" xfId="40809" xr:uid="{F1AC580E-0849-4B3B-A248-D5ADAE3B729F}"/>
    <cellStyle name="Normal 12 4 4 2 2 2 5" xfId="40810" xr:uid="{77E1509A-B7AA-429F-8036-AED7C7AB2FC0}"/>
    <cellStyle name="Normal 12 4 4 2 2 2 5 2" xfId="40811" xr:uid="{3D48245C-A108-4148-9C74-894C3F6B03DC}"/>
    <cellStyle name="Normal 12 4 4 2 2 2 6" xfId="40812" xr:uid="{B1A4C1D9-C5F6-4218-A44B-B102222EE996}"/>
    <cellStyle name="Normal 12 4 4 2 2 2 6 2" xfId="40813" xr:uid="{75444035-B387-4EA6-A270-FBA99B39A0D2}"/>
    <cellStyle name="Normal 12 4 4 2 2 2 7" xfId="40814" xr:uid="{50FD9B2F-ABE1-4D1D-8863-6AF16B41C207}"/>
    <cellStyle name="Normal 12 4 4 2 2 2 7 2" xfId="40815" xr:uid="{B7AEB459-5ACA-441D-B185-22C75BC2E76C}"/>
    <cellStyle name="Normal 12 4 4 2 2 2 8" xfId="40816" xr:uid="{5ACB05D5-5611-4735-AEAD-1D385C55448C}"/>
    <cellStyle name="Normal 12 4 4 2 2 2 8 2" xfId="40817" xr:uid="{7BEB35DE-646A-4C57-803B-AD28EA24BE0D}"/>
    <cellStyle name="Normal 12 4 4 2 2 2 9" xfId="40818" xr:uid="{65502297-059D-41EA-AFFA-EEC8269AF206}"/>
    <cellStyle name="Normal 12 4 4 2 2 2 9 2" xfId="40819" xr:uid="{D3FE2EC7-0643-46A6-8BC3-31EAA5FBF79A}"/>
    <cellStyle name="Normal 12 4 4 2 2 2_AAUP CBI Calc" xfId="40820" xr:uid="{26DA90F2-57C8-456E-A6DC-3A805D0E0058}"/>
    <cellStyle name="Normal 12 4 4 2 2 3" xfId="40821" xr:uid="{A7E16794-3C63-4F05-8586-97D9B0BE17FC}"/>
    <cellStyle name="Normal 12 4 4 2 2 3 2" xfId="40822" xr:uid="{5688C501-D0F8-496E-A70C-A582F541042A}"/>
    <cellStyle name="Normal 12 4 4 2 2 3 2 2" xfId="40823" xr:uid="{CF740B2F-2222-43F9-A755-6549A82BE79B}"/>
    <cellStyle name="Normal 12 4 4 2 2 3 2 2 2" xfId="40824" xr:uid="{F6A750EF-1E9B-475E-AF6C-298BF827368E}"/>
    <cellStyle name="Normal 12 4 4 2 2 3 2 3" xfId="40825" xr:uid="{48F89DC6-2831-45A4-BEA9-A6C7F6331F69}"/>
    <cellStyle name="Normal 12 4 4 2 2 3 2 3 2" xfId="40826" xr:uid="{6C37B03F-6A35-4FEF-8650-688224125FF1}"/>
    <cellStyle name="Normal 12 4 4 2 2 3 2 4" xfId="40827" xr:uid="{B843D5E4-8D18-4370-9067-1FAECEC7D47B}"/>
    <cellStyle name="Normal 12 4 4 2 2 3 2 4 2" xfId="40828" xr:uid="{11E74202-3489-44A6-B3A1-97C4D1B6CCA9}"/>
    <cellStyle name="Normal 12 4 4 2 2 3 2 5" xfId="40829" xr:uid="{46A0524E-9D81-4A4D-B8E0-523AB2C9AAFD}"/>
    <cellStyle name="Normal 12 4 4 2 2 3 2 5 2" xfId="40830" xr:uid="{F4BA55BC-BC7A-4257-8EE9-F7E7FE763A3D}"/>
    <cellStyle name="Normal 12 4 4 2 2 3 2 6" xfId="40831" xr:uid="{ABD5BC8E-DE9F-4C9B-8C1A-F967C3D0D71B}"/>
    <cellStyle name="Normal 12 4 4 2 2 3 2 6 2" xfId="40832" xr:uid="{E4B34B2C-AE5A-41AC-996E-B154CD017680}"/>
    <cellStyle name="Normal 12 4 4 2 2 3 2 7" xfId="40833" xr:uid="{268E7C86-E8F5-44EE-AD11-17061CA4D5C8}"/>
    <cellStyle name="Normal 12 4 4 2 2 3 2 7 2" xfId="40834" xr:uid="{FE6A0190-2B4B-4290-94EA-F2F95B06E3DE}"/>
    <cellStyle name="Normal 12 4 4 2 2 3 2 8" xfId="40835" xr:uid="{4D3C9D87-2A29-4FEB-AA19-D7428C52F215}"/>
    <cellStyle name="Normal 12 4 4 2 2 3 2_FY15" xfId="40836" xr:uid="{F3382664-1930-4CB0-A96B-30FFDA9F0B3D}"/>
    <cellStyle name="Normal 12 4 4 2 2 3 3" xfId="40837" xr:uid="{B6D64564-0F62-420D-A3CF-F12E2C53E5C3}"/>
    <cellStyle name="Normal 12 4 4 2 2 3 3 2" xfId="40838" xr:uid="{AA34CF16-4B1D-475E-A5C5-21FB1F463536}"/>
    <cellStyle name="Normal 12 4 4 2 2 3 4" xfId="40839" xr:uid="{39A5011E-A03C-4A79-AA8F-617B4F6FCB7B}"/>
    <cellStyle name="Normal 12 4 4 2 2 3 4 2" xfId="40840" xr:uid="{7E1E29CF-AFC9-4375-B9DD-7DFEACED87A3}"/>
    <cellStyle name="Normal 12 4 4 2 2 3 5" xfId="40841" xr:uid="{77D7207D-C3AE-4005-8406-EC2D44929737}"/>
    <cellStyle name="Normal 12 4 4 2 2 3 5 2" xfId="40842" xr:uid="{BB24E1D0-F8F9-4E7D-BAAC-F022A058FF0E}"/>
    <cellStyle name="Normal 12 4 4 2 2 3 6" xfId="40843" xr:uid="{FC436C5A-BE47-484D-975C-1E119C22543D}"/>
    <cellStyle name="Normal 12 4 4 2 2 3 6 2" xfId="40844" xr:uid="{E9005990-9E23-4273-B6E7-A1E8D57D19D0}"/>
    <cellStyle name="Normal 12 4 4 2 2 3 7" xfId="40845" xr:uid="{2C0D57B5-D497-4970-B9E3-F9FC7E5CE3C3}"/>
    <cellStyle name="Normal 12 4 4 2 2 3 7 2" xfId="40846" xr:uid="{C095F7CD-3E9E-4D12-BC4C-4325CB0FACE7}"/>
    <cellStyle name="Normal 12 4 4 2 2 3 8" xfId="40847" xr:uid="{F36E10B0-1375-40F6-9C1E-956B72D751C7}"/>
    <cellStyle name="Normal 12 4 4 2 2 3 8 2" xfId="40848" xr:uid="{82056CC0-2CC7-4361-8947-C6F23A36BEE6}"/>
    <cellStyle name="Normal 12 4 4 2 2 3 9" xfId="40849" xr:uid="{33E977A2-400E-44C0-B359-E34B4AF13965}"/>
    <cellStyle name="Normal 12 4 4 2 2 3_FY15" xfId="40850" xr:uid="{9E2CB64F-2360-40A0-9CDB-55BF74E3C94E}"/>
    <cellStyle name="Normal 12 4 4 2 2 4" xfId="40851" xr:uid="{48F65511-CDC9-42AD-816E-63B3C1600772}"/>
    <cellStyle name="Normal 12 4 4 2 2 4 2" xfId="40852" xr:uid="{FEEDCF52-DD34-4CC3-A7FC-CE3427AA9298}"/>
    <cellStyle name="Normal 12 4 4 2 2 4 2 2" xfId="40853" xr:uid="{74A16545-1EDD-454D-A663-76CE2F63D588}"/>
    <cellStyle name="Normal 12 4 4 2 2 4 2 2 2" xfId="40854" xr:uid="{ECF38F96-BF01-42FD-9D11-7E3369C97C8E}"/>
    <cellStyle name="Normal 12 4 4 2 2 4 2 3" xfId="40855" xr:uid="{89E56878-F74A-4DF5-A0DB-989F66F8619F}"/>
    <cellStyle name="Normal 12 4 4 2 2 4 2 3 2" xfId="40856" xr:uid="{C9B9DB55-ABF9-4FF6-9705-F3BF9449A595}"/>
    <cellStyle name="Normal 12 4 4 2 2 4 2 4" xfId="40857" xr:uid="{04F35471-0A75-47F0-90D9-EC4A049865B9}"/>
    <cellStyle name="Normal 12 4 4 2 2 4 2 4 2" xfId="40858" xr:uid="{B2003D8F-17B9-46AE-9867-AF76FA5490BF}"/>
    <cellStyle name="Normal 12 4 4 2 2 4 2 5" xfId="40859" xr:uid="{63A30919-F5AF-4102-8213-C78A84361BF1}"/>
    <cellStyle name="Normal 12 4 4 2 2 4 2 5 2" xfId="40860" xr:uid="{5318D0B4-EA94-4350-A412-6E60C16DF931}"/>
    <cellStyle name="Normal 12 4 4 2 2 4 2 6" xfId="40861" xr:uid="{9F43BA0A-5F24-4DD9-B133-EF96D226019C}"/>
    <cellStyle name="Normal 12 4 4 2 2 4 2 6 2" xfId="40862" xr:uid="{B1EA2A06-7FAD-45D6-BAE3-E7AD86D2A878}"/>
    <cellStyle name="Normal 12 4 4 2 2 4 2 7" xfId="40863" xr:uid="{83629187-2520-4B27-B8F9-9B94F7AE73B7}"/>
    <cellStyle name="Normal 12 4 4 2 2 4 2 7 2" xfId="40864" xr:uid="{2821A526-D41F-48A1-B15D-606617E3300A}"/>
    <cellStyle name="Normal 12 4 4 2 2 4 2 8" xfId="40865" xr:uid="{1342DBCE-E8D3-4044-87E3-D848FAC7BFC2}"/>
    <cellStyle name="Normal 12 4 4 2 2 4 2_FY15" xfId="40866" xr:uid="{A8912A52-B4CA-490E-AED6-D5D3E2281D3F}"/>
    <cellStyle name="Normal 12 4 4 2 2 4 3" xfId="40867" xr:uid="{8DD200B0-495F-4A37-B99F-F7F39818C44E}"/>
    <cellStyle name="Normal 12 4 4 2 2 4 3 2" xfId="40868" xr:uid="{73615EE5-EFA1-4AA9-A019-98E2AF38DD99}"/>
    <cellStyle name="Normal 12 4 4 2 2 4 4" xfId="40869" xr:uid="{945991D4-A54C-4871-82B2-524707272933}"/>
    <cellStyle name="Normal 12 4 4 2 2 4 4 2" xfId="40870" xr:uid="{7E599570-C30D-4BA3-8B96-A8B1D425416A}"/>
    <cellStyle name="Normal 12 4 4 2 2 4 5" xfId="40871" xr:uid="{C6AC2389-9891-4857-9E8E-291CA18ECA6D}"/>
    <cellStyle name="Normal 12 4 4 2 2 4 5 2" xfId="40872" xr:uid="{E5F4D605-2AE2-4B10-BBAF-F1D799369D83}"/>
    <cellStyle name="Normal 12 4 4 2 2 4 6" xfId="40873" xr:uid="{81353A26-4D3F-41E2-A72D-E4BCB9A3FE9E}"/>
    <cellStyle name="Normal 12 4 4 2 2 4 6 2" xfId="40874" xr:uid="{3A002DBE-D9E6-41CA-9E1F-E32771575CEE}"/>
    <cellStyle name="Normal 12 4 4 2 2 4 7" xfId="40875" xr:uid="{895CB303-2E46-4B86-8E3A-525644AD64CD}"/>
    <cellStyle name="Normal 12 4 4 2 2 4 7 2" xfId="40876" xr:uid="{41641475-D8EE-4D20-8FAB-E33A82E662BA}"/>
    <cellStyle name="Normal 12 4 4 2 2 4 8" xfId="40877" xr:uid="{2BE79678-5CB5-46F8-9355-72C9C4429D75}"/>
    <cellStyle name="Normal 12 4 4 2 2 4 8 2" xfId="40878" xr:uid="{FB18449C-7CF1-4E1E-814D-834040B450D4}"/>
    <cellStyle name="Normal 12 4 4 2 2 4 9" xfId="40879" xr:uid="{C3A1DB7E-432F-4453-BBC3-954443691DB1}"/>
    <cellStyle name="Normal 12 4 4 2 2 4_FY15" xfId="40880" xr:uid="{0E6CD037-8B29-4BD2-89B4-E600F06A88F3}"/>
    <cellStyle name="Normal 12 4 4 2 2 5" xfId="40881" xr:uid="{E768F6B0-53AF-44B3-9884-F152ACB53BDA}"/>
    <cellStyle name="Normal 12 4 4 2 2 5 2" xfId="40882" xr:uid="{AA976B45-CCB6-4331-8514-6DE1310AD263}"/>
    <cellStyle name="Normal 12 4 4 2 2 5 2 2" xfId="40883" xr:uid="{30C9EB07-22E6-4AE3-B0B8-B71C3245E692}"/>
    <cellStyle name="Normal 12 4 4 2 2 5 3" xfId="40884" xr:uid="{6DA18086-79DC-4E74-905D-A34E1273785C}"/>
    <cellStyle name="Normal 12 4 4 2 2 5 3 2" xfId="40885" xr:uid="{0876B9A4-349C-440B-8190-8268D4780137}"/>
    <cellStyle name="Normal 12 4 4 2 2 5 4" xfId="40886" xr:uid="{0F10EA41-E7DA-4183-867A-89213496BD88}"/>
    <cellStyle name="Normal 12 4 4 2 2 5 4 2" xfId="40887" xr:uid="{00882E3B-EB3B-4CD0-83B0-F53BE012FB11}"/>
    <cellStyle name="Normal 12 4 4 2 2 5 5" xfId="40888" xr:uid="{EB412E9F-32E9-41CB-B127-6DDDBF0F8B6C}"/>
    <cellStyle name="Normal 12 4 4 2 2 5 5 2" xfId="40889" xr:uid="{2D8CAD65-CAD6-499E-BEA9-48E42D1488FC}"/>
    <cellStyle name="Normal 12 4 4 2 2 5 6" xfId="40890" xr:uid="{73165AA2-E572-412C-8FB9-61B687D2435E}"/>
    <cellStyle name="Normal 12 4 4 2 2 5 6 2" xfId="40891" xr:uid="{56609434-615F-4456-83B0-5853EEA96149}"/>
    <cellStyle name="Normal 12 4 4 2 2 5 7" xfId="40892" xr:uid="{63713FF1-8EB2-4BAE-BAC5-C17F34553899}"/>
    <cellStyle name="Normal 12 4 4 2 2 5 7 2" xfId="40893" xr:uid="{AF1E38D2-0DBE-4368-B674-E4F6A241AA8F}"/>
    <cellStyle name="Normal 12 4 4 2 2 5 8" xfId="40894" xr:uid="{9267E091-9F60-41A9-A7D0-F84815427DF2}"/>
    <cellStyle name="Normal 12 4 4 2 2 5_FY15" xfId="40895" xr:uid="{26878F5E-31D8-461F-A1F4-8A7F186C61BE}"/>
    <cellStyle name="Normal 12 4 4 2 2 6" xfId="40896" xr:uid="{B99C4999-D725-4EF4-B9C6-C061C0D02CC9}"/>
    <cellStyle name="Normal 12 4 4 2 2 6 2" xfId="40897" xr:uid="{55A3AD68-F881-4F94-9C62-250F2E4A4022}"/>
    <cellStyle name="Normal 12 4 4 2 2 7" xfId="40898" xr:uid="{A6A6C59D-14D5-40EC-8C31-FD1EBD56A74A}"/>
    <cellStyle name="Normal 12 4 4 2 2 7 2" xfId="40899" xr:uid="{631AB3BB-1AC8-408C-A1E5-503272C8B57A}"/>
    <cellStyle name="Normal 12 4 4 2 2 8" xfId="40900" xr:uid="{9AF078CE-D570-4FA1-8B3D-D365C3307F2A}"/>
    <cellStyle name="Normal 12 4 4 2 2 8 2" xfId="40901" xr:uid="{8165B348-5781-467F-9B2A-96E9CBB7694F}"/>
    <cellStyle name="Normal 12 4 4 2 2 9" xfId="40902" xr:uid="{C7F0A2D1-D79B-4CB6-8D82-E12F0C2D064C}"/>
    <cellStyle name="Normal 12 4 4 2 2 9 2" xfId="40903" xr:uid="{5F1A13E9-764D-46DF-9CEC-5EA9BE643A99}"/>
    <cellStyle name="Normal 12 4 4 2 2_AAUP CBI Calc" xfId="40904" xr:uid="{AA9E8E55-A5EA-4B36-B9E0-2DF46E25E0EE}"/>
    <cellStyle name="Normal 12 4 4 2 3" xfId="40905" xr:uid="{B55D55D2-757A-41A8-9548-86A2271DFC6B}"/>
    <cellStyle name="Normal 12 4 4 2 3 10" xfId="40906" xr:uid="{27F2DED9-9543-4733-BDFF-18DC3942495E}"/>
    <cellStyle name="Normal 12 4 4 2 3 2" xfId="40907" xr:uid="{34F14C97-4AAF-4D2A-9F60-4C942382471C}"/>
    <cellStyle name="Normal 12 4 4 2 3 2 2" xfId="40908" xr:uid="{4A9CFBC2-A30A-4BC4-AE5A-242706CB784C}"/>
    <cellStyle name="Normal 12 4 4 2 3 2 2 2" xfId="40909" xr:uid="{B515D36F-15B2-4980-9A09-76BB4461F5B8}"/>
    <cellStyle name="Normal 12 4 4 2 3 2 2 2 2" xfId="40910" xr:uid="{1E9959ED-CA82-44A8-A223-E6CAAB5F06B3}"/>
    <cellStyle name="Normal 12 4 4 2 3 2 2 3" xfId="40911" xr:uid="{ABA9CD27-AA22-49D3-A3D0-50C82A15E48A}"/>
    <cellStyle name="Normal 12 4 4 2 3 2 2 3 2" xfId="40912" xr:uid="{B9BEDBEA-824C-477E-A801-857D098EC5D0}"/>
    <cellStyle name="Normal 12 4 4 2 3 2 2 4" xfId="40913" xr:uid="{DE3EA755-371C-4BCE-8FF4-746531E1845A}"/>
    <cellStyle name="Normal 12 4 4 2 3 2 2 4 2" xfId="40914" xr:uid="{E3861278-171E-47EC-95C4-2ABA51CDB0EF}"/>
    <cellStyle name="Normal 12 4 4 2 3 2 2 5" xfId="40915" xr:uid="{91F2119C-A1FB-4538-831B-7A924EEEC120}"/>
    <cellStyle name="Normal 12 4 4 2 3 2 2 5 2" xfId="40916" xr:uid="{F56D5F60-0413-4FFB-9419-7A30780932CA}"/>
    <cellStyle name="Normal 12 4 4 2 3 2 2 6" xfId="40917" xr:uid="{BF81D901-D6A0-45B3-B9D1-34A3ED68226D}"/>
    <cellStyle name="Normal 12 4 4 2 3 2 2 6 2" xfId="40918" xr:uid="{53FA46E6-9F77-4BCD-AD5A-6D7312A5802C}"/>
    <cellStyle name="Normal 12 4 4 2 3 2 2 7" xfId="40919" xr:uid="{95AC2888-9711-4158-89F7-AED476E24A66}"/>
    <cellStyle name="Normal 12 4 4 2 3 2 2 7 2" xfId="40920" xr:uid="{3ED5FAE5-13F9-49F4-B719-7487EFD84215}"/>
    <cellStyle name="Normal 12 4 4 2 3 2 2 8" xfId="40921" xr:uid="{72A27CF7-A86F-4EF1-8D9E-47E22996D660}"/>
    <cellStyle name="Normal 12 4 4 2 3 2 2_FY15" xfId="40922" xr:uid="{9BCF6334-02FE-479A-A836-62149759BF28}"/>
    <cellStyle name="Normal 12 4 4 2 3 2 3" xfId="40923" xr:uid="{C0B9F53B-0A19-4493-903A-29CA612E1E58}"/>
    <cellStyle name="Normal 12 4 4 2 3 2 3 2" xfId="40924" xr:uid="{B07FEE78-1B62-4FB7-9AF3-68EDCE82226A}"/>
    <cellStyle name="Normal 12 4 4 2 3 2 4" xfId="40925" xr:uid="{3E92E42C-9486-473A-96A1-B8EC6AD86FDB}"/>
    <cellStyle name="Normal 12 4 4 2 3 2 4 2" xfId="40926" xr:uid="{C8568588-A6B1-4B32-8FD0-30166C8B1658}"/>
    <cellStyle name="Normal 12 4 4 2 3 2 5" xfId="40927" xr:uid="{2C1A5A6B-C87B-427B-B0C9-FC3FAB34DA6F}"/>
    <cellStyle name="Normal 12 4 4 2 3 2 5 2" xfId="40928" xr:uid="{43850A93-C5EF-4C3C-920E-A98E7345C895}"/>
    <cellStyle name="Normal 12 4 4 2 3 2 6" xfId="40929" xr:uid="{931E1CDE-F553-42D2-9D61-A97E2BFCB61B}"/>
    <cellStyle name="Normal 12 4 4 2 3 2 6 2" xfId="40930" xr:uid="{DFA2B396-30AF-452A-A77E-32E2FAB152BB}"/>
    <cellStyle name="Normal 12 4 4 2 3 2 7" xfId="40931" xr:uid="{3F3EDB7D-D57A-418F-B19A-2B0A645783E6}"/>
    <cellStyle name="Normal 12 4 4 2 3 2 7 2" xfId="40932" xr:uid="{A6E467EA-BBB8-4175-87E9-A4D53EAB6043}"/>
    <cellStyle name="Normal 12 4 4 2 3 2 8" xfId="40933" xr:uid="{DDD33E32-4EAE-4E7B-A9DF-F4AD73E44446}"/>
    <cellStyle name="Normal 12 4 4 2 3 2 8 2" xfId="40934" xr:uid="{E201EFFE-FED7-4D70-9308-965680E14D11}"/>
    <cellStyle name="Normal 12 4 4 2 3 2 9" xfId="40935" xr:uid="{231AF4F9-CDD0-4767-95B7-D8D88FB62335}"/>
    <cellStyle name="Normal 12 4 4 2 3 2_FY15" xfId="40936" xr:uid="{7702D697-DE67-4240-83D5-D8283ED4CDE2}"/>
    <cellStyle name="Normal 12 4 4 2 3 3" xfId="40937" xr:uid="{57EEDB59-F4F8-4A03-980A-4676FD092A5A}"/>
    <cellStyle name="Normal 12 4 4 2 3 3 2" xfId="40938" xr:uid="{EF0FDED1-FFF1-4975-B808-71DC5C384B28}"/>
    <cellStyle name="Normal 12 4 4 2 3 3 2 2" xfId="40939" xr:uid="{8FEE9F1A-8064-499F-B8CC-E14E175A326B}"/>
    <cellStyle name="Normal 12 4 4 2 3 3 3" xfId="40940" xr:uid="{74419989-7E58-4587-A84D-F11B8E88BDE5}"/>
    <cellStyle name="Normal 12 4 4 2 3 3 3 2" xfId="40941" xr:uid="{0C0432D8-DADE-46C4-993A-32CB5EB5947D}"/>
    <cellStyle name="Normal 12 4 4 2 3 3 4" xfId="40942" xr:uid="{46F5C6C5-5652-41FE-9E88-FE1818C5C4C2}"/>
    <cellStyle name="Normal 12 4 4 2 3 3 4 2" xfId="40943" xr:uid="{267F6FC8-170E-4456-9998-F7C7BA96376F}"/>
    <cellStyle name="Normal 12 4 4 2 3 3 5" xfId="40944" xr:uid="{3340E6C2-D4B2-4F1D-8EC4-350A766DAD95}"/>
    <cellStyle name="Normal 12 4 4 2 3 3 5 2" xfId="40945" xr:uid="{145C6AE0-6537-4D71-83ED-A8943EAA045B}"/>
    <cellStyle name="Normal 12 4 4 2 3 3 6" xfId="40946" xr:uid="{2C162787-4761-4622-91A9-CA4C3FACE86C}"/>
    <cellStyle name="Normal 12 4 4 2 3 3 6 2" xfId="40947" xr:uid="{F03E15F4-7541-4B00-8CDB-A0CDBA087116}"/>
    <cellStyle name="Normal 12 4 4 2 3 3 7" xfId="40948" xr:uid="{F6002315-EC14-4D3A-B4CF-8C528693ED82}"/>
    <cellStyle name="Normal 12 4 4 2 3 3 7 2" xfId="40949" xr:uid="{DF3EB3AC-30C8-4DB5-865E-3372400C9C8F}"/>
    <cellStyle name="Normal 12 4 4 2 3 3 8" xfId="40950" xr:uid="{B6A0FF72-D22A-4968-80D4-E2C156A8641C}"/>
    <cellStyle name="Normal 12 4 4 2 3 3_FY15" xfId="40951" xr:uid="{6B6392A4-C33D-49B5-8FB7-3F96509F1394}"/>
    <cellStyle name="Normal 12 4 4 2 3 4" xfId="40952" xr:uid="{95DE3CDE-7EBB-40A0-AA62-8BF5610A062B}"/>
    <cellStyle name="Normal 12 4 4 2 3 4 2" xfId="40953" xr:uid="{38AB1EC4-EAA9-4EFA-B913-126406195E61}"/>
    <cellStyle name="Normal 12 4 4 2 3 5" xfId="40954" xr:uid="{E2E71334-F7B5-469C-8E07-C98958EF4BCA}"/>
    <cellStyle name="Normal 12 4 4 2 3 5 2" xfId="40955" xr:uid="{823C551A-61ED-4C7A-9DD8-F798189AF434}"/>
    <cellStyle name="Normal 12 4 4 2 3 6" xfId="40956" xr:uid="{206FEDB5-EBB0-4343-B053-02CC31D9845C}"/>
    <cellStyle name="Normal 12 4 4 2 3 6 2" xfId="40957" xr:uid="{F0FB3ACF-DB6A-46BF-9B45-47899FAFBA62}"/>
    <cellStyle name="Normal 12 4 4 2 3 7" xfId="40958" xr:uid="{40D17F72-9128-461F-A7B9-76AB8377E863}"/>
    <cellStyle name="Normal 12 4 4 2 3 7 2" xfId="40959" xr:uid="{C95E5063-86C0-4F29-B061-BD1200369EEB}"/>
    <cellStyle name="Normal 12 4 4 2 3 8" xfId="40960" xr:uid="{3D654DF0-8364-441E-992C-6B3FC941DCFA}"/>
    <cellStyle name="Normal 12 4 4 2 3 8 2" xfId="40961" xr:uid="{80DD1B88-6CAE-4641-8945-10DFD6D8D6E2}"/>
    <cellStyle name="Normal 12 4 4 2 3 9" xfId="40962" xr:uid="{133AC789-54C6-405C-A307-999C251E2F33}"/>
    <cellStyle name="Normal 12 4 4 2 3 9 2" xfId="40963" xr:uid="{C855692C-53AC-4E4E-B309-8CCF1353A25B}"/>
    <cellStyle name="Normal 12 4 4 2 3_AAUP CBI Calc" xfId="40964" xr:uid="{CBDCDC82-C5F9-44D4-9FA5-66B5AD64BF97}"/>
    <cellStyle name="Normal 12 4 4 2 4" xfId="40965" xr:uid="{1DA9A66C-CBAD-4710-85B7-A54ADA078F78}"/>
    <cellStyle name="Normal 12 4 4 2 4 10" xfId="40966" xr:uid="{0A99F65B-2E50-4DA7-98E9-7DAEB59D3FC4}"/>
    <cellStyle name="Normal 12 4 4 2 4 2" xfId="40967" xr:uid="{9C9D9F5F-F55C-480F-BB4A-F662CAAEB974}"/>
    <cellStyle name="Normal 12 4 4 2 4 2 2" xfId="40968" xr:uid="{3C30E49E-DA24-4EAF-BD28-F2C92FF27E58}"/>
    <cellStyle name="Normal 12 4 4 2 4 2 2 2" xfId="40969" xr:uid="{1B20D2D6-7DD3-423B-AE67-47C2F28CA0B6}"/>
    <cellStyle name="Normal 12 4 4 2 4 2 2 2 2" xfId="40970" xr:uid="{34AEBC3A-5228-4FDC-90BA-CFD8118C8233}"/>
    <cellStyle name="Normal 12 4 4 2 4 2 2 3" xfId="40971" xr:uid="{54B0A709-A79F-4ECE-BB69-0C4640131784}"/>
    <cellStyle name="Normal 12 4 4 2 4 2 2 3 2" xfId="40972" xr:uid="{CDA374AD-8ABD-4DE8-B7B6-05107CE12770}"/>
    <cellStyle name="Normal 12 4 4 2 4 2 2 4" xfId="40973" xr:uid="{864F9A99-AF82-4298-99AC-D8A727D702AF}"/>
    <cellStyle name="Normal 12 4 4 2 4 2 2 4 2" xfId="40974" xr:uid="{6E8DACB4-B7B6-4727-B763-ED71472EC633}"/>
    <cellStyle name="Normal 12 4 4 2 4 2 2 5" xfId="40975" xr:uid="{011C5F73-64FA-4239-B1CC-C89BFC65756E}"/>
    <cellStyle name="Normal 12 4 4 2 4 2 2 5 2" xfId="40976" xr:uid="{4674ADEB-31F4-480E-8A60-8D9639A547CC}"/>
    <cellStyle name="Normal 12 4 4 2 4 2 2 6" xfId="40977" xr:uid="{5CC91718-2056-44CB-872A-49C1FE447280}"/>
    <cellStyle name="Normal 12 4 4 2 4 2 2 6 2" xfId="40978" xr:uid="{D34522BB-E7D8-4A95-A764-2DE5760B16D9}"/>
    <cellStyle name="Normal 12 4 4 2 4 2 2 7" xfId="40979" xr:uid="{E10001DA-C4C4-430F-8F58-ADB8BCBA98FA}"/>
    <cellStyle name="Normal 12 4 4 2 4 2 2 7 2" xfId="40980" xr:uid="{FB0E33AC-2715-4F9B-ADAB-8E14912B5815}"/>
    <cellStyle name="Normal 12 4 4 2 4 2 2 8" xfId="40981" xr:uid="{EEA66CD2-28F9-4C5B-835C-ECFBDE5B64CC}"/>
    <cellStyle name="Normal 12 4 4 2 4 2 2_FY15" xfId="40982" xr:uid="{DF5E47D3-AA20-4720-925F-911C43C473FB}"/>
    <cellStyle name="Normal 12 4 4 2 4 2 3" xfId="40983" xr:uid="{5E9FFEE9-8694-45E9-A7FA-0928110DEB6F}"/>
    <cellStyle name="Normal 12 4 4 2 4 2 3 2" xfId="40984" xr:uid="{21A52915-AB43-422D-958C-F802DEDAF698}"/>
    <cellStyle name="Normal 12 4 4 2 4 2 4" xfId="40985" xr:uid="{5B2C8641-5D4E-42F2-8206-5027993FB011}"/>
    <cellStyle name="Normal 12 4 4 2 4 2 4 2" xfId="40986" xr:uid="{CE743A7A-3720-42C8-850F-42610929B903}"/>
    <cellStyle name="Normal 12 4 4 2 4 2 5" xfId="40987" xr:uid="{BAE52F37-5A69-406E-9EF1-9C39C25001F9}"/>
    <cellStyle name="Normal 12 4 4 2 4 2 5 2" xfId="40988" xr:uid="{4729977F-3A93-4ADD-A41C-C5DCECEB4836}"/>
    <cellStyle name="Normal 12 4 4 2 4 2 6" xfId="40989" xr:uid="{1D4D1FB6-598C-4460-9AC7-8AC9A562E9E5}"/>
    <cellStyle name="Normal 12 4 4 2 4 2 6 2" xfId="40990" xr:uid="{6F2D5CBC-A984-4C6E-8A16-A8D496B3BD5B}"/>
    <cellStyle name="Normal 12 4 4 2 4 2 7" xfId="40991" xr:uid="{53C27109-1DAE-484B-A681-8ED3326D7FB1}"/>
    <cellStyle name="Normal 12 4 4 2 4 2 7 2" xfId="40992" xr:uid="{CC4B4999-7BE6-4E0F-BBE5-CDC9F2ED9424}"/>
    <cellStyle name="Normal 12 4 4 2 4 2 8" xfId="40993" xr:uid="{381C19C6-D270-43B7-B579-09A8371726E9}"/>
    <cellStyle name="Normal 12 4 4 2 4 2 8 2" xfId="40994" xr:uid="{E0138D70-E581-40D7-9FF2-488C49EEA009}"/>
    <cellStyle name="Normal 12 4 4 2 4 2 9" xfId="40995" xr:uid="{025E9F77-EA24-4221-BF70-2C89B2A94E7F}"/>
    <cellStyle name="Normal 12 4 4 2 4 2_FY15" xfId="40996" xr:uid="{F1284B29-7407-43C5-AB5E-6FC5DE8492EB}"/>
    <cellStyle name="Normal 12 4 4 2 4 3" xfId="40997" xr:uid="{9AF1A352-8E21-4CE7-8AA9-4962C504D5BA}"/>
    <cellStyle name="Normal 12 4 4 2 4 3 2" xfId="40998" xr:uid="{DE13A3FC-9318-4D0C-AED4-8856501A09AE}"/>
    <cellStyle name="Normal 12 4 4 2 4 3 2 2" xfId="40999" xr:uid="{A918F030-67AB-42C1-B40D-C2FF6A1B8478}"/>
    <cellStyle name="Normal 12 4 4 2 4 3 3" xfId="41000" xr:uid="{88BC14DA-6D9D-45EC-963C-0BC8CA033339}"/>
    <cellStyle name="Normal 12 4 4 2 4 3 3 2" xfId="41001" xr:uid="{B9E4F186-104B-4807-9B42-539957DB8463}"/>
    <cellStyle name="Normal 12 4 4 2 4 3 4" xfId="41002" xr:uid="{B54E3276-8A35-4B5A-BC02-37BCEDF00AF5}"/>
    <cellStyle name="Normal 12 4 4 2 4 3 4 2" xfId="41003" xr:uid="{4DEDCB75-4AFD-4829-953E-897BC2CC208D}"/>
    <cellStyle name="Normal 12 4 4 2 4 3 5" xfId="41004" xr:uid="{DE9D4605-B7BE-4EA7-8648-1DA0BBF6A24D}"/>
    <cellStyle name="Normal 12 4 4 2 4 3 5 2" xfId="41005" xr:uid="{565094DF-1F13-4DBA-822E-FA6FF1F23793}"/>
    <cellStyle name="Normal 12 4 4 2 4 3 6" xfId="41006" xr:uid="{6D140775-7C00-4619-8968-D06B8E867E77}"/>
    <cellStyle name="Normal 12 4 4 2 4 3 6 2" xfId="41007" xr:uid="{C6ACBACB-BCED-4C52-818C-7CEE9D61FD89}"/>
    <cellStyle name="Normal 12 4 4 2 4 3 7" xfId="41008" xr:uid="{74FBD3EA-9AA7-4FDA-BE39-EE26E8F30536}"/>
    <cellStyle name="Normal 12 4 4 2 4 3 7 2" xfId="41009" xr:uid="{D74C2A44-08D1-4E33-8A95-2A49BE09BC94}"/>
    <cellStyle name="Normal 12 4 4 2 4 3 8" xfId="41010" xr:uid="{4EB18B7D-C744-437D-81E0-F91511011A98}"/>
    <cellStyle name="Normal 12 4 4 2 4 3_FY15" xfId="41011" xr:uid="{3024514C-98E7-40D0-80E1-E71DFA60661A}"/>
    <cellStyle name="Normal 12 4 4 2 4 4" xfId="41012" xr:uid="{C844031A-FD8A-42D4-9CB2-B7916D1FC985}"/>
    <cellStyle name="Normal 12 4 4 2 4 4 2" xfId="41013" xr:uid="{555639C9-EF42-4DDA-9F56-E72C2C684D37}"/>
    <cellStyle name="Normal 12 4 4 2 4 5" xfId="41014" xr:uid="{ED58E936-31E7-4579-9EE1-F1CDF36F90E4}"/>
    <cellStyle name="Normal 12 4 4 2 4 5 2" xfId="41015" xr:uid="{5838F66C-686E-42FF-84BD-DCB907916555}"/>
    <cellStyle name="Normal 12 4 4 2 4 6" xfId="41016" xr:uid="{DAC19BC8-4599-4744-AA80-8271F02F3F32}"/>
    <cellStyle name="Normal 12 4 4 2 4 6 2" xfId="41017" xr:uid="{74C8CA51-19FC-4E2F-87AF-432A2F1C638F}"/>
    <cellStyle name="Normal 12 4 4 2 4 7" xfId="41018" xr:uid="{D7FC0CF1-B285-44EC-98AA-D15FE08B7F4A}"/>
    <cellStyle name="Normal 12 4 4 2 4 7 2" xfId="41019" xr:uid="{D8E2BB34-7442-4A2D-9BB9-6DDFDE2F5EAC}"/>
    <cellStyle name="Normal 12 4 4 2 4 8" xfId="41020" xr:uid="{0B8AFDCA-2D89-4ADA-8870-755102B7386A}"/>
    <cellStyle name="Normal 12 4 4 2 4 8 2" xfId="41021" xr:uid="{2124CC5B-9C5A-492F-BFA2-13B4836B6779}"/>
    <cellStyle name="Normal 12 4 4 2 4 9" xfId="41022" xr:uid="{FB0224FC-6825-484A-9FA9-92F091B0A4B4}"/>
    <cellStyle name="Normal 12 4 4 2 4 9 2" xfId="41023" xr:uid="{4785BF1F-C57C-4C30-BECE-B5264EA2E723}"/>
    <cellStyle name="Normal 12 4 4 2 4_AAUP CBI Calc" xfId="41024" xr:uid="{EF30F3E0-ADED-4C58-AD5E-B91226C50BD5}"/>
    <cellStyle name="Normal 12 4 4 2 5" xfId="41025" xr:uid="{75C8069F-1B23-4A45-BAD4-6F687C133DD7}"/>
    <cellStyle name="Normal 12 4 4 2 5 10" xfId="41026" xr:uid="{15415F19-06D1-4E4E-BCCE-36098A33C9D4}"/>
    <cellStyle name="Normal 12 4 4 2 5 2" xfId="41027" xr:uid="{804D2F74-2B8A-40BE-929B-1E79DF1A7971}"/>
    <cellStyle name="Normal 12 4 4 2 5 2 2" xfId="41028" xr:uid="{3D1F7773-6A4F-4B9C-9747-E67EBE535A15}"/>
    <cellStyle name="Normal 12 4 4 2 5 2 2 2" xfId="41029" xr:uid="{42EC77C7-9DD6-49B6-9C00-4C5F747D52E0}"/>
    <cellStyle name="Normal 12 4 4 2 5 2 2 2 2" xfId="41030" xr:uid="{343F915F-50B6-42D7-9828-D1D12FB8608B}"/>
    <cellStyle name="Normal 12 4 4 2 5 2 2 3" xfId="41031" xr:uid="{D8EE9E66-B13D-47F0-BC53-FAE56C907667}"/>
    <cellStyle name="Normal 12 4 4 2 5 2 2 3 2" xfId="41032" xr:uid="{02257128-6A6A-4745-9D81-0932452F7E62}"/>
    <cellStyle name="Normal 12 4 4 2 5 2 2 4" xfId="41033" xr:uid="{87656D6E-29E7-4783-9FA1-82701A2A8BEB}"/>
    <cellStyle name="Normal 12 4 4 2 5 2 2 4 2" xfId="41034" xr:uid="{FA803366-A21A-458E-A652-E575815065E5}"/>
    <cellStyle name="Normal 12 4 4 2 5 2 2 5" xfId="41035" xr:uid="{9C1C0A33-D648-45C6-A80D-81539D02AE02}"/>
    <cellStyle name="Normal 12 4 4 2 5 2 2 5 2" xfId="41036" xr:uid="{599BC736-6B0E-426F-94AA-8D7D0BF5ADAC}"/>
    <cellStyle name="Normal 12 4 4 2 5 2 2 6" xfId="41037" xr:uid="{2AFFA0AE-6912-4FBD-92ED-66BD9240E869}"/>
    <cellStyle name="Normal 12 4 4 2 5 2 2 6 2" xfId="41038" xr:uid="{E7085243-AC7E-4A51-A087-318227D5B9AF}"/>
    <cellStyle name="Normal 12 4 4 2 5 2 2 7" xfId="41039" xr:uid="{3E415CDA-0726-44C2-9EDC-E788E108DBF4}"/>
    <cellStyle name="Normal 12 4 4 2 5 2 2 7 2" xfId="41040" xr:uid="{CC763E48-2953-4C2E-AED3-1C59D4234042}"/>
    <cellStyle name="Normal 12 4 4 2 5 2 2 8" xfId="41041" xr:uid="{FF07CDD4-6159-426D-8A3B-D05996C9B8AA}"/>
    <cellStyle name="Normal 12 4 4 2 5 2 2_FY15" xfId="41042" xr:uid="{A6718AC5-8164-4E0E-89F9-F5CA6274CD5D}"/>
    <cellStyle name="Normal 12 4 4 2 5 2 3" xfId="41043" xr:uid="{0E3E0732-B1CA-4445-AFBC-9003B0D2F74B}"/>
    <cellStyle name="Normal 12 4 4 2 5 2 3 2" xfId="41044" xr:uid="{61F535AC-3AAA-4346-B49A-E54793D504C7}"/>
    <cellStyle name="Normal 12 4 4 2 5 2 4" xfId="41045" xr:uid="{9FCBB5FC-ADEF-482F-9C2F-B59933AD13A5}"/>
    <cellStyle name="Normal 12 4 4 2 5 2 4 2" xfId="41046" xr:uid="{DE39BBCD-CAC9-4A46-8DC1-EE26FAC2C0D8}"/>
    <cellStyle name="Normal 12 4 4 2 5 2 5" xfId="41047" xr:uid="{30F44445-3AF3-4C28-8233-B4BFEADCAC93}"/>
    <cellStyle name="Normal 12 4 4 2 5 2 5 2" xfId="41048" xr:uid="{F9A05A24-FA13-4D6B-A08F-6190B6B744E5}"/>
    <cellStyle name="Normal 12 4 4 2 5 2 6" xfId="41049" xr:uid="{33841C2F-0511-4239-8347-921C45E45EBB}"/>
    <cellStyle name="Normal 12 4 4 2 5 2 6 2" xfId="41050" xr:uid="{067B10C7-0126-4209-86F7-4FC0A0BD0019}"/>
    <cellStyle name="Normal 12 4 4 2 5 2 7" xfId="41051" xr:uid="{A247AF68-9216-488D-8690-F8D5065D3F80}"/>
    <cellStyle name="Normal 12 4 4 2 5 2 7 2" xfId="41052" xr:uid="{FFBD719F-B515-44B0-9B86-B87828CB98E0}"/>
    <cellStyle name="Normal 12 4 4 2 5 2 8" xfId="41053" xr:uid="{0780025A-2432-46D2-A4CA-F403D54F2AD3}"/>
    <cellStyle name="Normal 12 4 4 2 5 2 8 2" xfId="41054" xr:uid="{6EEC0D9F-80F7-471E-92DA-7F21DDD643F6}"/>
    <cellStyle name="Normal 12 4 4 2 5 2 9" xfId="41055" xr:uid="{30496670-40E1-43D3-9575-FB3295A1CEA2}"/>
    <cellStyle name="Normal 12 4 4 2 5 2_FY15" xfId="41056" xr:uid="{71EDF951-FAF9-443E-BC51-5ABF1850B27D}"/>
    <cellStyle name="Normal 12 4 4 2 5 3" xfId="41057" xr:uid="{10F92C87-FE56-46F1-9A2F-81851B7A95D8}"/>
    <cellStyle name="Normal 12 4 4 2 5 3 2" xfId="41058" xr:uid="{C7B0E735-E34D-4117-86A4-92D016B03922}"/>
    <cellStyle name="Normal 12 4 4 2 5 3 2 2" xfId="41059" xr:uid="{CF017CDD-D843-4465-8CF2-38BCA7B1FD87}"/>
    <cellStyle name="Normal 12 4 4 2 5 3 3" xfId="41060" xr:uid="{3FB14973-642A-47B3-B8D4-42AA07574388}"/>
    <cellStyle name="Normal 12 4 4 2 5 3 3 2" xfId="41061" xr:uid="{5290DC90-A9E8-4C3F-948F-B462BF0BB15E}"/>
    <cellStyle name="Normal 12 4 4 2 5 3 4" xfId="41062" xr:uid="{6E257826-C088-48D0-8148-E132A7FEE5A5}"/>
    <cellStyle name="Normal 12 4 4 2 5 3 4 2" xfId="41063" xr:uid="{71926E18-94D2-47A2-B892-80E4C6E14363}"/>
    <cellStyle name="Normal 12 4 4 2 5 3 5" xfId="41064" xr:uid="{3591D41D-0833-4875-A057-2FCC5665D601}"/>
    <cellStyle name="Normal 12 4 4 2 5 3 5 2" xfId="41065" xr:uid="{1BD91409-7CA6-4817-9BA8-F291081E7B87}"/>
    <cellStyle name="Normal 12 4 4 2 5 3 6" xfId="41066" xr:uid="{6BC37863-AD28-4DBE-8823-4E2DCC72B67F}"/>
    <cellStyle name="Normal 12 4 4 2 5 3 6 2" xfId="41067" xr:uid="{8042A204-97FE-46F1-AD96-8E3B1056FEF7}"/>
    <cellStyle name="Normal 12 4 4 2 5 3 7" xfId="41068" xr:uid="{EDCE9503-EC0B-48D9-B3A5-2F3784FA4D40}"/>
    <cellStyle name="Normal 12 4 4 2 5 3 7 2" xfId="41069" xr:uid="{F94925EC-48EA-4708-BE36-C30DDE87463A}"/>
    <cellStyle name="Normal 12 4 4 2 5 3 8" xfId="41070" xr:uid="{720953E4-15AA-4ECF-8D04-ACE954E51937}"/>
    <cellStyle name="Normal 12 4 4 2 5 3_FY15" xfId="41071" xr:uid="{0F643EB7-3C7B-4A4A-8924-780B48941ED7}"/>
    <cellStyle name="Normal 12 4 4 2 5 4" xfId="41072" xr:uid="{721BDF0D-0A40-451A-9E9B-CFE058042FF2}"/>
    <cellStyle name="Normal 12 4 4 2 5 4 2" xfId="41073" xr:uid="{3DDED99E-67C6-4FE7-A39F-5B550E861972}"/>
    <cellStyle name="Normal 12 4 4 2 5 5" xfId="41074" xr:uid="{BB628497-1F61-4FC5-86F7-D7EAF4E7685B}"/>
    <cellStyle name="Normal 12 4 4 2 5 5 2" xfId="41075" xr:uid="{AE873F18-D368-4B40-BA0A-E12C1C41C895}"/>
    <cellStyle name="Normal 12 4 4 2 5 6" xfId="41076" xr:uid="{AB23F101-F7CC-4C43-BB05-06EE9ACEA964}"/>
    <cellStyle name="Normal 12 4 4 2 5 6 2" xfId="41077" xr:uid="{7E554D47-3F46-41A4-B46A-22122BBC2A8D}"/>
    <cellStyle name="Normal 12 4 4 2 5 7" xfId="41078" xr:uid="{F1F287BE-5C7F-40AC-A506-508C8701C896}"/>
    <cellStyle name="Normal 12 4 4 2 5 7 2" xfId="41079" xr:uid="{794D0FD6-3A0B-4067-B1D3-31A6E0F63BD6}"/>
    <cellStyle name="Normal 12 4 4 2 5 8" xfId="41080" xr:uid="{9CE3F73A-0870-4EF0-BBEE-5C55B7726970}"/>
    <cellStyle name="Normal 12 4 4 2 5 8 2" xfId="41081" xr:uid="{24352F80-137C-472C-9874-FB2190CBADE8}"/>
    <cellStyle name="Normal 12 4 4 2 5 9" xfId="41082" xr:uid="{C25EB07D-0584-4461-9D13-1D10D512BC34}"/>
    <cellStyle name="Normal 12 4 4 2 5 9 2" xfId="41083" xr:uid="{CD0F3CAF-E9B3-48E4-973F-10EDD599AD80}"/>
    <cellStyle name="Normal 12 4 4 2 5_AAUP CBI Calc" xfId="41084" xr:uid="{5AC3F4B3-2294-4DF4-A819-2A336F4D5FF3}"/>
    <cellStyle name="Normal 12 4 4 2 6" xfId="41085" xr:uid="{3BA1C705-B139-4B6A-9F50-CE940F04ED35}"/>
    <cellStyle name="Normal 12 4 4 2 6 10" xfId="41086" xr:uid="{79E38CAE-C7AE-4FFE-A3C5-2346561FEB81}"/>
    <cellStyle name="Normal 12 4 4 2 6 2" xfId="41087" xr:uid="{DD3E3E9C-3578-4415-94F0-FF8FA6C63DD4}"/>
    <cellStyle name="Normal 12 4 4 2 6 2 2" xfId="41088" xr:uid="{8EF2CFCE-ADC4-46E7-86F9-A73D01894680}"/>
    <cellStyle name="Normal 12 4 4 2 6 2 2 2" xfId="41089" xr:uid="{EFB54513-F985-4D96-A35B-7A96D2120444}"/>
    <cellStyle name="Normal 12 4 4 2 6 2 2 2 2" xfId="41090" xr:uid="{CB56DCC2-6E90-4C36-B392-3B6A16200B49}"/>
    <cellStyle name="Normal 12 4 4 2 6 2 2 3" xfId="41091" xr:uid="{82652E29-93E4-409C-8985-22083DC86BFE}"/>
    <cellStyle name="Normal 12 4 4 2 6 2 2 3 2" xfId="41092" xr:uid="{53C5ED74-B843-40F1-BF8F-F9DA6619D1C6}"/>
    <cellStyle name="Normal 12 4 4 2 6 2 2 4" xfId="41093" xr:uid="{E3A5C9C3-1476-413F-84AE-713C8CB94FE5}"/>
    <cellStyle name="Normal 12 4 4 2 6 2 2 4 2" xfId="41094" xr:uid="{1CB57B4B-4B43-43BC-B136-EE083069F4E8}"/>
    <cellStyle name="Normal 12 4 4 2 6 2 2 5" xfId="41095" xr:uid="{A9A6F319-53C4-47D8-9024-8EE649B0B035}"/>
    <cellStyle name="Normal 12 4 4 2 6 2 2 5 2" xfId="41096" xr:uid="{E3EE8822-6445-43AB-B711-02457ED0E029}"/>
    <cellStyle name="Normal 12 4 4 2 6 2 2 6" xfId="41097" xr:uid="{FF60BA27-5757-45CF-8C7D-F20A2F511442}"/>
    <cellStyle name="Normal 12 4 4 2 6 2 2 6 2" xfId="41098" xr:uid="{4635403B-4A56-4EE5-9BFB-47C09CF8B165}"/>
    <cellStyle name="Normal 12 4 4 2 6 2 2 7" xfId="41099" xr:uid="{7934E95C-78E7-4016-9355-B6410940DAB3}"/>
    <cellStyle name="Normal 12 4 4 2 6 2 2 7 2" xfId="41100" xr:uid="{1A898943-F0B9-4B6E-BA92-3E5EAB699FA7}"/>
    <cellStyle name="Normal 12 4 4 2 6 2 2 8" xfId="41101" xr:uid="{3922D089-9527-40E5-9E02-C26EDCF75228}"/>
    <cellStyle name="Normal 12 4 4 2 6 2 2_FY15" xfId="41102" xr:uid="{316DB587-1F04-4BBB-83A0-55EDDEF4D602}"/>
    <cellStyle name="Normal 12 4 4 2 6 2 3" xfId="41103" xr:uid="{441F2B54-7AA3-4C07-ABA7-D0FA4E176D0F}"/>
    <cellStyle name="Normal 12 4 4 2 6 2 3 2" xfId="41104" xr:uid="{0202D768-62FB-4A58-A249-8DCEF8D30A40}"/>
    <cellStyle name="Normal 12 4 4 2 6 2 4" xfId="41105" xr:uid="{43320781-35BE-4D03-826F-3F3BF9841C58}"/>
    <cellStyle name="Normal 12 4 4 2 6 2 4 2" xfId="41106" xr:uid="{0D14532C-C9F6-42F4-9300-A31BC722FE93}"/>
    <cellStyle name="Normal 12 4 4 2 6 2 5" xfId="41107" xr:uid="{ED4066B3-A11A-4C56-9C0F-E481B735E2D9}"/>
    <cellStyle name="Normal 12 4 4 2 6 2 5 2" xfId="41108" xr:uid="{382B937F-6C21-4792-96AF-975EBCEB35B1}"/>
    <cellStyle name="Normal 12 4 4 2 6 2 6" xfId="41109" xr:uid="{0BB4C9C5-BDB6-4D44-838A-D31FB02478E1}"/>
    <cellStyle name="Normal 12 4 4 2 6 2 6 2" xfId="41110" xr:uid="{79900C9F-D854-49FB-8B48-A06FBFDF0609}"/>
    <cellStyle name="Normal 12 4 4 2 6 2 7" xfId="41111" xr:uid="{FA8E1D80-D0CF-4453-B8AC-16E3B9D34CED}"/>
    <cellStyle name="Normal 12 4 4 2 6 2 7 2" xfId="41112" xr:uid="{EA72A22F-D170-4A25-8F04-FDDAFBED9EC1}"/>
    <cellStyle name="Normal 12 4 4 2 6 2 8" xfId="41113" xr:uid="{902EAC2D-ECFA-4B35-A9E9-89BF5B74EE0B}"/>
    <cellStyle name="Normal 12 4 4 2 6 2 8 2" xfId="41114" xr:uid="{7FD2310E-9405-4936-B4F2-A482FE5EC3C1}"/>
    <cellStyle name="Normal 12 4 4 2 6 2 9" xfId="41115" xr:uid="{59BCC522-10BD-4A27-933A-80B3B3A0FA2E}"/>
    <cellStyle name="Normal 12 4 4 2 6 2_FY15" xfId="41116" xr:uid="{C6EAF384-4F67-446C-AE2F-CA64D3B32ED2}"/>
    <cellStyle name="Normal 12 4 4 2 6 3" xfId="41117" xr:uid="{A17AFD8B-8F94-415B-9DD4-967ABA5BB034}"/>
    <cellStyle name="Normal 12 4 4 2 6 3 2" xfId="41118" xr:uid="{28F8799C-BB71-49AA-9123-3C47C12E53F1}"/>
    <cellStyle name="Normal 12 4 4 2 6 3 2 2" xfId="41119" xr:uid="{6ED4D030-FF70-4757-B83A-49A94F1DBDBD}"/>
    <cellStyle name="Normal 12 4 4 2 6 3 3" xfId="41120" xr:uid="{914C3EEA-9CA4-4D7E-A556-907CEBA63E05}"/>
    <cellStyle name="Normal 12 4 4 2 6 3 3 2" xfId="41121" xr:uid="{5D5D5059-5916-41F6-B9F5-692C8D582EE8}"/>
    <cellStyle name="Normal 12 4 4 2 6 3 4" xfId="41122" xr:uid="{7D23F85A-09E0-40E3-9CE8-13283556B273}"/>
    <cellStyle name="Normal 12 4 4 2 6 3 4 2" xfId="41123" xr:uid="{6AE4BBA7-7FEE-49C8-8E52-2327653731FC}"/>
    <cellStyle name="Normal 12 4 4 2 6 3 5" xfId="41124" xr:uid="{515AF1A9-3E34-4010-A603-6DD0F88D1123}"/>
    <cellStyle name="Normal 12 4 4 2 6 3 5 2" xfId="41125" xr:uid="{6B53225A-8DAA-4EC6-93C1-1807DD12A620}"/>
    <cellStyle name="Normal 12 4 4 2 6 3 6" xfId="41126" xr:uid="{D9057F52-1269-4735-91BF-662C51C72AFA}"/>
    <cellStyle name="Normal 12 4 4 2 6 3 6 2" xfId="41127" xr:uid="{E08C94E8-A7F7-4412-948D-9913B19E72D8}"/>
    <cellStyle name="Normal 12 4 4 2 6 3 7" xfId="41128" xr:uid="{707ECF06-71EC-4B67-B784-600C43EB284F}"/>
    <cellStyle name="Normal 12 4 4 2 6 3 7 2" xfId="41129" xr:uid="{0256BA6A-9CC8-4DF3-B72C-FA3A81AC554E}"/>
    <cellStyle name="Normal 12 4 4 2 6 3 8" xfId="41130" xr:uid="{2871CA42-D967-4049-B455-19D2FD268134}"/>
    <cellStyle name="Normal 12 4 4 2 6 3_FY15" xfId="41131" xr:uid="{D496DBBD-9546-4042-B259-C26246BF1A30}"/>
    <cellStyle name="Normal 12 4 4 2 6 4" xfId="41132" xr:uid="{9BD23BF0-4844-40AB-9FFD-5978316B5E3B}"/>
    <cellStyle name="Normal 12 4 4 2 6 4 2" xfId="41133" xr:uid="{E2B9B5F6-BB2C-4630-AE51-B92A50EB62AF}"/>
    <cellStyle name="Normal 12 4 4 2 6 5" xfId="41134" xr:uid="{95EA6162-0EA2-422F-856C-A36BD116F8B5}"/>
    <cellStyle name="Normal 12 4 4 2 6 5 2" xfId="41135" xr:uid="{CE4902B3-8E2D-46DD-8255-7CB48D451335}"/>
    <cellStyle name="Normal 12 4 4 2 6 6" xfId="41136" xr:uid="{37E107E1-21D6-400D-84C6-A00C0A872342}"/>
    <cellStyle name="Normal 12 4 4 2 6 6 2" xfId="41137" xr:uid="{57D6810A-A591-4305-8179-BCA615F163E6}"/>
    <cellStyle name="Normal 12 4 4 2 6 7" xfId="41138" xr:uid="{5F372CC4-395A-4EB0-8E42-132ECBBC1549}"/>
    <cellStyle name="Normal 12 4 4 2 6 7 2" xfId="41139" xr:uid="{FC530DB9-1CA1-4B92-8EE7-2483B0EE2FEA}"/>
    <cellStyle name="Normal 12 4 4 2 6 8" xfId="41140" xr:uid="{5720AC70-C8DB-4133-B41D-F663A112436D}"/>
    <cellStyle name="Normal 12 4 4 2 6 8 2" xfId="41141" xr:uid="{9526CC96-5CB3-4E2E-8334-DE0D14F69436}"/>
    <cellStyle name="Normal 12 4 4 2 6 9" xfId="41142" xr:uid="{1C5DE119-FE4A-4711-B0C0-9D9EFCA2DD54}"/>
    <cellStyle name="Normal 12 4 4 2 6 9 2" xfId="41143" xr:uid="{66461459-A7A1-42B4-9CF0-B3538718AFFB}"/>
    <cellStyle name="Normal 12 4 4 2 6_AAUP CBI Calc" xfId="41144" xr:uid="{91EA3359-374D-49AF-AE2C-666115306368}"/>
    <cellStyle name="Normal 12 4 4 2 7" xfId="41145" xr:uid="{186DEF93-AF9A-460D-9C65-5DB354231410}"/>
    <cellStyle name="Normal 12 4 4 2 7 2" xfId="41146" xr:uid="{6260FE2A-45D2-47B4-8A1B-C4E42EDAAC26}"/>
    <cellStyle name="Normal 12 4 4 2 7 2 2" xfId="41147" xr:uid="{C3492908-C83A-4D3E-A673-739929200DAC}"/>
    <cellStyle name="Normal 12 4 4 2 7 2 2 2" xfId="41148" xr:uid="{C33AF02D-9ACB-4073-9819-C42F3DD895A1}"/>
    <cellStyle name="Normal 12 4 4 2 7 2 3" xfId="41149" xr:uid="{D0C2FF69-AE35-4976-9F33-E077AD98A67F}"/>
    <cellStyle name="Normal 12 4 4 2 7 2 3 2" xfId="41150" xr:uid="{F77E9C80-E94F-4E90-A228-CFD47B955AF7}"/>
    <cellStyle name="Normal 12 4 4 2 7 2 4" xfId="41151" xr:uid="{75286D40-3699-433F-86EC-613FCB10129B}"/>
    <cellStyle name="Normal 12 4 4 2 7 2 4 2" xfId="41152" xr:uid="{3C87F1CC-E0F8-4AA5-8F19-E5BDCF0DFEFA}"/>
    <cellStyle name="Normal 12 4 4 2 7 2 5" xfId="41153" xr:uid="{FC4FE456-3D5C-4250-9690-3F713E3EFFD8}"/>
    <cellStyle name="Normal 12 4 4 2 7 2 5 2" xfId="41154" xr:uid="{187486DA-40A8-4489-BD52-98C5C3B0D61F}"/>
    <cellStyle name="Normal 12 4 4 2 7 2 6" xfId="41155" xr:uid="{B011F9B4-DBAB-4565-A0A4-58DA35FE461B}"/>
    <cellStyle name="Normal 12 4 4 2 7 2 6 2" xfId="41156" xr:uid="{2C65C2D3-A8EE-455C-849D-01F6268514C2}"/>
    <cellStyle name="Normal 12 4 4 2 7 2 7" xfId="41157" xr:uid="{45136B6A-B643-488D-88B7-8D51B5C6B31B}"/>
    <cellStyle name="Normal 12 4 4 2 7 2 7 2" xfId="41158" xr:uid="{3F9FBCD9-8496-4FA2-9E7C-3F1A163C89E3}"/>
    <cellStyle name="Normal 12 4 4 2 7 2 8" xfId="41159" xr:uid="{A6DB9426-3056-4D02-AE99-AFEA1967DAD9}"/>
    <cellStyle name="Normal 12 4 4 2 7 2_FY15" xfId="41160" xr:uid="{76A4F34E-8D2D-43DF-8E60-F20649BDBEBB}"/>
    <cellStyle name="Normal 12 4 4 2 7 3" xfId="41161" xr:uid="{B712B669-69F8-49A6-A034-2A761ACC8A84}"/>
    <cellStyle name="Normal 12 4 4 2 7 3 2" xfId="41162" xr:uid="{45629734-BC6D-4654-AAC6-05068D14698A}"/>
    <cellStyle name="Normal 12 4 4 2 7 4" xfId="41163" xr:uid="{94E2BB38-1EC7-4EC2-ADE5-8B3327C15B76}"/>
    <cellStyle name="Normal 12 4 4 2 7 4 2" xfId="41164" xr:uid="{97357D36-3CF0-4499-8BF6-8B70206BFC84}"/>
    <cellStyle name="Normal 12 4 4 2 7 5" xfId="41165" xr:uid="{E3096646-5DE5-47F1-921A-779BEC7AAE2C}"/>
    <cellStyle name="Normal 12 4 4 2 7 5 2" xfId="41166" xr:uid="{59501D9F-12A5-4D37-BB9C-A683813D84D6}"/>
    <cellStyle name="Normal 12 4 4 2 7 6" xfId="41167" xr:uid="{C0518D9C-CBBF-4AC7-A3D1-A333F15474D0}"/>
    <cellStyle name="Normal 12 4 4 2 7 6 2" xfId="41168" xr:uid="{EE71133E-201D-4060-8F14-0A8A2873DD33}"/>
    <cellStyle name="Normal 12 4 4 2 7 7" xfId="41169" xr:uid="{36260189-CFF0-4A3D-85ED-9D95696966F6}"/>
    <cellStyle name="Normal 12 4 4 2 7 7 2" xfId="41170" xr:uid="{AEA2A5CA-8A59-486D-8073-5BB2F7CF43B9}"/>
    <cellStyle name="Normal 12 4 4 2 7 8" xfId="41171" xr:uid="{6946EF2C-98F4-4FE8-8BD1-7A7D51BC7AF0}"/>
    <cellStyle name="Normal 12 4 4 2 7 8 2" xfId="41172" xr:uid="{F4A5BB9F-FF28-46D1-9313-99E5C380F600}"/>
    <cellStyle name="Normal 12 4 4 2 7 9" xfId="41173" xr:uid="{C48E4FDF-CB97-4E52-BF61-4F5013373178}"/>
    <cellStyle name="Normal 12 4 4 2 7_FY15" xfId="41174" xr:uid="{F19E3C57-549B-4B3C-874A-0C2D4610CC07}"/>
    <cellStyle name="Normal 12 4 4 2 8" xfId="41175" xr:uid="{C30AC8AB-EDBD-4BF7-B0E1-489B6D55A4A0}"/>
    <cellStyle name="Normal 12 4 4 2 8 2" xfId="41176" xr:uid="{7721AAD8-59DB-4BED-B717-F68FBC1C0CD7}"/>
    <cellStyle name="Normal 12 4 4 2 8 2 2" xfId="41177" xr:uid="{C3EE6D1C-BD8B-4E6A-8BE0-B4249845B742}"/>
    <cellStyle name="Normal 12 4 4 2 8 2 2 2" xfId="41178" xr:uid="{C84DEDA2-BAC6-40D7-B496-A05DB03EA8E1}"/>
    <cellStyle name="Normal 12 4 4 2 8 2 3" xfId="41179" xr:uid="{EE0FC24C-E4D5-4A88-9632-51608793261D}"/>
    <cellStyle name="Normal 12 4 4 2 8 2 3 2" xfId="41180" xr:uid="{EDC3A221-1464-4BE5-BD87-5B79F445EEEF}"/>
    <cellStyle name="Normal 12 4 4 2 8 2 4" xfId="41181" xr:uid="{A9C299BB-35A5-4F4C-A675-1786C5FF928C}"/>
    <cellStyle name="Normal 12 4 4 2 8 2 4 2" xfId="41182" xr:uid="{77AB6E78-3E17-421E-89E4-B423C5623B13}"/>
    <cellStyle name="Normal 12 4 4 2 8 2 5" xfId="41183" xr:uid="{FCEB3BB1-1FB3-47E6-A5BB-B61F0DF759DE}"/>
    <cellStyle name="Normal 12 4 4 2 8 2 5 2" xfId="41184" xr:uid="{B22E92FA-265A-4F3F-96D2-873A43773D18}"/>
    <cellStyle name="Normal 12 4 4 2 8 2 6" xfId="41185" xr:uid="{ED155206-C339-4DD4-A856-AFA086B1ACF5}"/>
    <cellStyle name="Normal 12 4 4 2 8 2 6 2" xfId="41186" xr:uid="{CA0BB312-8C2E-4C9F-8396-A5500A9BEC56}"/>
    <cellStyle name="Normal 12 4 4 2 8 2 7" xfId="41187" xr:uid="{3482E7BF-48E1-4DC2-8EE1-28C89C1D04C8}"/>
    <cellStyle name="Normal 12 4 4 2 8 2 7 2" xfId="41188" xr:uid="{A24A6F0F-433C-4603-9131-64A45DC23CDB}"/>
    <cellStyle name="Normal 12 4 4 2 8 2 8" xfId="41189" xr:uid="{CE0B9909-8885-42DF-9219-74B9582685EF}"/>
    <cellStyle name="Normal 12 4 4 2 8 2_FY15" xfId="41190" xr:uid="{601F9E5B-0F05-4DFE-9F46-619411C76E84}"/>
    <cellStyle name="Normal 12 4 4 2 8 3" xfId="41191" xr:uid="{6DF4CEE3-3750-4A06-A41E-AAE788CD2150}"/>
    <cellStyle name="Normal 12 4 4 2 8 3 2" xfId="41192" xr:uid="{A98889CD-981C-4FA0-893F-68A9DDF97A12}"/>
    <cellStyle name="Normal 12 4 4 2 8 4" xfId="41193" xr:uid="{97D12DEC-866E-4BA6-A1EA-42F503026A74}"/>
    <cellStyle name="Normal 12 4 4 2 8 4 2" xfId="41194" xr:uid="{F3F918F6-31EF-4759-959D-7A9EE9975283}"/>
    <cellStyle name="Normal 12 4 4 2 8 5" xfId="41195" xr:uid="{50C19D53-44C6-4763-A1A9-BB1C9092903D}"/>
    <cellStyle name="Normal 12 4 4 2 8 5 2" xfId="41196" xr:uid="{475ABB54-3C31-4F3A-B4B0-40B1C3F0C70E}"/>
    <cellStyle name="Normal 12 4 4 2 8 6" xfId="41197" xr:uid="{90E93EE4-E4F9-4189-BA8C-1BA0B7F133E4}"/>
    <cellStyle name="Normal 12 4 4 2 8 6 2" xfId="41198" xr:uid="{FDEF7B93-F5E0-40B7-AF63-24B52A9C5C6A}"/>
    <cellStyle name="Normal 12 4 4 2 8 7" xfId="41199" xr:uid="{AA8C686E-8276-4E46-B127-D356961F29C4}"/>
    <cellStyle name="Normal 12 4 4 2 8 7 2" xfId="41200" xr:uid="{5DD7761C-5373-43C8-BEDF-324275A26910}"/>
    <cellStyle name="Normal 12 4 4 2 8 8" xfId="41201" xr:uid="{63010FF9-4B20-4E5E-BA6E-1D1C801A7ED3}"/>
    <cellStyle name="Normal 12 4 4 2 8 8 2" xfId="41202" xr:uid="{B08D25AF-2B77-4C39-BA76-75738A3F85D1}"/>
    <cellStyle name="Normal 12 4 4 2 8 9" xfId="41203" xr:uid="{4C3D92C7-CBCB-4218-A3AE-14CB90F7365B}"/>
    <cellStyle name="Normal 12 4 4 2 8_FY15" xfId="41204" xr:uid="{ABD36453-2729-4EB1-994F-E7407406CA4F}"/>
    <cellStyle name="Normal 12 4 4 2 9" xfId="41205" xr:uid="{BF11325C-C501-4F59-904C-70105E3CC0A9}"/>
    <cellStyle name="Normal 12 4 4 2 9 2" xfId="41206" xr:uid="{8171230A-C364-407C-89C7-1182DB2B5CCB}"/>
    <cellStyle name="Normal 12 4 4 2 9 2 2" xfId="41207" xr:uid="{14BB1B6C-996D-49C1-9FEC-D450B3D3CF59}"/>
    <cellStyle name="Normal 12 4 4 2 9 3" xfId="41208" xr:uid="{7FFFFDC4-075E-4922-A5E2-0EA22A9FE11E}"/>
    <cellStyle name="Normal 12 4 4 2 9 3 2" xfId="41209" xr:uid="{7E2D52D6-D6C7-4980-8AF1-0EF9EDEFC4A4}"/>
    <cellStyle name="Normal 12 4 4 2 9 4" xfId="41210" xr:uid="{6F8930D4-8A26-49A5-9098-EC070A6371B3}"/>
    <cellStyle name="Normal 12 4 4 2 9 4 2" xfId="41211" xr:uid="{1229EC14-4EB0-4CCF-B9F6-3019DF70FEC2}"/>
    <cellStyle name="Normal 12 4 4 2 9 5" xfId="41212" xr:uid="{09552D68-6514-490D-9796-3C1CBB74D745}"/>
    <cellStyle name="Normal 12 4 4 2 9 5 2" xfId="41213" xr:uid="{83A69FD7-0AED-4B1D-AE44-C54C458168A0}"/>
    <cellStyle name="Normal 12 4 4 2 9 6" xfId="41214" xr:uid="{F51CC290-11DA-4629-BCC2-24243890454C}"/>
    <cellStyle name="Normal 12 4 4 2 9 6 2" xfId="41215" xr:uid="{9134ADBC-5B87-483B-93B7-80F349DA0869}"/>
    <cellStyle name="Normal 12 4 4 2 9 7" xfId="41216" xr:uid="{E7E73EFD-F98C-4D5C-AA27-7527E3CD7D78}"/>
    <cellStyle name="Normal 12 4 4 2 9 7 2" xfId="41217" xr:uid="{FC37520A-FA35-4BDD-AF43-35586EF31559}"/>
    <cellStyle name="Normal 12 4 4 2 9 8" xfId="41218" xr:uid="{107452AB-FC9F-4680-B567-A5D998892BD3}"/>
    <cellStyle name="Normal 12 4 4 2 9_FY15" xfId="41219" xr:uid="{F5B703E9-DB1E-4923-8E6C-6E28E5AD7749}"/>
    <cellStyle name="Normal 12 4 4 2_AAUP CBI Calc" xfId="41220" xr:uid="{D3C33ABB-0708-4ED5-84D0-D1A43ABD4514}"/>
    <cellStyle name="Normal 12 4 4 3" xfId="41221" xr:uid="{39B65BFB-1758-4AA4-B2B9-6D4082A93983}"/>
    <cellStyle name="Normal 12 4 4 3 10" xfId="41222" xr:uid="{73F1D529-DD7C-49AA-B285-57A79553D579}"/>
    <cellStyle name="Normal 12 4 4 3 10 2" xfId="41223" xr:uid="{FBD89D4F-931C-4832-8D94-1B45504CE389}"/>
    <cellStyle name="Normal 12 4 4 3 11" xfId="41224" xr:uid="{075B326B-F5AE-4AB1-8DE4-C51AA73F4581}"/>
    <cellStyle name="Normal 12 4 4 3 11 2" xfId="41225" xr:uid="{62CEE956-1A47-451D-9BF9-7D7D9D4E98BD}"/>
    <cellStyle name="Normal 12 4 4 3 12" xfId="41226" xr:uid="{C811C041-5F27-4301-8E34-7D9D3D6C3A76}"/>
    <cellStyle name="Normal 12 4 4 3 12 2" xfId="41227" xr:uid="{D2A8E37D-5EF4-4DB0-BA0C-2B463EC770A6}"/>
    <cellStyle name="Normal 12 4 4 3 13" xfId="41228" xr:uid="{4C189509-9104-49CB-ADBB-859AC49F2E61}"/>
    <cellStyle name="Normal 12 4 4 3 13 2" xfId="41229" xr:uid="{08FBFDC1-534A-40FC-925C-CE11B8E1E876}"/>
    <cellStyle name="Normal 12 4 4 3 14" xfId="41230" xr:uid="{0B923E05-6BF7-4303-A534-FE36F820B19E}"/>
    <cellStyle name="Normal 12 4 4 3 14 2" xfId="41231" xr:uid="{744D4D07-ACCE-43D2-A99E-18364A70DABC}"/>
    <cellStyle name="Normal 12 4 4 3 15" xfId="41232" xr:uid="{3A596DF9-D068-4569-92AB-A6461BEA6C21}"/>
    <cellStyle name="Normal 12 4 4 3 2" xfId="41233" xr:uid="{C73891BC-2C24-40D3-9378-459EDD661203}"/>
    <cellStyle name="Normal 12 4 4 3 2 10" xfId="41234" xr:uid="{201471EF-866F-45FF-A04F-6C24FC1444D9}"/>
    <cellStyle name="Normal 12 4 4 3 2 10 2" xfId="41235" xr:uid="{88BF5A01-5C59-451D-B9E5-BCE6F682BEA3}"/>
    <cellStyle name="Normal 12 4 4 3 2 11" xfId="41236" xr:uid="{6FE559E7-2E68-49B7-A13D-5F0BC01B0928}"/>
    <cellStyle name="Normal 12 4 4 3 2 2" xfId="41237" xr:uid="{73F0596E-71EE-400E-A12F-0F428DEB166F}"/>
    <cellStyle name="Normal 12 4 4 3 2 2 2" xfId="41238" xr:uid="{CA28EDBF-F91C-4F86-8DDB-FFF2795DC4A5}"/>
    <cellStyle name="Normal 12 4 4 3 2 2 2 2" xfId="41239" xr:uid="{5B49AB73-25BE-44C0-8314-5A6FCDA2FB89}"/>
    <cellStyle name="Normal 12 4 4 3 2 2 2 2 2" xfId="41240" xr:uid="{288CBCFE-93C1-4931-B132-6C5B8F328678}"/>
    <cellStyle name="Normal 12 4 4 3 2 2 2 3" xfId="41241" xr:uid="{FA0D110D-F4F5-4625-A45B-39CAF321B816}"/>
    <cellStyle name="Normal 12 4 4 3 2 2 2 3 2" xfId="41242" xr:uid="{DD0DF53A-DDAC-4E97-A037-38BF1B9B0FAF}"/>
    <cellStyle name="Normal 12 4 4 3 2 2 2 4" xfId="41243" xr:uid="{2DD04596-79F7-460D-B19D-8C3AC2004717}"/>
    <cellStyle name="Normal 12 4 4 3 2 2 2 4 2" xfId="41244" xr:uid="{116B18DC-A995-4932-A33C-47EC74BB6151}"/>
    <cellStyle name="Normal 12 4 4 3 2 2 2 5" xfId="41245" xr:uid="{B715E436-4CFD-482B-94AC-0EF05356A52A}"/>
    <cellStyle name="Normal 12 4 4 3 2 2 2 5 2" xfId="41246" xr:uid="{9A34235C-7BB1-49C1-B88E-1AC38E8A0574}"/>
    <cellStyle name="Normal 12 4 4 3 2 2 2 6" xfId="41247" xr:uid="{29BEACBF-5A63-4940-BE4C-4536DEEFE572}"/>
    <cellStyle name="Normal 12 4 4 3 2 2 2 6 2" xfId="41248" xr:uid="{ABC5E272-15C8-4C4C-BFEB-638435B7ED4C}"/>
    <cellStyle name="Normal 12 4 4 3 2 2 2 7" xfId="41249" xr:uid="{9BD3B0E6-B5A4-4617-804F-F0272E8FA27A}"/>
    <cellStyle name="Normal 12 4 4 3 2 2 2 7 2" xfId="41250" xr:uid="{B95D81BC-F376-4ED9-8FF1-91431AB833D4}"/>
    <cellStyle name="Normal 12 4 4 3 2 2 2 8" xfId="41251" xr:uid="{919F9173-E874-4B7D-89AB-FEE972C3F06A}"/>
    <cellStyle name="Normal 12 4 4 3 2 2 2_FY15" xfId="41252" xr:uid="{43EAB914-C563-43E7-9DD0-41EAF785668B}"/>
    <cellStyle name="Normal 12 4 4 3 2 2 3" xfId="41253" xr:uid="{4E81D4F7-B8BA-4651-A0C6-5510515FCC2F}"/>
    <cellStyle name="Normal 12 4 4 3 2 2 3 2" xfId="41254" xr:uid="{4A7C6736-C519-4470-ACA4-A32405A6635E}"/>
    <cellStyle name="Normal 12 4 4 3 2 2 4" xfId="41255" xr:uid="{2B327AE0-4DE9-48AD-A96B-3959E95F9221}"/>
    <cellStyle name="Normal 12 4 4 3 2 2 4 2" xfId="41256" xr:uid="{C9DA2961-09CD-43A9-BE21-758CAF8B1B34}"/>
    <cellStyle name="Normal 12 4 4 3 2 2 5" xfId="41257" xr:uid="{AB97FCA4-9BA5-4328-80AF-529D66346E82}"/>
    <cellStyle name="Normal 12 4 4 3 2 2 5 2" xfId="41258" xr:uid="{BD2B49AD-65E7-4D24-99DC-A821564C6087}"/>
    <cellStyle name="Normal 12 4 4 3 2 2 6" xfId="41259" xr:uid="{A3C65FCB-4510-4C15-9EDD-D87E48B2D2DF}"/>
    <cellStyle name="Normal 12 4 4 3 2 2 6 2" xfId="41260" xr:uid="{97D2CECB-755C-4305-96E4-03FDF9DF6EC9}"/>
    <cellStyle name="Normal 12 4 4 3 2 2 7" xfId="41261" xr:uid="{BFD0F5D6-4B32-446A-A87C-924F435C55CD}"/>
    <cellStyle name="Normal 12 4 4 3 2 2 7 2" xfId="41262" xr:uid="{1C74BB35-66C9-4050-A20B-B460EE03CF74}"/>
    <cellStyle name="Normal 12 4 4 3 2 2 8" xfId="41263" xr:uid="{0887269D-3C25-4F5F-94AB-B04B16432154}"/>
    <cellStyle name="Normal 12 4 4 3 2 2 8 2" xfId="41264" xr:uid="{5B71E909-BCCD-4328-86FC-632BA1C9B2F7}"/>
    <cellStyle name="Normal 12 4 4 3 2 2 9" xfId="41265" xr:uid="{0899F1CC-0AB3-4CC4-97FA-FA218B733CF8}"/>
    <cellStyle name="Normal 12 4 4 3 2 2_FY15" xfId="41266" xr:uid="{A3728AD7-DACC-4AB1-8E65-BE8383556583}"/>
    <cellStyle name="Normal 12 4 4 3 2 3" xfId="41267" xr:uid="{F446516A-0010-402F-899C-BA71E56980C9}"/>
    <cellStyle name="Normal 12 4 4 3 2 3 2" xfId="41268" xr:uid="{A30A63BD-AF4C-4D3B-ADE9-CEE339F64264}"/>
    <cellStyle name="Normal 12 4 4 3 2 3 2 2" xfId="41269" xr:uid="{5B5CA4A3-3A7A-4F3D-BE94-A10BB6C9162A}"/>
    <cellStyle name="Normal 12 4 4 3 2 3 2 2 2" xfId="41270" xr:uid="{00B70CDF-23EA-4F4A-B2FE-D97F2A6D17A0}"/>
    <cellStyle name="Normal 12 4 4 3 2 3 2 3" xfId="41271" xr:uid="{9F3BE17E-9BA2-4B6F-B18F-38A207538B58}"/>
    <cellStyle name="Normal 12 4 4 3 2 3 2 3 2" xfId="41272" xr:uid="{D60D18AF-E0A5-4E76-B05A-37CB24950ADD}"/>
    <cellStyle name="Normal 12 4 4 3 2 3 2 4" xfId="41273" xr:uid="{C7FCFB5F-F0B7-4524-87D9-CD4306EA9E1A}"/>
    <cellStyle name="Normal 12 4 4 3 2 3 2 4 2" xfId="41274" xr:uid="{1C8E55C5-154A-4FE8-AE49-892716005843}"/>
    <cellStyle name="Normal 12 4 4 3 2 3 2 5" xfId="41275" xr:uid="{2B3A163B-1688-4578-B1DC-F58C180C3633}"/>
    <cellStyle name="Normal 12 4 4 3 2 3 2 5 2" xfId="41276" xr:uid="{CE4FF419-C2E6-475F-8648-45E7D8F77034}"/>
    <cellStyle name="Normal 12 4 4 3 2 3 2 6" xfId="41277" xr:uid="{164A035F-9B4D-494F-81CE-6F55963A9D94}"/>
    <cellStyle name="Normal 12 4 4 3 2 3 2 6 2" xfId="41278" xr:uid="{DBB0B146-C669-402D-B65C-15A45ADFB250}"/>
    <cellStyle name="Normal 12 4 4 3 2 3 2 7" xfId="41279" xr:uid="{69EA6EE9-3524-4B66-90AD-15EA0C64F22B}"/>
    <cellStyle name="Normal 12 4 4 3 2 3 2 7 2" xfId="41280" xr:uid="{93069A04-BF74-4F2E-977F-8ADFFF0E2636}"/>
    <cellStyle name="Normal 12 4 4 3 2 3 2 8" xfId="41281" xr:uid="{2D875712-9895-47C2-A8A6-9C4B88C3F8D8}"/>
    <cellStyle name="Normal 12 4 4 3 2 3 2_FY15" xfId="41282" xr:uid="{03C6594D-CBB6-4323-A313-4E69CFFD0D23}"/>
    <cellStyle name="Normal 12 4 4 3 2 3 3" xfId="41283" xr:uid="{C9AD7FA5-327A-425D-8E4C-F0C312B8521F}"/>
    <cellStyle name="Normal 12 4 4 3 2 3 3 2" xfId="41284" xr:uid="{9A56A99C-68C0-45C0-B38A-EA406B340CD1}"/>
    <cellStyle name="Normal 12 4 4 3 2 3 4" xfId="41285" xr:uid="{9A2FB451-461B-4048-976C-ED47D816E684}"/>
    <cellStyle name="Normal 12 4 4 3 2 3 4 2" xfId="41286" xr:uid="{67CFEB87-6074-421B-AC1B-3FB2F8B14141}"/>
    <cellStyle name="Normal 12 4 4 3 2 3 5" xfId="41287" xr:uid="{87DDD028-D487-4C97-9A7A-4A7B5B8DD7FD}"/>
    <cellStyle name="Normal 12 4 4 3 2 3 5 2" xfId="41288" xr:uid="{E95A341E-C8B9-4B71-B04D-F2482AB9D461}"/>
    <cellStyle name="Normal 12 4 4 3 2 3 6" xfId="41289" xr:uid="{44AA3A6E-7897-4B53-BBF1-D38251C4780C}"/>
    <cellStyle name="Normal 12 4 4 3 2 3 6 2" xfId="41290" xr:uid="{C89ADA35-F5E9-4B06-BF4C-83625A0AE0D3}"/>
    <cellStyle name="Normal 12 4 4 3 2 3 7" xfId="41291" xr:uid="{8C78FA58-85D7-4382-9C66-A5046DEB900C}"/>
    <cellStyle name="Normal 12 4 4 3 2 3 7 2" xfId="41292" xr:uid="{B73B617D-912A-4ABF-A84C-CB05DB1E4E07}"/>
    <cellStyle name="Normal 12 4 4 3 2 3 8" xfId="41293" xr:uid="{582D215B-9FB3-475F-8544-CEB34224DFD3}"/>
    <cellStyle name="Normal 12 4 4 3 2 3 8 2" xfId="41294" xr:uid="{AB1C3165-5677-4875-B3ED-546D6EF49C8F}"/>
    <cellStyle name="Normal 12 4 4 3 2 3 9" xfId="41295" xr:uid="{0F8C229F-5235-4939-9AED-0996452A96A7}"/>
    <cellStyle name="Normal 12 4 4 3 2 3_FY15" xfId="41296" xr:uid="{0D5CA5A1-C6F2-4A97-8890-9971B9DF2D3D}"/>
    <cellStyle name="Normal 12 4 4 3 2 4" xfId="41297" xr:uid="{7934109E-C746-43D4-8210-C6B688AFF7AF}"/>
    <cellStyle name="Normal 12 4 4 3 2 4 2" xfId="41298" xr:uid="{215973B6-1C74-42E3-A0BC-02051679AE6D}"/>
    <cellStyle name="Normal 12 4 4 3 2 4 2 2" xfId="41299" xr:uid="{BBEBECAB-9264-4029-A05A-25C0E467EC75}"/>
    <cellStyle name="Normal 12 4 4 3 2 4 3" xfId="41300" xr:uid="{97E2F5C4-A34A-46A6-A6A7-967B3EB64BDF}"/>
    <cellStyle name="Normal 12 4 4 3 2 4 3 2" xfId="41301" xr:uid="{759787E6-8A6E-41A9-A061-F3CC55E22DA2}"/>
    <cellStyle name="Normal 12 4 4 3 2 4 4" xfId="41302" xr:uid="{F4A82114-1860-46F4-B16D-7FFCE1595B68}"/>
    <cellStyle name="Normal 12 4 4 3 2 4 4 2" xfId="41303" xr:uid="{485A2A34-843D-425B-BB7F-9B1042B1C96C}"/>
    <cellStyle name="Normal 12 4 4 3 2 4 5" xfId="41304" xr:uid="{93216661-E400-46E2-B079-366418BDA176}"/>
    <cellStyle name="Normal 12 4 4 3 2 4 5 2" xfId="41305" xr:uid="{FF3A819C-1378-450D-BC72-65F134698BBB}"/>
    <cellStyle name="Normal 12 4 4 3 2 4 6" xfId="41306" xr:uid="{407E2A8B-8E08-41BC-AE70-7C14A751EA18}"/>
    <cellStyle name="Normal 12 4 4 3 2 4 6 2" xfId="41307" xr:uid="{72095107-4D64-4075-8CFB-A007FBC97194}"/>
    <cellStyle name="Normal 12 4 4 3 2 4 7" xfId="41308" xr:uid="{A998570C-436C-4B0F-8BCD-8E3C5900C6B7}"/>
    <cellStyle name="Normal 12 4 4 3 2 4 7 2" xfId="41309" xr:uid="{37FB4998-5929-4FC2-AE1E-B859208129C8}"/>
    <cellStyle name="Normal 12 4 4 3 2 4 8" xfId="41310" xr:uid="{5B842A8A-5A2A-4D9F-B27E-E54C97A88643}"/>
    <cellStyle name="Normal 12 4 4 3 2 4_FY15" xfId="41311" xr:uid="{FD00F05D-AB9A-4CC3-ADC0-13C5632A7613}"/>
    <cellStyle name="Normal 12 4 4 3 2 5" xfId="41312" xr:uid="{4520BBCA-0D2C-4ACA-8329-A695C34F4450}"/>
    <cellStyle name="Normal 12 4 4 3 2 5 2" xfId="41313" xr:uid="{34ABFCDB-673F-4935-AFD3-2CEBC6A931A6}"/>
    <cellStyle name="Normal 12 4 4 3 2 6" xfId="41314" xr:uid="{5BB93FFD-DB54-413D-BCD5-B28C9E5AE518}"/>
    <cellStyle name="Normal 12 4 4 3 2 6 2" xfId="41315" xr:uid="{CFD025D8-F179-416F-B98A-3AE1D7D5B7FD}"/>
    <cellStyle name="Normal 12 4 4 3 2 7" xfId="41316" xr:uid="{ED70E100-AEEE-4C24-B5E5-E3FA8FDA9543}"/>
    <cellStyle name="Normal 12 4 4 3 2 7 2" xfId="41317" xr:uid="{6F17B9F0-B864-4B00-AE87-5C5E1D1678F7}"/>
    <cellStyle name="Normal 12 4 4 3 2 8" xfId="41318" xr:uid="{0ECB7A8C-96AF-465E-A305-978815FC0A7C}"/>
    <cellStyle name="Normal 12 4 4 3 2 8 2" xfId="41319" xr:uid="{0A920F98-75F7-47B4-AF10-A640F088CF58}"/>
    <cellStyle name="Normal 12 4 4 3 2 9" xfId="41320" xr:uid="{8EB03717-4FB8-47F5-A71D-23A5398E0AA5}"/>
    <cellStyle name="Normal 12 4 4 3 2 9 2" xfId="41321" xr:uid="{4E098A52-36FB-49B3-BDBE-6564E4F90E51}"/>
    <cellStyle name="Normal 12 4 4 3 2_AAUP CBI Calc" xfId="41322" xr:uid="{8F09B5F4-9627-4387-95ED-2DB2409C9983}"/>
    <cellStyle name="Normal 12 4 4 3 3" xfId="41323" xr:uid="{4C611F47-F962-4A6E-9C53-30FE40303337}"/>
    <cellStyle name="Normal 12 4 4 3 3 10" xfId="41324" xr:uid="{C39B70CD-5576-4EF0-8A3C-EF834EF412AE}"/>
    <cellStyle name="Normal 12 4 4 3 3 2" xfId="41325" xr:uid="{E8A6A23D-99BE-430E-BD16-4F656408DFE7}"/>
    <cellStyle name="Normal 12 4 4 3 3 2 2" xfId="41326" xr:uid="{9BB184E0-32DA-4C5A-8B8E-DF216B318B5E}"/>
    <cellStyle name="Normal 12 4 4 3 3 2 2 2" xfId="41327" xr:uid="{6C3EF6AD-D704-4617-B368-6A265480A6EC}"/>
    <cellStyle name="Normal 12 4 4 3 3 2 2 2 2" xfId="41328" xr:uid="{3F7FF93F-E3D0-41C3-A232-E312D5419C29}"/>
    <cellStyle name="Normal 12 4 4 3 3 2 2 3" xfId="41329" xr:uid="{45F5AC25-796A-48A9-8F7B-7A8B4FE87AF7}"/>
    <cellStyle name="Normal 12 4 4 3 3 2 2 3 2" xfId="41330" xr:uid="{B8AA2FF1-E653-4E40-A7BA-2DFEAAF94C87}"/>
    <cellStyle name="Normal 12 4 4 3 3 2 2 4" xfId="41331" xr:uid="{D869BFDD-FC3C-44CC-9007-B5DCE5B5AE70}"/>
    <cellStyle name="Normal 12 4 4 3 3 2 2 4 2" xfId="41332" xr:uid="{2A4378EE-597D-459D-A460-3D88EC7097BD}"/>
    <cellStyle name="Normal 12 4 4 3 3 2 2 5" xfId="41333" xr:uid="{A41042FE-E092-48B3-9487-EC7758A6AB0D}"/>
    <cellStyle name="Normal 12 4 4 3 3 2 2 5 2" xfId="41334" xr:uid="{A4B633FB-974D-44DD-BA63-386359D6637D}"/>
    <cellStyle name="Normal 12 4 4 3 3 2 2 6" xfId="41335" xr:uid="{24C03B2B-810B-4696-9E97-4583477B0270}"/>
    <cellStyle name="Normal 12 4 4 3 3 2 2 6 2" xfId="41336" xr:uid="{014FEFD1-5209-444F-9651-0501B7308A91}"/>
    <cellStyle name="Normal 12 4 4 3 3 2 2 7" xfId="41337" xr:uid="{2BCFD8A2-0E01-4F9E-B1C0-B491D1906884}"/>
    <cellStyle name="Normal 12 4 4 3 3 2 2 7 2" xfId="41338" xr:uid="{21187F4E-AA67-438C-BB25-5D87F2490661}"/>
    <cellStyle name="Normal 12 4 4 3 3 2 2 8" xfId="41339" xr:uid="{19CE6043-E044-4934-9E53-084FB3F1A61A}"/>
    <cellStyle name="Normal 12 4 4 3 3 2 2_FY15" xfId="41340" xr:uid="{28D8DCB4-C578-44C8-9A81-A6FD1DEAB571}"/>
    <cellStyle name="Normal 12 4 4 3 3 2 3" xfId="41341" xr:uid="{E949A6C0-93D8-46F3-9DC1-A34308632248}"/>
    <cellStyle name="Normal 12 4 4 3 3 2 3 2" xfId="41342" xr:uid="{A959A2CC-48F4-408C-B7FF-F8E2872AE8B6}"/>
    <cellStyle name="Normal 12 4 4 3 3 2 4" xfId="41343" xr:uid="{1E12A450-61FC-4B7E-B25D-9D9DBBDA17D5}"/>
    <cellStyle name="Normal 12 4 4 3 3 2 4 2" xfId="41344" xr:uid="{8D8F4982-2587-42EA-B704-60C814381D06}"/>
    <cellStyle name="Normal 12 4 4 3 3 2 5" xfId="41345" xr:uid="{BB724164-CBCC-4024-B65C-08FA4CB68956}"/>
    <cellStyle name="Normal 12 4 4 3 3 2 5 2" xfId="41346" xr:uid="{51A08126-6475-4ABD-A621-0499C92EDEA9}"/>
    <cellStyle name="Normal 12 4 4 3 3 2 6" xfId="41347" xr:uid="{AF24ACBC-F72A-459D-AA66-82B70E5AF8A0}"/>
    <cellStyle name="Normal 12 4 4 3 3 2 6 2" xfId="41348" xr:uid="{5FD75641-EB39-4546-86A2-B883323F3C63}"/>
    <cellStyle name="Normal 12 4 4 3 3 2 7" xfId="41349" xr:uid="{462D4F9A-B35B-49A0-91A0-743E18AA5A54}"/>
    <cellStyle name="Normal 12 4 4 3 3 2 7 2" xfId="41350" xr:uid="{16C3818A-EFA3-42AA-A9B4-578A61E3C13B}"/>
    <cellStyle name="Normal 12 4 4 3 3 2 8" xfId="41351" xr:uid="{7C0C1C9E-F895-4555-8A0E-AFDCBC70ABFA}"/>
    <cellStyle name="Normal 12 4 4 3 3 2 8 2" xfId="41352" xr:uid="{D5A51C0D-593D-437A-9D5A-10E3403A401A}"/>
    <cellStyle name="Normal 12 4 4 3 3 2 9" xfId="41353" xr:uid="{A37A88A3-5200-4047-AD29-C01566F3F1F0}"/>
    <cellStyle name="Normal 12 4 4 3 3 2_FY15" xfId="41354" xr:uid="{56A41351-C684-4CBF-AAC3-F818030E86B4}"/>
    <cellStyle name="Normal 12 4 4 3 3 3" xfId="41355" xr:uid="{5807D52C-68A7-40DC-AD5F-E99FA2D7BEC9}"/>
    <cellStyle name="Normal 12 4 4 3 3 3 2" xfId="41356" xr:uid="{204AAED0-19D4-4A52-A76B-D91BC3F3ED68}"/>
    <cellStyle name="Normal 12 4 4 3 3 3 2 2" xfId="41357" xr:uid="{E8A60D1F-DF09-4D56-A264-6425D10484FB}"/>
    <cellStyle name="Normal 12 4 4 3 3 3 3" xfId="41358" xr:uid="{C756CF3C-58E8-4A8D-86F1-E4EBB364A94A}"/>
    <cellStyle name="Normal 12 4 4 3 3 3 3 2" xfId="41359" xr:uid="{27379B1E-515A-4B29-9876-20D82A02A231}"/>
    <cellStyle name="Normal 12 4 4 3 3 3 4" xfId="41360" xr:uid="{3F81616D-E7DF-436F-8F26-8D6CC73A91E1}"/>
    <cellStyle name="Normal 12 4 4 3 3 3 4 2" xfId="41361" xr:uid="{6CA18D82-0833-4A6B-A72C-4D9457FB944E}"/>
    <cellStyle name="Normal 12 4 4 3 3 3 5" xfId="41362" xr:uid="{9B801C5A-84D4-4200-9857-115A6EA7527F}"/>
    <cellStyle name="Normal 12 4 4 3 3 3 5 2" xfId="41363" xr:uid="{87A8D65F-9CB9-45AE-929F-A5AE3A85E840}"/>
    <cellStyle name="Normal 12 4 4 3 3 3 6" xfId="41364" xr:uid="{684A800C-75E7-4794-95CC-D176A7469028}"/>
    <cellStyle name="Normal 12 4 4 3 3 3 6 2" xfId="41365" xr:uid="{F852713D-2276-4335-AFBB-D1016474BCB5}"/>
    <cellStyle name="Normal 12 4 4 3 3 3 7" xfId="41366" xr:uid="{1BE514BF-2A42-4645-927B-B67102A9C2AB}"/>
    <cellStyle name="Normal 12 4 4 3 3 3 7 2" xfId="41367" xr:uid="{922EA6A7-FC42-47B1-AE82-E1A41AEDAB5A}"/>
    <cellStyle name="Normal 12 4 4 3 3 3 8" xfId="41368" xr:uid="{1A8BC707-F9BF-404F-BDA2-25E25D7CE045}"/>
    <cellStyle name="Normal 12 4 4 3 3 3_FY15" xfId="41369" xr:uid="{1974EC98-5CCC-4802-9F4F-285AA4EDCBCF}"/>
    <cellStyle name="Normal 12 4 4 3 3 4" xfId="41370" xr:uid="{01439C11-9E1B-4038-A23C-D8A17EAED437}"/>
    <cellStyle name="Normal 12 4 4 3 3 4 2" xfId="41371" xr:uid="{C9276BFC-8F17-44EF-9A08-24FDF16243FF}"/>
    <cellStyle name="Normal 12 4 4 3 3 5" xfId="41372" xr:uid="{E6B6C347-FBCF-44DD-8117-2F75F7D91D09}"/>
    <cellStyle name="Normal 12 4 4 3 3 5 2" xfId="41373" xr:uid="{6496643B-3B87-4D9D-91BD-F7919A091447}"/>
    <cellStyle name="Normal 12 4 4 3 3 6" xfId="41374" xr:uid="{196C75E0-5479-48B5-8618-4CCA3821895A}"/>
    <cellStyle name="Normal 12 4 4 3 3 6 2" xfId="41375" xr:uid="{2EDD1352-8B6F-44A2-8C5F-8069BA22CB66}"/>
    <cellStyle name="Normal 12 4 4 3 3 7" xfId="41376" xr:uid="{3ABE4481-1DA8-4486-9547-FC590585A2A8}"/>
    <cellStyle name="Normal 12 4 4 3 3 7 2" xfId="41377" xr:uid="{0F265117-E082-4FE3-94AF-672DAE256011}"/>
    <cellStyle name="Normal 12 4 4 3 3 8" xfId="41378" xr:uid="{5FB56048-948D-4074-A557-E689E2FBFE45}"/>
    <cellStyle name="Normal 12 4 4 3 3 8 2" xfId="41379" xr:uid="{3EBE2E60-5C29-423D-AF53-A339E77999EA}"/>
    <cellStyle name="Normal 12 4 4 3 3 9" xfId="41380" xr:uid="{824A7AFF-9C7C-4177-B827-CB9E7D56D6CB}"/>
    <cellStyle name="Normal 12 4 4 3 3 9 2" xfId="41381" xr:uid="{9FB48225-BFF1-4327-9508-E5FCCEF7D29D}"/>
    <cellStyle name="Normal 12 4 4 3 3_AAUP CBI Calc" xfId="41382" xr:uid="{2AABBE3E-1461-4F7C-8BF2-0052BF11C2DC}"/>
    <cellStyle name="Normal 12 4 4 3 4" xfId="41383" xr:uid="{1E374217-E520-460C-9DE1-DC3AA32C09D7}"/>
    <cellStyle name="Normal 12 4 4 3 4 10" xfId="41384" xr:uid="{D59D7B81-FB08-4FF3-A78D-63BCBEF52D14}"/>
    <cellStyle name="Normal 12 4 4 3 4 2" xfId="41385" xr:uid="{4E63969E-7EEE-470E-89F6-6161F9E1D18D}"/>
    <cellStyle name="Normal 12 4 4 3 4 2 2" xfId="41386" xr:uid="{4236E550-96DC-48B2-BA69-FEAC009C8766}"/>
    <cellStyle name="Normal 12 4 4 3 4 2 2 2" xfId="41387" xr:uid="{4A4D2B29-30A9-4869-B24F-EAE42B4FA9D0}"/>
    <cellStyle name="Normal 12 4 4 3 4 2 2 2 2" xfId="41388" xr:uid="{B0A6C629-F568-4B4B-A47A-CD18B2FA4659}"/>
    <cellStyle name="Normal 12 4 4 3 4 2 2 3" xfId="41389" xr:uid="{02C5D373-2A5C-4745-A269-77890FBEC0A8}"/>
    <cellStyle name="Normal 12 4 4 3 4 2 2 3 2" xfId="41390" xr:uid="{43115370-E210-43BE-85FC-1DD9C503D14D}"/>
    <cellStyle name="Normal 12 4 4 3 4 2 2 4" xfId="41391" xr:uid="{83C02C89-DF74-4DF2-8D37-A5F4F1622018}"/>
    <cellStyle name="Normal 12 4 4 3 4 2 2 4 2" xfId="41392" xr:uid="{D87E1930-8328-4546-8728-18C21B5E89AD}"/>
    <cellStyle name="Normal 12 4 4 3 4 2 2 5" xfId="41393" xr:uid="{C5808C42-7168-4B1E-94CD-AAF9E7EE8ED2}"/>
    <cellStyle name="Normal 12 4 4 3 4 2 2 5 2" xfId="41394" xr:uid="{BE0578A6-9E9F-4B3A-B7B4-BA4663C88D31}"/>
    <cellStyle name="Normal 12 4 4 3 4 2 2 6" xfId="41395" xr:uid="{4E95E10B-116A-4038-9073-5D41008C187F}"/>
    <cellStyle name="Normal 12 4 4 3 4 2 2 6 2" xfId="41396" xr:uid="{1151EE05-EE66-4CAA-865F-3FC4EF191E46}"/>
    <cellStyle name="Normal 12 4 4 3 4 2 2 7" xfId="41397" xr:uid="{1FF8A72C-20D6-4718-AE90-98FC475AAA8D}"/>
    <cellStyle name="Normal 12 4 4 3 4 2 2 7 2" xfId="41398" xr:uid="{23CDC530-4CE2-45A8-BBFD-EBD2ED940EE1}"/>
    <cellStyle name="Normal 12 4 4 3 4 2 2 8" xfId="41399" xr:uid="{6BD60C17-17B7-4AE1-9F04-F473866B4F69}"/>
    <cellStyle name="Normal 12 4 4 3 4 2 2_FY15" xfId="41400" xr:uid="{86C63110-9641-47DB-B828-7BDBED4BCF36}"/>
    <cellStyle name="Normal 12 4 4 3 4 2 3" xfId="41401" xr:uid="{42D76C5B-A171-4CD2-ABDE-D3E82C7D5772}"/>
    <cellStyle name="Normal 12 4 4 3 4 2 3 2" xfId="41402" xr:uid="{F32F3784-72BD-482F-84F8-E3D2B9BB66A7}"/>
    <cellStyle name="Normal 12 4 4 3 4 2 4" xfId="41403" xr:uid="{5843AF1B-1E9D-472D-A487-E64DF75EA075}"/>
    <cellStyle name="Normal 12 4 4 3 4 2 4 2" xfId="41404" xr:uid="{BEC79DB7-1FB7-4089-9648-CCF071D1F7A0}"/>
    <cellStyle name="Normal 12 4 4 3 4 2 5" xfId="41405" xr:uid="{85DA7F3D-EFB6-4D42-B496-54EA2573347C}"/>
    <cellStyle name="Normal 12 4 4 3 4 2 5 2" xfId="41406" xr:uid="{6B7A9250-FC63-4AF3-8435-9695E24FC8CE}"/>
    <cellStyle name="Normal 12 4 4 3 4 2 6" xfId="41407" xr:uid="{A77C1A8C-411B-49F7-976E-62B269FADC74}"/>
    <cellStyle name="Normal 12 4 4 3 4 2 6 2" xfId="41408" xr:uid="{5A8A341A-3E32-4C07-8513-65F879A6D21F}"/>
    <cellStyle name="Normal 12 4 4 3 4 2 7" xfId="41409" xr:uid="{D7D90141-D4D2-4704-B291-F947FF96FD1D}"/>
    <cellStyle name="Normal 12 4 4 3 4 2 7 2" xfId="41410" xr:uid="{1EF3C11F-3E3F-4A93-B6B8-EE90C0F21CA7}"/>
    <cellStyle name="Normal 12 4 4 3 4 2 8" xfId="41411" xr:uid="{B71B0547-65EC-47FD-AFA9-D7BBF9EF6445}"/>
    <cellStyle name="Normal 12 4 4 3 4 2 8 2" xfId="41412" xr:uid="{3D26EDA2-9BBC-4984-AB60-76E5F0B14040}"/>
    <cellStyle name="Normal 12 4 4 3 4 2 9" xfId="41413" xr:uid="{45AF238C-93DC-42A0-87AA-820094ADFBBD}"/>
    <cellStyle name="Normal 12 4 4 3 4 2_FY15" xfId="41414" xr:uid="{B700EDC4-B31F-4D6D-B64D-21ADF1A52785}"/>
    <cellStyle name="Normal 12 4 4 3 4 3" xfId="41415" xr:uid="{8AF88BA6-86E3-4D89-9426-CE06725292EC}"/>
    <cellStyle name="Normal 12 4 4 3 4 3 2" xfId="41416" xr:uid="{81834975-79F8-48C7-83F4-FB92AC1C383C}"/>
    <cellStyle name="Normal 12 4 4 3 4 3 2 2" xfId="41417" xr:uid="{CA37B5AA-20D9-4BD1-A3EA-2E36F5E0445B}"/>
    <cellStyle name="Normal 12 4 4 3 4 3 3" xfId="41418" xr:uid="{7B40689C-CBCA-47E8-BF72-EB6DC7C4C21E}"/>
    <cellStyle name="Normal 12 4 4 3 4 3 3 2" xfId="41419" xr:uid="{A155DE55-786C-44AF-8CF4-4B5861A6FF59}"/>
    <cellStyle name="Normal 12 4 4 3 4 3 4" xfId="41420" xr:uid="{B3CD4C2D-6312-4948-BFF3-95CE6823FFEE}"/>
    <cellStyle name="Normal 12 4 4 3 4 3 4 2" xfId="41421" xr:uid="{E99E5875-ACE2-4D83-981D-12BDEA538D51}"/>
    <cellStyle name="Normal 12 4 4 3 4 3 5" xfId="41422" xr:uid="{386B92DF-4F50-48A3-B873-5377ABA9216D}"/>
    <cellStyle name="Normal 12 4 4 3 4 3 5 2" xfId="41423" xr:uid="{2F8A0F23-3F4A-4981-90B8-B190BB00883C}"/>
    <cellStyle name="Normal 12 4 4 3 4 3 6" xfId="41424" xr:uid="{7CEADEB8-5451-48E2-9DCB-FA98AD035AA0}"/>
    <cellStyle name="Normal 12 4 4 3 4 3 6 2" xfId="41425" xr:uid="{AA8A1763-FAE2-41E7-B285-2BE62AD45913}"/>
    <cellStyle name="Normal 12 4 4 3 4 3 7" xfId="41426" xr:uid="{EBC49AAC-9738-429A-921E-47AC25DDA8FE}"/>
    <cellStyle name="Normal 12 4 4 3 4 3 7 2" xfId="41427" xr:uid="{203CDC93-E48D-48A3-B468-2ADC5CAE3BDC}"/>
    <cellStyle name="Normal 12 4 4 3 4 3 8" xfId="41428" xr:uid="{56657F40-D498-4B22-8274-8550B6DDA18F}"/>
    <cellStyle name="Normal 12 4 4 3 4 3_FY15" xfId="41429" xr:uid="{BAD34B93-336F-48C1-B9CE-45E7A99412B4}"/>
    <cellStyle name="Normal 12 4 4 3 4 4" xfId="41430" xr:uid="{07A1DA30-A6D2-4601-865B-0E30FDDA3165}"/>
    <cellStyle name="Normal 12 4 4 3 4 4 2" xfId="41431" xr:uid="{51DA6CC6-E21C-4E47-B2A6-30E5FADEF1E9}"/>
    <cellStyle name="Normal 12 4 4 3 4 5" xfId="41432" xr:uid="{8BE363EF-608E-41AC-8D37-123D6E301060}"/>
    <cellStyle name="Normal 12 4 4 3 4 5 2" xfId="41433" xr:uid="{7389684F-2D26-4878-8BBA-2B124E26344E}"/>
    <cellStyle name="Normal 12 4 4 3 4 6" xfId="41434" xr:uid="{A4C11CFC-546E-422A-99A6-563FCA27B13F}"/>
    <cellStyle name="Normal 12 4 4 3 4 6 2" xfId="41435" xr:uid="{6DC389D9-63FB-4F78-86B6-98680703A53C}"/>
    <cellStyle name="Normal 12 4 4 3 4 7" xfId="41436" xr:uid="{A07FECE2-3CA6-4CBE-8614-97771B8B9334}"/>
    <cellStyle name="Normal 12 4 4 3 4 7 2" xfId="41437" xr:uid="{0F15A3F1-1198-4982-8F7A-4A5426A94A80}"/>
    <cellStyle name="Normal 12 4 4 3 4 8" xfId="41438" xr:uid="{0A22CB53-9A1C-40E0-8B62-38FB24B46782}"/>
    <cellStyle name="Normal 12 4 4 3 4 8 2" xfId="41439" xr:uid="{8A1FF37E-AF3F-4EE0-833D-5D954F3B1633}"/>
    <cellStyle name="Normal 12 4 4 3 4 9" xfId="41440" xr:uid="{2B416632-CF10-4487-B7C1-FB1B4915467D}"/>
    <cellStyle name="Normal 12 4 4 3 4 9 2" xfId="41441" xr:uid="{9D246D89-780A-4D8D-A918-968E70E3374A}"/>
    <cellStyle name="Normal 12 4 4 3 4_AAUP CBI Calc" xfId="41442" xr:uid="{C245D589-4EFB-49E0-AB51-8A0A84BAD2C3}"/>
    <cellStyle name="Normal 12 4 4 3 5" xfId="41443" xr:uid="{1E9E2AD3-C51A-4B5A-85F3-7F8E63AC3D7A}"/>
    <cellStyle name="Normal 12 4 4 3 5 10" xfId="41444" xr:uid="{B21181E2-459E-4E8B-BE93-F0FF0CE28DD2}"/>
    <cellStyle name="Normal 12 4 4 3 5 2" xfId="41445" xr:uid="{62DC502E-5C42-4164-9AF6-9B8F3F89B300}"/>
    <cellStyle name="Normal 12 4 4 3 5 2 2" xfId="41446" xr:uid="{40D47451-16D5-4794-851D-8A2448ACF3F6}"/>
    <cellStyle name="Normal 12 4 4 3 5 2 2 2" xfId="41447" xr:uid="{E4EA86A3-9634-4FF9-B9F0-8C9F10034A80}"/>
    <cellStyle name="Normal 12 4 4 3 5 2 2 2 2" xfId="41448" xr:uid="{B8366E6B-955F-4FA7-A0D3-8BC237C2FE73}"/>
    <cellStyle name="Normal 12 4 4 3 5 2 2 3" xfId="41449" xr:uid="{74C7E222-DDCE-4285-9258-1DB6D9286F4F}"/>
    <cellStyle name="Normal 12 4 4 3 5 2 2 3 2" xfId="41450" xr:uid="{CC4EF3EF-345D-495F-A03F-6481E10416A7}"/>
    <cellStyle name="Normal 12 4 4 3 5 2 2 4" xfId="41451" xr:uid="{86079078-554E-49F6-8582-770F1852D815}"/>
    <cellStyle name="Normal 12 4 4 3 5 2 2 4 2" xfId="41452" xr:uid="{CE7AED34-8AD8-46BA-A273-7A543A2DDD01}"/>
    <cellStyle name="Normal 12 4 4 3 5 2 2 5" xfId="41453" xr:uid="{E2BF5A44-D578-4F1D-B830-CE936D803350}"/>
    <cellStyle name="Normal 12 4 4 3 5 2 2 5 2" xfId="41454" xr:uid="{2BAAA97E-933B-46CB-9F66-69699BC38239}"/>
    <cellStyle name="Normal 12 4 4 3 5 2 2 6" xfId="41455" xr:uid="{EDAED54A-EF33-4CE3-B54A-77B83AA3C395}"/>
    <cellStyle name="Normal 12 4 4 3 5 2 2 6 2" xfId="41456" xr:uid="{22AAC097-494B-4A3F-90DB-BA8799C0D65B}"/>
    <cellStyle name="Normal 12 4 4 3 5 2 2 7" xfId="41457" xr:uid="{5200073E-2254-4A7B-BBCE-6322F79C3C1E}"/>
    <cellStyle name="Normal 12 4 4 3 5 2 2 7 2" xfId="41458" xr:uid="{53BE1D62-CB43-4069-8CEA-A5803A4F644F}"/>
    <cellStyle name="Normal 12 4 4 3 5 2 2 8" xfId="41459" xr:uid="{43DF1331-902D-41E9-B26A-0B267224BBDA}"/>
    <cellStyle name="Normal 12 4 4 3 5 2 2_FY15" xfId="41460" xr:uid="{276EDF9E-448F-4F87-9CB3-04FE67F7A4B4}"/>
    <cellStyle name="Normal 12 4 4 3 5 2 3" xfId="41461" xr:uid="{20280408-2A49-4243-A0A7-CC846D3BECCA}"/>
    <cellStyle name="Normal 12 4 4 3 5 2 3 2" xfId="41462" xr:uid="{88EED2BD-C1DF-437D-AC91-61E93569B07A}"/>
    <cellStyle name="Normal 12 4 4 3 5 2 4" xfId="41463" xr:uid="{163DDD5A-0B13-4225-BFB4-9F949795FE0F}"/>
    <cellStyle name="Normal 12 4 4 3 5 2 4 2" xfId="41464" xr:uid="{FDB2C001-55AF-45DF-822B-2B8D46579618}"/>
    <cellStyle name="Normal 12 4 4 3 5 2 5" xfId="41465" xr:uid="{ABD3EFE7-BC5B-489F-AA05-B34EEADA9AA2}"/>
    <cellStyle name="Normal 12 4 4 3 5 2 5 2" xfId="41466" xr:uid="{53AA38F9-2D0C-445E-B603-56B0105306F0}"/>
    <cellStyle name="Normal 12 4 4 3 5 2 6" xfId="41467" xr:uid="{D6D02FDB-EFA7-4A26-9BC9-2C208EC6E5D5}"/>
    <cellStyle name="Normal 12 4 4 3 5 2 6 2" xfId="41468" xr:uid="{76BA2252-A307-4864-B1D5-F158DE4FE1EF}"/>
    <cellStyle name="Normal 12 4 4 3 5 2 7" xfId="41469" xr:uid="{CDF1BDB2-86B0-48DC-9C91-1F4F3A9C498D}"/>
    <cellStyle name="Normal 12 4 4 3 5 2 7 2" xfId="41470" xr:uid="{5A2A3EA0-F284-4A10-80E3-FEE60C5C1EED}"/>
    <cellStyle name="Normal 12 4 4 3 5 2 8" xfId="41471" xr:uid="{47958E7A-8180-4E44-B1A4-1C06319FA78C}"/>
    <cellStyle name="Normal 12 4 4 3 5 2 8 2" xfId="41472" xr:uid="{25EFF480-1AEF-408F-BC9F-087430EE042D}"/>
    <cellStyle name="Normal 12 4 4 3 5 2 9" xfId="41473" xr:uid="{9556FAFE-73F7-4042-AC57-9C515A674CC1}"/>
    <cellStyle name="Normal 12 4 4 3 5 2_FY15" xfId="41474" xr:uid="{E4A19CF3-5D5B-4FC6-AFD1-4C45730A6B39}"/>
    <cellStyle name="Normal 12 4 4 3 5 3" xfId="41475" xr:uid="{6C47E043-6626-4E0D-B501-FC7F073A95AD}"/>
    <cellStyle name="Normal 12 4 4 3 5 3 2" xfId="41476" xr:uid="{15DBFBEF-6240-4EDA-B303-63526A803911}"/>
    <cellStyle name="Normal 12 4 4 3 5 3 2 2" xfId="41477" xr:uid="{D047726F-F700-4D93-B14F-5B6C59DAEC17}"/>
    <cellStyle name="Normal 12 4 4 3 5 3 3" xfId="41478" xr:uid="{5194ED05-D34F-4823-9821-0F892A37E32E}"/>
    <cellStyle name="Normal 12 4 4 3 5 3 3 2" xfId="41479" xr:uid="{CD0F6CDA-5206-4108-914D-676FE5F8911C}"/>
    <cellStyle name="Normal 12 4 4 3 5 3 4" xfId="41480" xr:uid="{8ABCD62C-25D6-4A5F-8068-2F7217926101}"/>
    <cellStyle name="Normal 12 4 4 3 5 3 4 2" xfId="41481" xr:uid="{5B2ACE08-6AE3-43FA-9164-554C6C0F6B98}"/>
    <cellStyle name="Normal 12 4 4 3 5 3 5" xfId="41482" xr:uid="{9CB8F8D3-6CD5-4E54-8513-1537A1CA0CA9}"/>
    <cellStyle name="Normal 12 4 4 3 5 3 5 2" xfId="41483" xr:uid="{F11262D4-6AD2-48E6-980F-EFF9E123CE80}"/>
    <cellStyle name="Normal 12 4 4 3 5 3 6" xfId="41484" xr:uid="{A5629E5C-8A16-4FD8-8CC9-3506B246A5DF}"/>
    <cellStyle name="Normal 12 4 4 3 5 3 6 2" xfId="41485" xr:uid="{4DA5654C-35A7-4605-97A7-E84504CC9F0A}"/>
    <cellStyle name="Normal 12 4 4 3 5 3 7" xfId="41486" xr:uid="{163915C9-A8C4-4C94-A396-19DBEF99BC57}"/>
    <cellStyle name="Normal 12 4 4 3 5 3 7 2" xfId="41487" xr:uid="{D583076F-C60C-4493-A376-9DCCC8E32081}"/>
    <cellStyle name="Normal 12 4 4 3 5 3 8" xfId="41488" xr:uid="{2712AF37-251A-4C57-8D4C-6DE17D138B82}"/>
    <cellStyle name="Normal 12 4 4 3 5 3_FY15" xfId="41489" xr:uid="{BD20663B-6653-4F4E-8F00-5D938ED90652}"/>
    <cellStyle name="Normal 12 4 4 3 5 4" xfId="41490" xr:uid="{47352542-A6CF-448B-AADA-51B291DFF5F8}"/>
    <cellStyle name="Normal 12 4 4 3 5 4 2" xfId="41491" xr:uid="{74616267-4F06-4B99-B897-5C25D33E2634}"/>
    <cellStyle name="Normal 12 4 4 3 5 5" xfId="41492" xr:uid="{DEB91335-B398-4486-B6C3-A0F0A9D468A4}"/>
    <cellStyle name="Normal 12 4 4 3 5 5 2" xfId="41493" xr:uid="{C4F23654-DC15-4852-8E5A-29BBCCEB8211}"/>
    <cellStyle name="Normal 12 4 4 3 5 6" xfId="41494" xr:uid="{129002D7-0519-4403-B5EC-6F3B32F0B82F}"/>
    <cellStyle name="Normal 12 4 4 3 5 6 2" xfId="41495" xr:uid="{3D2093C7-CE48-461D-AE83-02C821E58987}"/>
    <cellStyle name="Normal 12 4 4 3 5 7" xfId="41496" xr:uid="{FCEECBEF-9C22-4993-9CAB-31A7CC5C2950}"/>
    <cellStyle name="Normal 12 4 4 3 5 7 2" xfId="41497" xr:uid="{40A06F5A-AFC9-4D54-B467-09C66D0664FF}"/>
    <cellStyle name="Normal 12 4 4 3 5 8" xfId="41498" xr:uid="{332E7104-BDFC-44C2-935F-9B91EA414B0C}"/>
    <cellStyle name="Normal 12 4 4 3 5 8 2" xfId="41499" xr:uid="{907B52CF-6D6A-42FB-9894-8DE495106099}"/>
    <cellStyle name="Normal 12 4 4 3 5 9" xfId="41500" xr:uid="{3C05037F-4EA7-445C-A7C2-09F092BA3F5B}"/>
    <cellStyle name="Normal 12 4 4 3 5 9 2" xfId="41501" xr:uid="{B2E84E78-513B-4253-BE8A-2AB3AA647042}"/>
    <cellStyle name="Normal 12 4 4 3 5_AAUP CBI Calc" xfId="41502" xr:uid="{BD8757F9-2D6C-42DD-836B-116EF804711E}"/>
    <cellStyle name="Normal 12 4 4 3 6" xfId="41503" xr:uid="{625F5323-ED83-4F75-BA02-0A6AE0BCEFC9}"/>
    <cellStyle name="Normal 12 4 4 3 6 2" xfId="41504" xr:uid="{753316E1-C2D8-42BC-BF03-71E57783621E}"/>
    <cellStyle name="Normal 12 4 4 3 6 2 2" xfId="41505" xr:uid="{A19E52BF-8159-4CEE-9396-49ACAE3243A0}"/>
    <cellStyle name="Normal 12 4 4 3 6 2 2 2" xfId="41506" xr:uid="{5FB64E71-1283-4ECA-9218-6170CC9ED04A}"/>
    <cellStyle name="Normal 12 4 4 3 6 2 3" xfId="41507" xr:uid="{9AFB474A-BE28-4633-9128-AEF5883F1B57}"/>
    <cellStyle name="Normal 12 4 4 3 6 2 3 2" xfId="41508" xr:uid="{1CE5A6D6-2EB3-4F78-8F82-64596F77B523}"/>
    <cellStyle name="Normal 12 4 4 3 6 2 4" xfId="41509" xr:uid="{BDB791D9-C491-4DCF-AA8A-AE4E2FA61049}"/>
    <cellStyle name="Normal 12 4 4 3 6 2 4 2" xfId="41510" xr:uid="{C57F46EE-0CAA-4350-93D0-218D469FE044}"/>
    <cellStyle name="Normal 12 4 4 3 6 2 5" xfId="41511" xr:uid="{84438D32-8E7B-43D4-A74A-52430C2D8CFE}"/>
    <cellStyle name="Normal 12 4 4 3 6 2 5 2" xfId="41512" xr:uid="{4F98285B-A9D2-403C-A0C5-5C018EDA556C}"/>
    <cellStyle name="Normal 12 4 4 3 6 2 6" xfId="41513" xr:uid="{5229E86A-AF3B-408A-A535-CB19806D3C7C}"/>
    <cellStyle name="Normal 12 4 4 3 6 2 6 2" xfId="41514" xr:uid="{5F9E1808-2CBE-48B1-8B73-2B213A03C3F6}"/>
    <cellStyle name="Normal 12 4 4 3 6 2 7" xfId="41515" xr:uid="{D355B1B3-75D7-4ED5-AE1D-05E896DA8519}"/>
    <cellStyle name="Normal 12 4 4 3 6 2 7 2" xfId="41516" xr:uid="{7DF7601C-9353-4135-8A32-ED11A175B51E}"/>
    <cellStyle name="Normal 12 4 4 3 6 2 8" xfId="41517" xr:uid="{B31082E5-157C-4F8E-936B-FEFAAF13CFC2}"/>
    <cellStyle name="Normal 12 4 4 3 6 2_FY15" xfId="41518" xr:uid="{7B59D9A5-69A3-4656-892D-578D21D03A0A}"/>
    <cellStyle name="Normal 12 4 4 3 6 3" xfId="41519" xr:uid="{5C931EE6-7BA7-4CE7-9C21-288895CD3212}"/>
    <cellStyle name="Normal 12 4 4 3 6 3 2" xfId="41520" xr:uid="{4D1B885B-A083-4E5B-87ED-E79D865A30B7}"/>
    <cellStyle name="Normal 12 4 4 3 6 4" xfId="41521" xr:uid="{34D0405E-EB7B-4B9A-A218-129622FA07DB}"/>
    <cellStyle name="Normal 12 4 4 3 6 4 2" xfId="41522" xr:uid="{FEC678FA-BC1E-44E5-AD6D-301B48EA5BAD}"/>
    <cellStyle name="Normal 12 4 4 3 6 5" xfId="41523" xr:uid="{AA9476C4-F239-4243-B649-02058FFF36C5}"/>
    <cellStyle name="Normal 12 4 4 3 6 5 2" xfId="41524" xr:uid="{A0E0E7F0-15D5-44D0-95DB-44058F37FFE0}"/>
    <cellStyle name="Normal 12 4 4 3 6 6" xfId="41525" xr:uid="{E10AD471-F80F-4F79-A3EB-3524D50D323B}"/>
    <cellStyle name="Normal 12 4 4 3 6 6 2" xfId="41526" xr:uid="{4C52F99A-E71D-43E1-91AA-9A7D559D7FD2}"/>
    <cellStyle name="Normal 12 4 4 3 6 7" xfId="41527" xr:uid="{E730814A-0100-4A67-BA03-07989BAE6D4A}"/>
    <cellStyle name="Normal 12 4 4 3 6 7 2" xfId="41528" xr:uid="{EB2C2BB4-33DF-4A5C-826F-961F1DB148A5}"/>
    <cellStyle name="Normal 12 4 4 3 6 8" xfId="41529" xr:uid="{D8442643-86C7-45A4-B48D-3ED53FCCAA54}"/>
    <cellStyle name="Normal 12 4 4 3 6 8 2" xfId="41530" xr:uid="{07EEFD87-4694-4047-8376-E8DF1F0C2878}"/>
    <cellStyle name="Normal 12 4 4 3 6 9" xfId="41531" xr:uid="{1D0A3AAD-9219-4289-AAEB-825589B6FB90}"/>
    <cellStyle name="Normal 12 4 4 3 6_FY15" xfId="41532" xr:uid="{0FF2ACC8-D196-4D32-B850-B9181FACE392}"/>
    <cellStyle name="Normal 12 4 4 3 7" xfId="41533" xr:uid="{F2F9380E-8E7C-42CD-B6A4-7F2A7900EFE8}"/>
    <cellStyle name="Normal 12 4 4 3 7 2" xfId="41534" xr:uid="{2E71662B-95D3-4B98-BCE8-E0A3823C4077}"/>
    <cellStyle name="Normal 12 4 4 3 7 2 2" xfId="41535" xr:uid="{9D606A60-ADC8-4730-B365-C643E6C3902C}"/>
    <cellStyle name="Normal 12 4 4 3 7 2 2 2" xfId="41536" xr:uid="{1DE0BCE2-053D-4037-AB30-D50E86DFCDFE}"/>
    <cellStyle name="Normal 12 4 4 3 7 2 3" xfId="41537" xr:uid="{05927632-9169-4D47-B43C-BFD5A8187FF9}"/>
    <cellStyle name="Normal 12 4 4 3 7 2 3 2" xfId="41538" xr:uid="{CD22E0D0-1B47-412C-B1F9-41E6FC918734}"/>
    <cellStyle name="Normal 12 4 4 3 7 2 4" xfId="41539" xr:uid="{7D26245E-1C38-4FC5-B777-AB501A416940}"/>
    <cellStyle name="Normal 12 4 4 3 7 2 4 2" xfId="41540" xr:uid="{75566BC8-1A77-4697-92E1-FCAE98263F5A}"/>
    <cellStyle name="Normal 12 4 4 3 7 2 5" xfId="41541" xr:uid="{92B85C0B-F5E3-4EA1-8363-01DF259792B8}"/>
    <cellStyle name="Normal 12 4 4 3 7 2 5 2" xfId="41542" xr:uid="{8688FE74-A201-4788-817C-7098500F7814}"/>
    <cellStyle name="Normal 12 4 4 3 7 2 6" xfId="41543" xr:uid="{3CB30BB3-8322-457C-AF42-34D231D66ABB}"/>
    <cellStyle name="Normal 12 4 4 3 7 2 6 2" xfId="41544" xr:uid="{1D4B8DFD-5E76-42D3-9F8A-CE783FD66376}"/>
    <cellStyle name="Normal 12 4 4 3 7 2 7" xfId="41545" xr:uid="{D27075D6-2135-41B3-A8A7-400B323F6A22}"/>
    <cellStyle name="Normal 12 4 4 3 7 2 7 2" xfId="41546" xr:uid="{3CC9DAAC-0DB8-48AA-B32D-5136B8E70438}"/>
    <cellStyle name="Normal 12 4 4 3 7 2 8" xfId="41547" xr:uid="{4A3780C6-58B2-4D62-969D-9FCA719FCB92}"/>
    <cellStyle name="Normal 12 4 4 3 7 2_FY15" xfId="41548" xr:uid="{787AFA67-C715-43C2-B5EF-BEA8B3353E57}"/>
    <cellStyle name="Normal 12 4 4 3 7 3" xfId="41549" xr:uid="{9C56EB3A-E043-431B-828F-1B7886F7C55E}"/>
    <cellStyle name="Normal 12 4 4 3 7 3 2" xfId="41550" xr:uid="{B6E9F106-7D60-4B26-BD09-97D25773428F}"/>
    <cellStyle name="Normal 12 4 4 3 7 4" xfId="41551" xr:uid="{BFD7E7FA-E427-407F-8573-5C8B2ECCB621}"/>
    <cellStyle name="Normal 12 4 4 3 7 4 2" xfId="41552" xr:uid="{AE0026D9-AE0F-4A12-A53A-F6B2D2CC3C4D}"/>
    <cellStyle name="Normal 12 4 4 3 7 5" xfId="41553" xr:uid="{70E193F3-6B5C-4844-83A2-1AB986C70472}"/>
    <cellStyle name="Normal 12 4 4 3 7 5 2" xfId="41554" xr:uid="{251FA7D0-1269-417B-AB19-EBD4B0ACEA5B}"/>
    <cellStyle name="Normal 12 4 4 3 7 6" xfId="41555" xr:uid="{ACDC205B-01F6-483C-94B5-D93E69A18F8D}"/>
    <cellStyle name="Normal 12 4 4 3 7 6 2" xfId="41556" xr:uid="{4FD309AB-D97A-410B-B914-A78CB923EB29}"/>
    <cellStyle name="Normal 12 4 4 3 7 7" xfId="41557" xr:uid="{6BCE3E52-E66B-471F-876B-AD82D6E59ECD}"/>
    <cellStyle name="Normal 12 4 4 3 7 7 2" xfId="41558" xr:uid="{14D22A86-FDFC-40A2-8445-678E98CC3F93}"/>
    <cellStyle name="Normal 12 4 4 3 7 8" xfId="41559" xr:uid="{377C6F6A-B351-41DC-889B-55357D2E2364}"/>
    <cellStyle name="Normal 12 4 4 3 7 8 2" xfId="41560" xr:uid="{D3452AB7-8ABB-4E2E-806C-FA57079D4F32}"/>
    <cellStyle name="Normal 12 4 4 3 7 9" xfId="41561" xr:uid="{A2B87665-4889-4BDD-9075-D91B790E705D}"/>
    <cellStyle name="Normal 12 4 4 3 7_FY15" xfId="41562" xr:uid="{1102A79F-49C2-4F9F-9047-E630C3797A42}"/>
    <cellStyle name="Normal 12 4 4 3 8" xfId="41563" xr:uid="{4A8F537D-AB70-4436-A9FA-7A1EE3E31409}"/>
    <cellStyle name="Normal 12 4 4 3 8 2" xfId="41564" xr:uid="{98E1EFDF-549A-4530-8112-34CAF9BB6A7E}"/>
    <cellStyle name="Normal 12 4 4 3 8 2 2" xfId="41565" xr:uid="{8721C722-B007-48E8-9293-431D7FAFD0F0}"/>
    <cellStyle name="Normal 12 4 4 3 8 3" xfId="41566" xr:uid="{C1316FCE-E5F8-4CDE-9FB3-1FD68B8E2EB5}"/>
    <cellStyle name="Normal 12 4 4 3 8 3 2" xfId="41567" xr:uid="{921F0CF9-5BCA-48EF-A068-65171501279F}"/>
    <cellStyle name="Normal 12 4 4 3 8 4" xfId="41568" xr:uid="{99518D0A-78A3-4B8F-9140-86A3A9ED0E7C}"/>
    <cellStyle name="Normal 12 4 4 3 8 4 2" xfId="41569" xr:uid="{0867D308-687E-4CED-9D6D-24BFFFFB083D}"/>
    <cellStyle name="Normal 12 4 4 3 8 5" xfId="41570" xr:uid="{7F1A6883-C398-401C-8997-C2CD94B0FD63}"/>
    <cellStyle name="Normal 12 4 4 3 8 5 2" xfId="41571" xr:uid="{A0C8B46E-1444-41CA-98CF-40E82DFDBCD5}"/>
    <cellStyle name="Normal 12 4 4 3 8 6" xfId="41572" xr:uid="{164253B1-2B1C-4A00-B29D-6A98ED2A17F3}"/>
    <cellStyle name="Normal 12 4 4 3 8 6 2" xfId="41573" xr:uid="{75DF02B8-783E-4C34-AE59-08765F585762}"/>
    <cellStyle name="Normal 12 4 4 3 8 7" xfId="41574" xr:uid="{C35A7D3D-DCCB-46BE-ADC0-07E88D15146D}"/>
    <cellStyle name="Normal 12 4 4 3 8 7 2" xfId="41575" xr:uid="{33D944D9-8702-43D7-AD0A-09D7567ECFBA}"/>
    <cellStyle name="Normal 12 4 4 3 8 8" xfId="41576" xr:uid="{3C516B0A-8DAD-4F95-8C8C-396C1F8D0BA5}"/>
    <cellStyle name="Normal 12 4 4 3 8_FY15" xfId="41577" xr:uid="{9E6811E7-8052-4CF2-B6E6-4E5A457D592D}"/>
    <cellStyle name="Normal 12 4 4 3 9" xfId="41578" xr:uid="{D551AB8E-5210-4EE2-ADA5-77E429308495}"/>
    <cellStyle name="Normal 12 4 4 3 9 2" xfId="41579" xr:uid="{AA725DB6-F50D-4D33-BF01-02B9468FAE40}"/>
    <cellStyle name="Normal 12 4 4 3_AAUP CBI Calc" xfId="41580" xr:uid="{FF9192AB-A40C-4A93-A32C-A51F293644C2}"/>
    <cellStyle name="Normal 12 4 4 4" xfId="41581" xr:uid="{57C291B8-328B-42FF-A91F-D154A86EC0B8}"/>
    <cellStyle name="Normal 12 4 4 4 10" xfId="41582" xr:uid="{68FC1CC0-3CA2-47B0-AE8E-C1DCA1096B5A}"/>
    <cellStyle name="Normal 12 4 4 4 10 2" xfId="41583" xr:uid="{31C95B85-72FF-4F5D-BE90-7D84F0F1DB06}"/>
    <cellStyle name="Normal 12 4 4 4 11" xfId="41584" xr:uid="{4914A352-B546-4F8C-8EAA-F4E8CC359F6F}"/>
    <cellStyle name="Normal 12 4 4 4 11 2" xfId="41585" xr:uid="{2D198916-FC06-461B-B14B-DD51B70DDF80}"/>
    <cellStyle name="Normal 12 4 4 4 12" xfId="41586" xr:uid="{A70EA320-4E67-42F6-A28A-233F2D057095}"/>
    <cellStyle name="Normal 12 4 4 4 2" xfId="41587" xr:uid="{F0D9A8FB-BFC4-4348-A784-4FABD62204B6}"/>
    <cellStyle name="Normal 12 4 4 4 2 10" xfId="41588" xr:uid="{768A2C49-4C17-4C16-887D-3BC05B3BB897}"/>
    <cellStyle name="Normal 12 4 4 4 2 2" xfId="41589" xr:uid="{AF3DCBC5-1267-4A8C-A3B6-2C1F3805C29F}"/>
    <cellStyle name="Normal 12 4 4 4 2 2 2" xfId="41590" xr:uid="{64C5F439-C247-4D3A-99D9-5B8AF7AA0D59}"/>
    <cellStyle name="Normal 12 4 4 4 2 2 2 2" xfId="41591" xr:uid="{029B102D-E2E3-4311-899E-03181815DB0D}"/>
    <cellStyle name="Normal 12 4 4 4 2 2 2 2 2" xfId="41592" xr:uid="{BB9A4A87-851D-430D-AE4F-D1C510021E16}"/>
    <cellStyle name="Normal 12 4 4 4 2 2 2 3" xfId="41593" xr:uid="{144753B5-4856-4731-8DEF-2E00CD56D01B}"/>
    <cellStyle name="Normal 12 4 4 4 2 2 2 3 2" xfId="41594" xr:uid="{3B88A1AD-B1E8-4841-BEA4-580CEF502078}"/>
    <cellStyle name="Normal 12 4 4 4 2 2 2 4" xfId="41595" xr:uid="{DB60FF84-90AB-43C5-92C6-BF4B2CBA437F}"/>
    <cellStyle name="Normal 12 4 4 4 2 2 2 4 2" xfId="41596" xr:uid="{FD254EA5-B967-4A42-8916-17BCEF84FC7D}"/>
    <cellStyle name="Normal 12 4 4 4 2 2 2 5" xfId="41597" xr:uid="{BAE90026-5027-434D-9234-0EA3F7F4A76D}"/>
    <cellStyle name="Normal 12 4 4 4 2 2 2 5 2" xfId="41598" xr:uid="{414E215C-4E66-4EB4-BD2B-CA7D3FEE5DE8}"/>
    <cellStyle name="Normal 12 4 4 4 2 2 2 6" xfId="41599" xr:uid="{498F9D85-9F57-40D0-92E8-2C403D4C5CE8}"/>
    <cellStyle name="Normal 12 4 4 4 2 2 2 6 2" xfId="41600" xr:uid="{1399C796-7CF4-437A-AE11-07282BBF0A35}"/>
    <cellStyle name="Normal 12 4 4 4 2 2 2 7" xfId="41601" xr:uid="{1B0A4B58-B1B5-4943-9C39-17C52710E081}"/>
    <cellStyle name="Normal 12 4 4 4 2 2 2 7 2" xfId="41602" xr:uid="{A4B2B8CE-E8E3-4CC7-B7CE-620E3DFA86D6}"/>
    <cellStyle name="Normal 12 4 4 4 2 2 2 8" xfId="41603" xr:uid="{D7806AA4-3F29-42C0-874B-83E3F053A19C}"/>
    <cellStyle name="Normal 12 4 4 4 2 2 2_FY15" xfId="41604" xr:uid="{018F6FF5-8AE4-4BE1-A81E-7911B0548E4E}"/>
    <cellStyle name="Normal 12 4 4 4 2 2 3" xfId="41605" xr:uid="{EC6D0DB2-73F2-4870-9354-5A46E28F48FA}"/>
    <cellStyle name="Normal 12 4 4 4 2 2 3 2" xfId="41606" xr:uid="{50BD5D7D-9154-4A0A-9445-BE0763F340B3}"/>
    <cellStyle name="Normal 12 4 4 4 2 2 4" xfId="41607" xr:uid="{8983E012-30C1-44E4-B321-5F34E5F5DA1B}"/>
    <cellStyle name="Normal 12 4 4 4 2 2 4 2" xfId="41608" xr:uid="{BC2C2E35-80FF-42A0-9EAF-5CEA10CA071C}"/>
    <cellStyle name="Normal 12 4 4 4 2 2 5" xfId="41609" xr:uid="{4376108F-4E62-41EB-84EA-1BBAD26AD0BA}"/>
    <cellStyle name="Normal 12 4 4 4 2 2 5 2" xfId="41610" xr:uid="{18FD95E2-E13C-45C5-A494-FD5CBEB26D3E}"/>
    <cellStyle name="Normal 12 4 4 4 2 2 6" xfId="41611" xr:uid="{110971F2-EA96-4F38-B090-FDF81E8A57BC}"/>
    <cellStyle name="Normal 12 4 4 4 2 2 6 2" xfId="41612" xr:uid="{E2F7B82C-7D20-4328-8283-023374B72DBA}"/>
    <cellStyle name="Normal 12 4 4 4 2 2 7" xfId="41613" xr:uid="{00C1416F-E2DA-4EC9-BC3E-287E53322F56}"/>
    <cellStyle name="Normal 12 4 4 4 2 2 7 2" xfId="41614" xr:uid="{21B63040-AA2B-4203-817D-D8874B7B5DFF}"/>
    <cellStyle name="Normal 12 4 4 4 2 2 8" xfId="41615" xr:uid="{58BD1E9A-6705-4D76-98D7-2F1C96AAD70F}"/>
    <cellStyle name="Normal 12 4 4 4 2 2 8 2" xfId="41616" xr:uid="{2DD223E0-E29E-4B0A-A9A7-8BA7EC8BEAF7}"/>
    <cellStyle name="Normal 12 4 4 4 2 2 9" xfId="41617" xr:uid="{E73960B9-8897-4ABB-A693-BD611355615C}"/>
    <cellStyle name="Normal 12 4 4 4 2 2_FY15" xfId="41618" xr:uid="{C266CD34-634D-4066-93EA-8668A1ACB511}"/>
    <cellStyle name="Normal 12 4 4 4 2 3" xfId="41619" xr:uid="{345D1B10-C5FC-4461-91F1-37C7595C8F10}"/>
    <cellStyle name="Normal 12 4 4 4 2 3 2" xfId="41620" xr:uid="{FC22CD35-9E7B-42BE-AA39-F08F36D1916C}"/>
    <cellStyle name="Normal 12 4 4 4 2 3 2 2" xfId="41621" xr:uid="{1ED6CA7A-34CF-434A-8325-B11431F0CB85}"/>
    <cellStyle name="Normal 12 4 4 4 2 3 3" xfId="41622" xr:uid="{47CBD18F-9648-4602-AE36-4F793868053E}"/>
    <cellStyle name="Normal 12 4 4 4 2 3 3 2" xfId="41623" xr:uid="{B182B2A7-90A9-433B-9A88-FB1AD2D08224}"/>
    <cellStyle name="Normal 12 4 4 4 2 3 4" xfId="41624" xr:uid="{30A0B8F8-779C-4789-A6F9-1F61029665DF}"/>
    <cellStyle name="Normal 12 4 4 4 2 3 4 2" xfId="41625" xr:uid="{2F829F72-283B-4284-AA4B-14B658D282F4}"/>
    <cellStyle name="Normal 12 4 4 4 2 3 5" xfId="41626" xr:uid="{F7DF9BB7-F4B4-40E4-9F50-C2A794BBD81B}"/>
    <cellStyle name="Normal 12 4 4 4 2 3 5 2" xfId="41627" xr:uid="{FF30F06A-1925-45C9-9FD2-5B4B5E6F6A6D}"/>
    <cellStyle name="Normal 12 4 4 4 2 3 6" xfId="41628" xr:uid="{7F9ED4C4-EC77-4D2E-9EC0-29588A586E28}"/>
    <cellStyle name="Normal 12 4 4 4 2 3 6 2" xfId="41629" xr:uid="{8D58BB46-EAA7-4FE2-805A-85887D977EFB}"/>
    <cellStyle name="Normal 12 4 4 4 2 3 7" xfId="41630" xr:uid="{B03054E0-D764-47E6-BAA2-8AE8408F25BB}"/>
    <cellStyle name="Normal 12 4 4 4 2 3 7 2" xfId="41631" xr:uid="{639C9A66-2A0D-405B-85D0-EA3355047B5C}"/>
    <cellStyle name="Normal 12 4 4 4 2 3 8" xfId="41632" xr:uid="{67C9A6DA-6611-4CB5-8734-5A3CEC7D53AB}"/>
    <cellStyle name="Normal 12 4 4 4 2 3_FY15" xfId="41633" xr:uid="{F06E7E12-AFA3-420D-AED2-7C3E6626C2C0}"/>
    <cellStyle name="Normal 12 4 4 4 2 4" xfId="41634" xr:uid="{1437C504-96DB-450C-A2F2-08B0A2494CDC}"/>
    <cellStyle name="Normal 12 4 4 4 2 4 2" xfId="41635" xr:uid="{8D920E60-BDD4-43A2-A6A3-D7068B00C54B}"/>
    <cellStyle name="Normal 12 4 4 4 2 5" xfId="41636" xr:uid="{CB8F868D-41D1-4308-B574-4486BF9BFA32}"/>
    <cellStyle name="Normal 12 4 4 4 2 5 2" xfId="41637" xr:uid="{FA281E43-3485-43FB-94FD-6C2B092A24D5}"/>
    <cellStyle name="Normal 12 4 4 4 2 6" xfId="41638" xr:uid="{7DC154EC-84C4-4E93-BA7F-221411380E95}"/>
    <cellStyle name="Normal 12 4 4 4 2 6 2" xfId="41639" xr:uid="{9152B2E8-1F70-4DC0-99FC-F0001FC0A72F}"/>
    <cellStyle name="Normal 12 4 4 4 2 7" xfId="41640" xr:uid="{C9FE526F-CCAC-42D2-A98A-093413A31FC9}"/>
    <cellStyle name="Normal 12 4 4 4 2 7 2" xfId="41641" xr:uid="{2D31AFEF-A147-4F61-9732-F01BD21988DC}"/>
    <cellStyle name="Normal 12 4 4 4 2 8" xfId="41642" xr:uid="{AB3B4497-46EA-4F71-B69A-0477315C7195}"/>
    <cellStyle name="Normal 12 4 4 4 2 8 2" xfId="41643" xr:uid="{735279EE-78FF-487B-8B67-EAB8BABC97BF}"/>
    <cellStyle name="Normal 12 4 4 4 2 9" xfId="41644" xr:uid="{01B44998-446E-40DD-92C8-16D65098ABFA}"/>
    <cellStyle name="Normal 12 4 4 4 2 9 2" xfId="41645" xr:uid="{809758C3-E07F-443B-9E3D-DB20A92CA2E9}"/>
    <cellStyle name="Normal 12 4 4 4 2_AAUP CBI Calc" xfId="41646" xr:uid="{F47FCF01-3C71-44D5-B1E9-810644AED91B}"/>
    <cellStyle name="Normal 12 4 4 4 3" xfId="41647" xr:uid="{1587B605-AE47-48A3-B998-188ED72A63A7}"/>
    <cellStyle name="Normal 12 4 4 4 3 2" xfId="41648" xr:uid="{8783CF85-66E2-4601-9509-7904F39298FC}"/>
    <cellStyle name="Normal 12 4 4 4 3 2 2" xfId="41649" xr:uid="{00FBAED1-ED78-4545-A764-5D7B3EFB52A6}"/>
    <cellStyle name="Normal 12 4 4 4 3 2 2 2" xfId="41650" xr:uid="{D5ED866D-F77F-4FA0-94F2-7C1E05F13C17}"/>
    <cellStyle name="Normal 12 4 4 4 3 2 3" xfId="41651" xr:uid="{105742CC-30D5-45FF-847E-B6B17CA3A9C5}"/>
    <cellStyle name="Normal 12 4 4 4 3 2 3 2" xfId="41652" xr:uid="{A649ABC5-E78F-4644-AAF3-53F9FC27590D}"/>
    <cellStyle name="Normal 12 4 4 4 3 2 4" xfId="41653" xr:uid="{7146333A-04BD-4EFF-A483-75DE47D3C551}"/>
    <cellStyle name="Normal 12 4 4 4 3 2 4 2" xfId="41654" xr:uid="{D3C4DA44-F59E-47EC-A545-BFFE59CD3407}"/>
    <cellStyle name="Normal 12 4 4 4 3 2 5" xfId="41655" xr:uid="{4489B87E-71EA-4A50-B574-A6779FE8DD2C}"/>
    <cellStyle name="Normal 12 4 4 4 3 2 5 2" xfId="41656" xr:uid="{AFE5FC3A-DFA4-4BAD-9483-347A0970C6B3}"/>
    <cellStyle name="Normal 12 4 4 4 3 2 6" xfId="41657" xr:uid="{E3E20F23-FEAB-4E5A-86CE-A83B32672429}"/>
    <cellStyle name="Normal 12 4 4 4 3 2 6 2" xfId="41658" xr:uid="{0FF4D64B-C350-476D-9DBE-B43779AF6A3B}"/>
    <cellStyle name="Normal 12 4 4 4 3 2 7" xfId="41659" xr:uid="{8A7DE618-7D17-466F-A1F1-92D62F350DB0}"/>
    <cellStyle name="Normal 12 4 4 4 3 2 7 2" xfId="41660" xr:uid="{DBE325EE-0FC0-4B4F-A859-8E4B347BAF48}"/>
    <cellStyle name="Normal 12 4 4 4 3 2 8" xfId="41661" xr:uid="{DCD3EC49-72A8-40FC-A8C5-A91A74134B2D}"/>
    <cellStyle name="Normal 12 4 4 4 3 2_FY15" xfId="41662" xr:uid="{4A92C795-50D7-4662-B92E-90C834AB1371}"/>
    <cellStyle name="Normal 12 4 4 4 3 3" xfId="41663" xr:uid="{913AEFFB-1FB2-43C1-A6D0-CE1905B54B94}"/>
    <cellStyle name="Normal 12 4 4 4 3 3 2" xfId="41664" xr:uid="{3E43D3E4-C25C-4991-8AE6-A07B650F3F07}"/>
    <cellStyle name="Normal 12 4 4 4 3 4" xfId="41665" xr:uid="{588E68D6-8A74-4705-B707-B61264322CE7}"/>
    <cellStyle name="Normal 12 4 4 4 3 4 2" xfId="41666" xr:uid="{AB737B42-52D1-466E-8F6D-D1B90B581BDF}"/>
    <cellStyle name="Normal 12 4 4 4 3 5" xfId="41667" xr:uid="{B23E1335-888F-4758-8A06-CE26E8C96C02}"/>
    <cellStyle name="Normal 12 4 4 4 3 5 2" xfId="41668" xr:uid="{E48760FC-1978-4232-81A3-BB61EB1154FB}"/>
    <cellStyle name="Normal 12 4 4 4 3 6" xfId="41669" xr:uid="{7FA5BB26-8C48-420D-A5FD-5B1A3693EC06}"/>
    <cellStyle name="Normal 12 4 4 4 3 6 2" xfId="41670" xr:uid="{FB1AD73C-E145-433C-8FA5-4786813369B4}"/>
    <cellStyle name="Normal 12 4 4 4 3 7" xfId="41671" xr:uid="{D46454F9-C19C-4CCB-B1DE-8588AE00080E}"/>
    <cellStyle name="Normal 12 4 4 4 3 7 2" xfId="41672" xr:uid="{96195518-E4DD-44E9-AE18-99A8EF38226B}"/>
    <cellStyle name="Normal 12 4 4 4 3 8" xfId="41673" xr:uid="{3411416E-9298-47E8-BA0F-C9C748A6E549}"/>
    <cellStyle name="Normal 12 4 4 4 3 8 2" xfId="41674" xr:uid="{18E94E96-ECF8-4470-8388-0734AED15905}"/>
    <cellStyle name="Normal 12 4 4 4 3 9" xfId="41675" xr:uid="{B7C84094-78F6-4372-AEFA-EF085DABE538}"/>
    <cellStyle name="Normal 12 4 4 4 3_FY15" xfId="41676" xr:uid="{024462D3-8EA4-43B1-A2E4-2F18FAA71F2E}"/>
    <cellStyle name="Normal 12 4 4 4 4" xfId="41677" xr:uid="{FA3A4E79-ADA6-4D2A-9F78-411D530AAFB5}"/>
    <cellStyle name="Normal 12 4 4 4 4 2" xfId="41678" xr:uid="{80BF597B-5F2F-425B-AE7B-361DF11B0115}"/>
    <cellStyle name="Normal 12 4 4 4 4 2 2" xfId="41679" xr:uid="{549D926D-9833-458B-9AD6-CECB4E43E398}"/>
    <cellStyle name="Normal 12 4 4 4 4 2 2 2" xfId="41680" xr:uid="{FCB3CE42-D4F2-49DD-AE82-896F03B75D2A}"/>
    <cellStyle name="Normal 12 4 4 4 4 2 3" xfId="41681" xr:uid="{F26837E5-C780-4CC5-95A4-AF741F4A8D85}"/>
    <cellStyle name="Normal 12 4 4 4 4 2 3 2" xfId="41682" xr:uid="{3F28E75C-5C26-43F8-AC1B-651B0B6CB77A}"/>
    <cellStyle name="Normal 12 4 4 4 4 2 4" xfId="41683" xr:uid="{35E066E6-EE86-425D-B28C-6FE3D83CE770}"/>
    <cellStyle name="Normal 12 4 4 4 4 2 4 2" xfId="41684" xr:uid="{549CEB08-7674-4760-AF6E-7E6C4443853E}"/>
    <cellStyle name="Normal 12 4 4 4 4 2 5" xfId="41685" xr:uid="{BF1E6F30-2C0C-4DF5-A385-04166D753CAE}"/>
    <cellStyle name="Normal 12 4 4 4 4 2 5 2" xfId="41686" xr:uid="{24C2E567-0F9B-486D-ACEC-C809D3C2A4CB}"/>
    <cellStyle name="Normal 12 4 4 4 4 2 6" xfId="41687" xr:uid="{5A6B1040-037A-4F32-A5BE-70DF92F69EDD}"/>
    <cellStyle name="Normal 12 4 4 4 4 2 6 2" xfId="41688" xr:uid="{E25D6AE7-AF13-4C04-8003-96AA436BFBE2}"/>
    <cellStyle name="Normal 12 4 4 4 4 2 7" xfId="41689" xr:uid="{A4AB585B-86DB-4BCB-AEC3-5AE5F4E76EF7}"/>
    <cellStyle name="Normal 12 4 4 4 4 2 7 2" xfId="41690" xr:uid="{75264801-A75B-4719-9AB6-7C2E6E6B3419}"/>
    <cellStyle name="Normal 12 4 4 4 4 2 8" xfId="41691" xr:uid="{8D1C4ED4-165F-4BB1-BBA4-902901D581DB}"/>
    <cellStyle name="Normal 12 4 4 4 4 2_FY15" xfId="41692" xr:uid="{9F7A89B2-63E6-4D11-8E51-892E1355D432}"/>
    <cellStyle name="Normal 12 4 4 4 4 3" xfId="41693" xr:uid="{697D4382-6347-46E5-82DC-79CED2AA7822}"/>
    <cellStyle name="Normal 12 4 4 4 4 3 2" xfId="41694" xr:uid="{D520540A-FDDA-4010-874C-6F04D318DA0A}"/>
    <cellStyle name="Normal 12 4 4 4 4 4" xfId="41695" xr:uid="{A74140CF-A932-4DA7-8719-D015B8F437D9}"/>
    <cellStyle name="Normal 12 4 4 4 4 4 2" xfId="41696" xr:uid="{1C585D2E-5681-4695-95D7-2B0234DDD988}"/>
    <cellStyle name="Normal 12 4 4 4 4 5" xfId="41697" xr:uid="{D9A40472-87D4-4FF5-AA41-00C7136B11E4}"/>
    <cellStyle name="Normal 12 4 4 4 4 5 2" xfId="41698" xr:uid="{D2E89934-C67A-429E-B6B8-F6FF66BFBE31}"/>
    <cellStyle name="Normal 12 4 4 4 4 6" xfId="41699" xr:uid="{290C665F-A941-4B05-A5AE-5EADC2076879}"/>
    <cellStyle name="Normal 12 4 4 4 4 6 2" xfId="41700" xr:uid="{4F1253F7-260B-4CE0-B054-A6A70941D141}"/>
    <cellStyle name="Normal 12 4 4 4 4 7" xfId="41701" xr:uid="{4DD6974F-D957-4CA3-8E4B-930B83623CA8}"/>
    <cellStyle name="Normal 12 4 4 4 4 7 2" xfId="41702" xr:uid="{D4433A1E-9431-40C9-9051-9FAFB62D6C01}"/>
    <cellStyle name="Normal 12 4 4 4 4 8" xfId="41703" xr:uid="{3279659C-5CFF-4396-AEEE-CF275871DDE6}"/>
    <cellStyle name="Normal 12 4 4 4 4 8 2" xfId="41704" xr:uid="{FD86D021-FFC1-4BA1-BAD3-FACE94D0B216}"/>
    <cellStyle name="Normal 12 4 4 4 4 9" xfId="41705" xr:uid="{6A9586EF-5BA2-4B70-8FD3-EA32806E5D4B}"/>
    <cellStyle name="Normal 12 4 4 4 4_FY15" xfId="41706" xr:uid="{B79E9C60-A633-4383-A0C1-4F72B4323163}"/>
    <cellStyle name="Normal 12 4 4 4 5" xfId="41707" xr:uid="{355BCCA6-0F32-45E7-85FC-9FFBAD8C7BB5}"/>
    <cellStyle name="Normal 12 4 4 4 5 2" xfId="41708" xr:uid="{54487457-4C5C-4D08-9725-84113D5495C3}"/>
    <cellStyle name="Normal 12 4 4 4 5 2 2" xfId="41709" xr:uid="{3D1B07E7-B7CD-46BD-94C0-A3EE6B186ECB}"/>
    <cellStyle name="Normal 12 4 4 4 5 3" xfId="41710" xr:uid="{CA664DD7-6F90-4230-9ED0-18A0917E4C1C}"/>
    <cellStyle name="Normal 12 4 4 4 5 3 2" xfId="41711" xr:uid="{C8ED31F8-C23E-4226-8CCE-1FA7FA9CF950}"/>
    <cellStyle name="Normal 12 4 4 4 5 4" xfId="41712" xr:uid="{3FC2820C-CC56-4326-82CC-5CD8B0D3CA3A}"/>
    <cellStyle name="Normal 12 4 4 4 5 4 2" xfId="41713" xr:uid="{1E1E3BBB-6E14-4956-8607-4EC72ADFF75F}"/>
    <cellStyle name="Normal 12 4 4 4 5 5" xfId="41714" xr:uid="{53275E2D-F2BF-4D94-92AE-7B9697FF9DFB}"/>
    <cellStyle name="Normal 12 4 4 4 5 5 2" xfId="41715" xr:uid="{05771D21-E614-437F-8102-20BB6BEB7412}"/>
    <cellStyle name="Normal 12 4 4 4 5 6" xfId="41716" xr:uid="{EF056566-5381-46C8-A0EA-35ECC73E0D8C}"/>
    <cellStyle name="Normal 12 4 4 4 5 6 2" xfId="41717" xr:uid="{B69A9D59-199A-4D6D-874A-076D19F5CED7}"/>
    <cellStyle name="Normal 12 4 4 4 5 7" xfId="41718" xr:uid="{758AE743-E135-4EC4-8C5C-A2BF0CE43A90}"/>
    <cellStyle name="Normal 12 4 4 4 5 7 2" xfId="41719" xr:uid="{2A38759F-38E7-446B-93ED-7B7521147CB2}"/>
    <cellStyle name="Normal 12 4 4 4 5 8" xfId="41720" xr:uid="{794AAA9C-B7B5-418D-A6E8-1677AA6A8D8C}"/>
    <cellStyle name="Normal 12 4 4 4 5_FY15" xfId="41721" xr:uid="{B7721002-80C1-4F25-A377-FEA68FF45D61}"/>
    <cellStyle name="Normal 12 4 4 4 6" xfId="41722" xr:uid="{0026889C-5A52-4853-AF51-9E57677E0AE3}"/>
    <cellStyle name="Normal 12 4 4 4 6 2" xfId="41723" xr:uid="{B08A320E-3D5F-470D-80B1-320457CFC254}"/>
    <cellStyle name="Normal 12 4 4 4 7" xfId="41724" xr:uid="{AD7930E5-AB83-48BE-BAFD-38B71E0FC3F5}"/>
    <cellStyle name="Normal 12 4 4 4 7 2" xfId="41725" xr:uid="{D08C8F7D-C579-4A3D-BD47-FD6793824C0E}"/>
    <cellStyle name="Normal 12 4 4 4 8" xfId="41726" xr:uid="{F523B980-7BC2-465D-A45B-58A754274136}"/>
    <cellStyle name="Normal 12 4 4 4 8 2" xfId="41727" xr:uid="{F4A71998-4A2F-48AD-B7DE-212AA2DCFA54}"/>
    <cellStyle name="Normal 12 4 4 4 9" xfId="41728" xr:uid="{8D63AFCB-E15B-45BE-B8E5-A921130C96A1}"/>
    <cellStyle name="Normal 12 4 4 4 9 2" xfId="41729" xr:uid="{4EFF6106-43FF-4175-8F21-FBBBD3CA948C}"/>
    <cellStyle name="Normal 12 4 4 4_AAUP CBI Calc" xfId="41730" xr:uid="{786EB797-3B0C-4B47-92CE-658F80957C0B}"/>
    <cellStyle name="Normal 12 4 4 5" xfId="41731" xr:uid="{F7B9E93A-5E1B-415D-A645-8B6CAD75C146}"/>
    <cellStyle name="Normal 12 4 4 5 10" xfId="41732" xr:uid="{25B0CFEE-CD42-496F-85E2-5D370AB020A6}"/>
    <cellStyle name="Normal 12 4 4 5 2" xfId="41733" xr:uid="{C49A0595-2B34-4D6C-9A65-08FD11F0EB64}"/>
    <cellStyle name="Normal 12 4 4 5 2 2" xfId="41734" xr:uid="{513F3B38-10C8-4856-AF87-8B1148A2AC73}"/>
    <cellStyle name="Normal 12 4 4 5 2 2 2" xfId="41735" xr:uid="{B0AAFF0E-B0BF-4A17-9CD6-D30346A96750}"/>
    <cellStyle name="Normal 12 4 4 5 2 2 2 2" xfId="41736" xr:uid="{6AE6F936-81F2-4D9E-BADA-6FA44A50EE45}"/>
    <cellStyle name="Normal 12 4 4 5 2 2 3" xfId="41737" xr:uid="{332393E5-90F9-418F-B265-885EC578C9F5}"/>
    <cellStyle name="Normal 12 4 4 5 2 2 3 2" xfId="41738" xr:uid="{5AA37158-BE64-4B0D-ABCD-7967FDCF0CBA}"/>
    <cellStyle name="Normal 12 4 4 5 2 2 4" xfId="41739" xr:uid="{D1BDE026-558A-44BE-ACAE-4730B7E1A1D6}"/>
    <cellStyle name="Normal 12 4 4 5 2 2 4 2" xfId="41740" xr:uid="{14688831-8B12-4392-BADD-4EB85C0D7A59}"/>
    <cellStyle name="Normal 12 4 4 5 2 2 5" xfId="41741" xr:uid="{A75917EC-9318-4C7C-A19B-DC460FDD30B8}"/>
    <cellStyle name="Normal 12 4 4 5 2 2 5 2" xfId="41742" xr:uid="{1CA1A6BF-1157-4BB6-803E-8A9B642DF4E3}"/>
    <cellStyle name="Normal 12 4 4 5 2 2 6" xfId="41743" xr:uid="{FBDDC7C5-7AE3-43BC-9D68-CE8FC8F53633}"/>
    <cellStyle name="Normal 12 4 4 5 2 2 6 2" xfId="41744" xr:uid="{51571A83-8025-410F-A946-AD764D0E9DF1}"/>
    <cellStyle name="Normal 12 4 4 5 2 2 7" xfId="41745" xr:uid="{5C1BAFF9-8274-485F-8164-F3C392381DED}"/>
    <cellStyle name="Normal 12 4 4 5 2 2 7 2" xfId="41746" xr:uid="{52DC077F-D253-4AC9-94AD-1A73BCE25D47}"/>
    <cellStyle name="Normal 12 4 4 5 2 2 8" xfId="41747" xr:uid="{62752C46-4035-433C-A99A-53187F92566C}"/>
    <cellStyle name="Normal 12 4 4 5 2 2_FY15" xfId="41748" xr:uid="{8EC63373-F42F-4EEA-B545-3E59D22E86A2}"/>
    <cellStyle name="Normal 12 4 4 5 2 3" xfId="41749" xr:uid="{79E82C40-7CFF-468B-AB88-90E7DDAD17E1}"/>
    <cellStyle name="Normal 12 4 4 5 2 3 2" xfId="41750" xr:uid="{70221477-66A4-43AA-84D2-26EEA945B49E}"/>
    <cellStyle name="Normal 12 4 4 5 2 4" xfId="41751" xr:uid="{CEA1032C-13D4-4A4E-BBEE-D6696B1FD4F4}"/>
    <cellStyle name="Normal 12 4 4 5 2 4 2" xfId="41752" xr:uid="{27D8C5C7-902F-4157-9852-09C5EE167C29}"/>
    <cellStyle name="Normal 12 4 4 5 2 5" xfId="41753" xr:uid="{FFE2CE98-443A-4977-AA80-4DF204139D60}"/>
    <cellStyle name="Normal 12 4 4 5 2 5 2" xfId="41754" xr:uid="{1113DC6F-87D2-44EA-A88F-963576996173}"/>
    <cellStyle name="Normal 12 4 4 5 2 6" xfId="41755" xr:uid="{CA0C6D55-8AA0-4894-AD37-D6D847492406}"/>
    <cellStyle name="Normal 12 4 4 5 2 6 2" xfId="41756" xr:uid="{B83CDEA9-B5D9-4733-A94A-6AD407881C74}"/>
    <cellStyle name="Normal 12 4 4 5 2 7" xfId="41757" xr:uid="{07A4D345-934A-4FE4-B02B-9B016EA22FE0}"/>
    <cellStyle name="Normal 12 4 4 5 2 7 2" xfId="41758" xr:uid="{7639B5DC-2BE3-4873-BDF1-BACC620BAAC4}"/>
    <cellStyle name="Normal 12 4 4 5 2 8" xfId="41759" xr:uid="{D77AACCC-436B-42A3-A141-37E35A22C273}"/>
    <cellStyle name="Normal 12 4 4 5 2 8 2" xfId="41760" xr:uid="{CF16B0AA-A6F5-416C-926B-05A888E24C2E}"/>
    <cellStyle name="Normal 12 4 4 5 2 9" xfId="41761" xr:uid="{B3C8949A-C8B1-4C87-94ED-980375898197}"/>
    <cellStyle name="Normal 12 4 4 5 2_FY15" xfId="41762" xr:uid="{7CCE6ACD-39A9-4EF2-AA63-2E7B5CCA5A18}"/>
    <cellStyle name="Normal 12 4 4 5 3" xfId="41763" xr:uid="{B64D793B-6A1C-4F94-96FE-7BF87D45E24F}"/>
    <cellStyle name="Normal 12 4 4 5 3 2" xfId="41764" xr:uid="{AD0ED436-EA70-453D-9A97-FB12022DD921}"/>
    <cellStyle name="Normal 12 4 4 5 3 2 2" xfId="41765" xr:uid="{7E184ABB-20F6-4681-94A8-79EBBE61EB61}"/>
    <cellStyle name="Normal 12 4 4 5 3 3" xfId="41766" xr:uid="{25A965B1-C94F-4C50-BA3F-5B3875CAD9B0}"/>
    <cellStyle name="Normal 12 4 4 5 3 3 2" xfId="41767" xr:uid="{BA51997B-57A0-437A-AA2B-D99B97324627}"/>
    <cellStyle name="Normal 12 4 4 5 3 4" xfId="41768" xr:uid="{17BE414B-CB9B-4000-87A6-9DA8A47B829E}"/>
    <cellStyle name="Normal 12 4 4 5 3 4 2" xfId="41769" xr:uid="{4CCA36D7-8141-4134-9774-88881B1ECB55}"/>
    <cellStyle name="Normal 12 4 4 5 3 5" xfId="41770" xr:uid="{2F63EF6F-10A2-41CB-AFE2-422183E9007F}"/>
    <cellStyle name="Normal 12 4 4 5 3 5 2" xfId="41771" xr:uid="{70AD6E8B-A99E-4EED-9B31-727009E21A67}"/>
    <cellStyle name="Normal 12 4 4 5 3 6" xfId="41772" xr:uid="{888D2BFF-560B-4013-921C-CDEB26A22BC4}"/>
    <cellStyle name="Normal 12 4 4 5 3 6 2" xfId="41773" xr:uid="{788EBEE1-C73D-4780-84DE-629DC8B2468A}"/>
    <cellStyle name="Normal 12 4 4 5 3 7" xfId="41774" xr:uid="{9F153960-77E8-416A-9E4C-14CCECF62AB0}"/>
    <cellStyle name="Normal 12 4 4 5 3 7 2" xfId="41775" xr:uid="{79D19806-5438-4C28-95FF-4C20F8FCFB97}"/>
    <cellStyle name="Normal 12 4 4 5 3 8" xfId="41776" xr:uid="{E854ACBD-35A6-4104-BAC0-EBA06C06172A}"/>
    <cellStyle name="Normal 12 4 4 5 3_FY15" xfId="41777" xr:uid="{6C1F3FA6-64C5-4930-ABC5-3852FA95388C}"/>
    <cellStyle name="Normal 12 4 4 5 4" xfId="41778" xr:uid="{A47BA80F-A340-4AFF-A351-67DA2E452E5A}"/>
    <cellStyle name="Normal 12 4 4 5 4 2" xfId="41779" xr:uid="{3006D8C2-F4E6-42A5-BF27-1728A1B9DC8F}"/>
    <cellStyle name="Normal 12 4 4 5 5" xfId="41780" xr:uid="{3F19E03C-8DE5-4862-A283-8759A79F0DA1}"/>
    <cellStyle name="Normal 12 4 4 5 5 2" xfId="41781" xr:uid="{08573983-A469-485A-BA48-7BF2094DB5A3}"/>
    <cellStyle name="Normal 12 4 4 5 6" xfId="41782" xr:uid="{77F8F21D-21FF-4148-9F22-E8927DCD3F85}"/>
    <cellStyle name="Normal 12 4 4 5 6 2" xfId="41783" xr:uid="{F2256163-5817-4273-BB5F-C5412279A991}"/>
    <cellStyle name="Normal 12 4 4 5 7" xfId="41784" xr:uid="{D2BEDBC9-DA76-4CCC-A915-19CBD1F46130}"/>
    <cellStyle name="Normal 12 4 4 5 7 2" xfId="41785" xr:uid="{56390BF8-5D58-41C0-AA3C-BDEB7A045B8A}"/>
    <cellStyle name="Normal 12 4 4 5 8" xfId="41786" xr:uid="{6B69717D-8657-4334-986A-45D07EE26439}"/>
    <cellStyle name="Normal 12 4 4 5 8 2" xfId="41787" xr:uid="{AD1EF2C4-2722-4208-B8DB-667474242D3F}"/>
    <cellStyle name="Normal 12 4 4 5 9" xfId="41788" xr:uid="{28930C1E-1EDC-4815-BD7B-257D64973205}"/>
    <cellStyle name="Normal 12 4 4 5 9 2" xfId="41789" xr:uid="{4AC8BE7A-D484-4B18-BF49-120D3319A958}"/>
    <cellStyle name="Normal 12 4 4 5_AAUP CBI Calc" xfId="41790" xr:uid="{48C65836-CB10-4387-8DF8-12590A2DF1A1}"/>
    <cellStyle name="Normal 12 4 4 6" xfId="41791" xr:uid="{E66909D8-20F0-4FFC-9B3A-7B933BDC9E45}"/>
    <cellStyle name="Normal 12 4 4 6 10" xfId="41792" xr:uid="{915B80EF-3EAE-459A-B0C4-F089646CD0ED}"/>
    <cellStyle name="Normal 12 4 4 6 2" xfId="41793" xr:uid="{46EA6A1F-E5C2-415A-97AC-9EC7D7AF0AF0}"/>
    <cellStyle name="Normal 12 4 4 6 2 2" xfId="41794" xr:uid="{182C3A43-4997-4DBB-A1A3-E3A7D085E76F}"/>
    <cellStyle name="Normal 12 4 4 6 2 2 2" xfId="41795" xr:uid="{6335D6A2-5991-4D42-8CD3-C96B93C121D1}"/>
    <cellStyle name="Normal 12 4 4 6 2 2 2 2" xfId="41796" xr:uid="{697AEC7C-E14F-4889-BCD7-8322C3C204F4}"/>
    <cellStyle name="Normal 12 4 4 6 2 2 3" xfId="41797" xr:uid="{6819839D-1CF5-4A52-8B5A-C43BE6D4A63A}"/>
    <cellStyle name="Normal 12 4 4 6 2 2 3 2" xfId="41798" xr:uid="{83B898E9-C86A-450F-A104-05FD656DBB6A}"/>
    <cellStyle name="Normal 12 4 4 6 2 2 4" xfId="41799" xr:uid="{978651E8-5BDF-4EF7-A0FC-8FA15D4C22F2}"/>
    <cellStyle name="Normal 12 4 4 6 2 2 4 2" xfId="41800" xr:uid="{79AA486F-E392-4DE0-8CED-008CD8D4D413}"/>
    <cellStyle name="Normal 12 4 4 6 2 2 5" xfId="41801" xr:uid="{672A36D1-587E-43BC-A619-20AAEC8B2E5C}"/>
    <cellStyle name="Normal 12 4 4 6 2 2 5 2" xfId="41802" xr:uid="{22993257-8ACC-410B-B7B2-F5B0D37EB61D}"/>
    <cellStyle name="Normal 12 4 4 6 2 2 6" xfId="41803" xr:uid="{C75DE98E-4DEB-4AD9-A2DD-ED90BB2C3EB4}"/>
    <cellStyle name="Normal 12 4 4 6 2 2 6 2" xfId="41804" xr:uid="{71F243B1-6A39-41DD-A833-9A40342FE49A}"/>
    <cellStyle name="Normal 12 4 4 6 2 2 7" xfId="41805" xr:uid="{F5B84F31-F581-471C-B029-08872D60E908}"/>
    <cellStyle name="Normal 12 4 4 6 2 2 7 2" xfId="41806" xr:uid="{5AF3DBCF-1AC6-4560-A1B8-03E05318051B}"/>
    <cellStyle name="Normal 12 4 4 6 2 2 8" xfId="41807" xr:uid="{245A6D4F-5887-45A6-8231-256A944A90D0}"/>
    <cellStyle name="Normal 12 4 4 6 2 2_FY15" xfId="41808" xr:uid="{0BD8E800-7F6E-4D41-9509-E3A9640AD112}"/>
    <cellStyle name="Normal 12 4 4 6 2 3" xfId="41809" xr:uid="{69708486-98F7-4D19-B329-EAD437FA9953}"/>
    <cellStyle name="Normal 12 4 4 6 2 3 2" xfId="41810" xr:uid="{C5D78F47-8842-4F31-9FE0-4C037B72854D}"/>
    <cellStyle name="Normal 12 4 4 6 2 4" xfId="41811" xr:uid="{4EECD448-3E20-4C03-B6BD-E6C6B2AC3ABF}"/>
    <cellStyle name="Normal 12 4 4 6 2 4 2" xfId="41812" xr:uid="{8C94333D-2A37-49BA-B36A-210BDB35C97F}"/>
    <cellStyle name="Normal 12 4 4 6 2 5" xfId="41813" xr:uid="{E0863FFE-4CCF-4C55-A4E0-E3125BF07B5D}"/>
    <cellStyle name="Normal 12 4 4 6 2 5 2" xfId="41814" xr:uid="{192263C7-4EA5-40B3-A686-4AA1E65DB256}"/>
    <cellStyle name="Normal 12 4 4 6 2 6" xfId="41815" xr:uid="{0E9A7FD6-0B07-490C-A949-1CCD1DC6419A}"/>
    <cellStyle name="Normal 12 4 4 6 2 6 2" xfId="41816" xr:uid="{F120B228-72D5-4CFA-8D3C-02DD05F92718}"/>
    <cellStyle name="Normal 12 4 4 6 2 7" xfId="41817" xr:uid="{46C4496A-581A-492E-B0E6-E2C91732EDC9}"/>
    <cellStyle name="Normal 12 4 4 6 2 7 2" xfId="41818" xr:uid="{CC9B1C97-3A1F-4941-9B43-C8CB39C3BF03}"/>
    <cellStyle name="Normal 12 4 4 6 2 8" xfId="41819" xr:uid="{6EF2862A-CE92-4AB0-B60A-C7EF97518A7C}"/>
    <cellStyle name="Normal 12 4 4 6 2 8 2" xfId="41820" xr:uid="{A410229C-94D1-4E0E-AB9D-FAE686040181}"/>
    <cellStyle name="Normal 12 4 4 6 2 9" xfId="41821" xr:uid="{C60384DB-DD8B-4C57-A8A0-407854B4C840}"/>
    <cellStyle name="Normal 12 4 4 6 2_FY15" xfId="41822" xr:uid="{18FE807B-1102-4570-AE28-749178F4F056}"/>
    <cellStyle name="Normal 12 4 4 6 3" xfId="41823" xr:uid="{52FA8F43-C458-4561-B98F-6AC7B1D2D639}"/>
    <cellStyle name="Normal 12 4 4 6 3 2" xfId="41824" xr:uid="{BA6FDEAE-BA1C-4FD4-B1A4-A32101616CDA}"/>
    <cellStyle name="Normal 12 4 4 6 3 2 2" xfId="41825" xr:uid="{44B70631-5629-436C-BD61-319EDED671DB}"/>
    <cellStyle name="Normal 12 4 4 6 3 3" xfId="41826" xr:uid="{2384BA0A-2E67-4347-9054-0E42DD80CD42}"/>
    <cellStyle name="Normal 12 4 4 6 3 3 2" xfId="41827" xr:uid="{BCCD3135-1009-4F18-B5BD-1515D21051FB}"/>
    <cellStyle name="Normal 12 4 4 6 3 4" xfId="41828" xr:uid="{9C4F4CFE-3309-468D-822E-973F65236AA5}"/>
    <cellStyle name="Normal 12 4 4 6 3 4 2" xfId="41829" xr:uid="{40FC32CE-F2D9-4BCF-B350-83E7D6990884}"/>
    <cellStyle name="Normal 12 4 4 6 3 5" xfId="41830" xr:uid="{B8E9F766-3EAB-4E3A-BC97-60B97DED0EB5}"/>
    <cellStyle name="Normal 12 4 4 6 3 5 2" xfId="41831" xr:uid="{34511708-A4D1-44B7-B9E1-16DAF8780F18}"/>
    <cellStyle name="Normal 12 4 4 6 3 6" xfId="41832" xr:uid="{1E93CF35-5267-4199-8C7E-7537AE0FAAAC}"/>
    <cellStyle name="Normal 12 4 4 6 3 6 2" xfId="41833" xr:uid="{65C19CBE-A27C-4EF9-A338-F95FB4AC124D}"/>
    <cellStyle name="Normal 12 4 4 6 3 7" xfId="41834" xr:uid="{1442EC78-FB58-41B2-AD54-73189B3CFB9D}"/>
    <cellStyle name="Normal 12 4 4 6 3 7 2" xfId="41835" xr:uid="{2DA208DA-0C4E-42F7-B0E3-52F19A06DCE2}"/>
    <cellStyle name="Normal 12 4 4 6 3 8" xfId="41836" xr:uid="{4C08A4F1-24C3-482D-A009-FE1C607B546E}"/>
    <cellStyle name="Normal 12 4 4 6 3_FY15" xfId="41837" xr:uid="{3F414501-FB2C-44ED-8AD3-D93F6EB6CBC7}"/>
    <cellStyle name="Normal 12 4 4 6 4" xfId="41838" xr:uid="{BD3580DE-810D-4A77-BFDD-F4B8CD234780}"/>
    <cellStyle name="Normal 12 4 4 6 4 2" xfId="41839" xr:uid="{E741E841-E0D1-4E0A-AE54-91C0B15CE881}"/>
    <cellStyle name="Normal 12 4 4 6 5" xfId="41840" xr:uid="{AEC6A107-2070-466E-8729-21D4D41251D3}"/>
    <cellStyle name="Normal 12 4 4 6 5 2" xfId="41841" xr:uid="{53175319-2F71-4AA9-B735-D623732F557F}"/>
    <cellStyle name="Normal 12 4 4 6 6" xfId="41842" xr:uid="{07F82AE2-F41F-4702-92A7-3EC579C20784}"/>
    <cellStyle name="Normal 12 4 4 6 6 2" xfId="41843" xr:uid="{AFEC4FD0-A68F-4A69-AA6E-5BA8A493A5E7}"/>
    <cellStyle name="Normal 12 4 4 6 7" xfId="41844" xr:uid="{8B3E1713-45D6-4DEB-BE70-1228025BEA18}"/>
    <cellStyle name="Normal 12 4 4 6 7 2" xfId="41845" xr:uid="{091A1537-FFA0-43AE-B3EF-2BFDA80301C2}"/>
    <cellStyle name="Normal 12 4 4 6 8" xfId="41846" xr:uid="{A1A34890-F0EE-4FA1-A8AC-292FF6379658}"/>
    <cellStyle name="Normal 12 4 4 6 8 2" xfId="41847" xr:uid="{27B9B643-FD58-4393-8B0F-E8FAC80BF879}"/>
    <cellStyle name="Normal 12 4 4 6 9" xfId="41848" xr:uid="{14FEC2E8-A1F4-41E2-A43E-6D5DEB84EE15}"/>
    <cellStyle name="Normal 12 4 4 6 9 2" xfId="41849" xr:uid="{C3622C70-32ED-4FDC-83C4-8D08F0511126}"/>
    <cellStyle name="Normal 12 4 4 6_AAUP CBI Calc" xfId="41850" xr:uid="{984730C4-BC11-4E85-A39F-10795F30E11A}"/>
    <cellStyle name="Normal 12 4 4 7" xfId="41851" xr:uid="{8389C991-00D7-477E-9B87-86BBB71B7BAF}"/>
    <cellStyle name="Normal 12 4 4 7 10" xfId="41852" xr:uid="{597B401D-05F0-4BF1-88EB-416195380937}"/>
    <cellStyle name="Normal 12 4 4 7 2" xfId="41853" xr:uid="{B67B1414-D015-4689-BFD0-A1E7F90C6DE6}"/>
    <cellStyle name="Normal 12 4 4 7 2 2" xfId="41854" xr:uid="{92B71515-F765-4520-B888-5AD3BBEC9924}"/>
    <cellStyle name="Normal 12 4 4 7 2 2 2" xfId="41855" xr:uid="{CD6D92F6-47D6-442F-B38C-F2061F952B32}"/>
    <cellStyle name="Normal 12 4 4 7 2 2 2 2" xfId="41856" xr:uid="{6445FF36-C120-4DFA-A741-E3A188D3B796}"/>
    <cellStyle name="Normal 12 4 4 7 2 2 3" xfId="41857" xr:uid="{20373AB8-7637-4B78-A8AA-6B0DDEC7DABA}"/>
    <cellStyle name="Normal 12 4 4 7 2 2 3 2" xfId="41858" xr:uid="{47E12829-8847-4CAF-870C-E6B960B5E043}"/>
    <cellStyle name="Normal 12 4 4 7 2 2 4" xfId="41859" xr:uid="{41004D78-D705-4934-AE79-B7522DC04DBF}"/>
    <cellStyle name="Normal 12 4 4 7 2 2 4 2" xfId="41860" xr:uid="{A1700C48-47CD-4E3A-9A50-B59F950E87CB}"/>
    <cellStyle name="Normal 12 4 4 7 2 2 5" xfId="41861" xr:uid="{BEA3E360-7F55-4595-91EC-543306834229}"/>
    <cellStyle name="Normal 12 4 4 7 2 2 5 2" xfId="41862" xr:uid="{A6662DC3-BA91-44E6-89EC-B7CD468EB55C}"/>
    <cellStyle name="Normal 12 4 4 7 2 2 6" xfId="41863" xr:uid="{6F2E0561-0A25-4CF3-810E-6D499DF45F39}"/>
    <cellStyle name="Normal 12 4 4 7 2 2 6 2" xfId="41864" xr:uid="{861AC14C-A46D-40F5-B1B1-33158C7F1FA1}"/>
    <cellStyle name="Normal 12 4 4 7 2 2 7" xfId="41865" xr:uid="{70C577CF-140A-40AB-A9FA-CC0FCA7E4FE9}"/>
    <cellStyle name="Normal 12 4 4 7 2 2 7 2" xfId="41866" xr:uid="{66E0928A-5E84-4194-B98F-568376020EB9}"/>
    <cellStyle name="Normal 12 4 4 7 2 2 8" xfId="41867" xr:uid="{10611129-28A5-4864-B65C-5E400DD946C9}"/>
    <cellStyle name="Normal 12 4 4 7 2 2_FY15" xfId="41868" xr:uid="{AD0B1024-5605-4D75-87E0-01CEEE63D3B2}"/>
    <cellStyle name="Normal 12 4 4 7 2 3" xfId="41869" xr:uid="{84B7A078-A29F-47AF-AF4B-EA594C14990B}"/>
    <cellStyle name="Normal 12 4 4 7 2 3 2" xfId="41870" xr:uid="{7E3DA90A-DB77-4C07-902D-12308E936101}"/>
    <cellStyle name="Normal 12 4 4 7 2 4" xfId="41871" xr:uid="{53A92EE4-679A-478A-B544-B68E6F95786A}"/>
    <cellStyle name="Normal 12 4 4 7 2 4 2" xfId="41872" xr:uid="{7BF5CD4D-1DAD-41B4-878C-0E3178A66F4B}"/>
    <cellStyle name="Normal 12 4 4 7 2 5" xfId="41873" xr:uid="{9D5EE305-52DE-40A0-AE85-CF4C52FE46B7}"/>
    <cellStyle name="Normal 12 4 4 7 2 5 2" xfId="41874" xr:uid="{26AA5331-ECE0-4548-84B4-94620347871B}"/>
    <cellStyle name="Normal 12 4 4 7 2 6" xfId="41875" xr:uid="{17503D4E-C961-4001-A579-ED3F9D6731D6}"/>
    <cellStyle name="Normal 12 4 4 7 2 6 2" xfId="41876" xr:uid="{81EBCC19-5F42-4BAB-A3D8-FA3BC5B9A3D4}"/>
    <cellStyle name="Normal 12 4 4 7 2 7" xfId="41877" xr:uid="{C07EEF3D-B553-4869-AC85-3ABDB47F2FC8}"/>
    <cellStyle name="Normal 12 4 4 7 2 7 2" xfId="41878" xr:uid="{4357A49A-3859-4DA2-AB37-535C633DCF3F}"/>
    <cellStyle name="Normal 12 4 4 7 2 8" xfId="41879" xr:uid="{250B6D4D-C602-4788-8D19-8E8CDDEDDDD8}"/>
    <cellStyle name="Normal 12 4 4 7 2 8 2" xfId="41880" xr:uid="{C103E218-6A04-4724-9EE6-7FE917B04243}"/>
    <cellStyle name="Normal 12 4 4 7 2 9" xfId="41881" xr:uid="{29EA44BC-2090-4E55-993D-BBCE7EFFFCD0}"/>
    <cellStyle name="Normal 12 4 4 7 2_FY15" xfId="41882" xr:uid="{5EC5962C-3E58-418D-9764-EC13C0EE758D}"/>
    <cellStyle name="Normal 12 4 4 7 3" xfId="41883" xr:uid="{F31DA496-62D2-47DF-A7AB-F81A3577C9E9}"/>
    <cellStyle name="Normal 12 4 4 7 3 2" xfId="41884" xr:uid="{6175012A-BAF5-4C8A-92FB-33921C44C5BF}"/>
    <cellStyle name="Normal 12 4 4 7 3 2 2" xfId="41885" xr:uid="{5A3D9885-51CC-4E78-A34E-D6F2522013C1}"/>
    <cellStyle name="Normal 12 4 4 7 3 3" xfId="41886" xr:uid="{150222CE-1211-4303-AB12-1524332BE1AE}"/>
    <cellStyle name="Normal 12 4 4 7 3 3 2" xfId="41887" xr:uid="{7EB6A8C9-88F6-4D02-977F-34D5BC0E2F7F}"/>
    <cellStyle name="Normal 12 4 4 7 3 4" xfId="41888" xr:uid="{3EB09306-890B-4EE9-B07B-6AC34122CEA2}"/>
    <cellStyle name="Normal 12 4 4 7 3 4 2" xfId="41889" xr:uid="{3C9AE1EA-DBDD-47C3-821C-A77B969D3A55}"/>
    <cellStyle name="Normal 12 4 4 7 3 5" xfId="41890" xr:uid="{2E3E4057-B17D-4646-8452-5B1ADBAF5F8D}"/>
    <cellStyle name="Normal 12 4 4 7 3 5 2" xfId="41891" xr:uid="{B455C1EE-DF92-467F-BFE5-EE5A23AF0B75}"/>
    <cellStyle name="Normal 12 4 4 7 3 6" xfId="41892" xr:uid="{FD097F9E-2C4A-4ADB-8947-C97465B64F41}"/>
    <cellStyle name="Normal 12 4 4 7 3 6 2" xfId="41893" xr:uid="{47E87955-F8AC-4CB0-9EAD-4D2B673EF94E}"/>
    <cellStyle name="Normal 12 4 4 7 3 7" xfId="41894" xr:uid="{5E699542-7BC5-4870-A650-BE91DB207691}"/>
    <cellStyle name="Normal 12 4 4 7 3 7 2" xfId="41895" xr:uid="{D0AAC35F-9843-45A6-A0D4-5B3F3A44D789}"/>
    <cellStyle name="Normal 12 4 4 7 3 8" xfId="41896" xr:uid="{07E35DA1-C1D4-4777-B5C2-EDF890B9FAEE}"/>
    <cellStyle name="Normal 12 4 4 7 3_FY15" xfId="41897" xr:uid="{64C935A3-F6B3-4771-818C-FE1A24A79F7C}"/>
    <cellStyle name="Normal 12 4 4 7 4" xfId="41898" xr:uid="{4EA67749-BB9B-4C36-AE41-544F231E3FDD}"/>
    <cellStyle name="Normal 12 4 4 7 4 2" xfId="41899" xr:uid="{F0AA61D4-8DA9-4C1F-9B3E-FC64F896DB92}"/>
    <cellStyle name="Normal 12 4 4 7 5" xfId="41900" xr:uid="{DD6A8B55-6C21-4C06-A6E9-E02D241F35AA}"/>
    <cellStyle name="Normal 12 4 4 7 5 2" xfId="41901" xr:uid="{1F249B8B-9846-4BD5-A81D-032F30CB15F3}"/>
    <cellStyle name="Normal 12 4 4 7 6" xfId="41902" xr:uid="{E03A33BF-5580-4200-AD8F-D1665923A9E7}"/>
    <cellStyle name="Normal 12 4 4 7 6 2" xfId="41903" xr:uid="{0D61A60A-A2F9-4A5C-A4A8-F6B35D0F473C}"/>
    <cellStyle name="Normal 12 4 4 7 7" xfId="41904" xr:uid="{156FAC8F-F468-4FE0-8A91-97351C045A71}"/>
    <cellStyle name="Normal 12 4 4 7 7 2" xfId="41905" xr:uid="{2A35FAAD-8449-41D6-AA28-F69E84E9B13F}"/>
    <cellStyle name="Normal 12 4 4 7 8" xfId="41906" xr:uid="{CED99C8F-E161-442B-B79A-4E5949A9849E}"/>
    <cellStyle name="Normal 12 4 4 7 8 2" xfId="41907" xr:uid="{2E940871-C3D6-43F6-903E-BFF8FAB983C0}"/>
    <cellStyle name="Normal 12 4 4 7 9" xfId="41908" xr:uid="{09CFE73C-CEC5-4859-BB86-D288D609CB94}"/>
    <cellStyle name="Normal 12 4 4 7 9 2" xfId="41909" xr:uid="{7E05DA0F-8906-4DE7-BD4C-8E23045592B6}"/>
    <cellStyle name="Normal 12 4 4 7_AAUP CBI Calc" xfId="41910" xr:uid="{11969395-13A5-4E07-A370-EAE3711B3530}"/>
    <cellStyle name="Normal 12 4 4 8" xfId="41911" xr:uid="{61B2F9AE-7AC2-4520-A18C-36074E8463B6}"/>
    <cellStyle name="Normal 12 4 4 8 10" xfId="41912" xr:uid="{80E0AEAB-3743-440B-BD89-B65D93BB592D}"/>
    <cellStyle name="Normal 12 4 4 8 2" xfId="41913" xr:uid="{59E685F6-A4E7-4F9D-B663-8FD1BE5AA5D2}"/>
    <cellStyle name="Normal 12 4 4 8 2 2" xfId="41914" xr:uid="{FB7A5DAA-30CD-4416-A189-9626FCF211DC}"/>
    <cellStyle name="Normal 12 4 4 8 2 2 2" xfId="41915" xr:uid="{8C54E36F-091D-4A16-962D-8295E2C33273}"/>
    <cellStyle name="Normal 12 4 4 8 2 2 2 2" xfId="41916" xr:uid="{A920082F-C00C-4A22-93FF-C8859612B3BD}"/>
    <cellStyle name="Normal 12 4 4 8 2 2 3" xfId="41917" xr:uid="{7BECEF2D-E6AC-4ADD-9948-95A8AE64534F}"/>
    <cellStyle name="Normal 12 4 4 8 2 2 3 2" xfId="41918" xr:uid="{8D2D768C-63E8-42F5-8204-8A17C75DC869}"/>
    <cellStyle name="Normal 12 4 4 8 2 2 4" xfId="41919" xr:uid="{B7F9423A-662E-4B78-8E12-67E5886CD92A}"/>
    <cellStyle name="Normal 12 4 4 8 2 2 4 2" xfId="41920" xr:uid="{07F7802A-20D0-4816-8D56-89746F9CCF35}"/>
    <cellStyle name="Normal 12 4 4 8 2 2 5" xfId="41921" xr:uid="{FB1FE28B-365A-4CC1-A3B4-216A73DBD56F}"/>
    <cellStyle name="Normal 12 4 4 8 2 2 5 2" xfId="41922" xr:uid="{CB5D738E-8E0B-46DB-9A03-79946D5D1C6E}"/>
    <cellStyle name="Normal 12 4 4 8 2 2 6" xfId="41923" xr:uid="{9E52AC45-083C-47DF-991D-96109944583A}"/>
    <cellStyle name="Normal 12 4 4 8 2 2 6 2" xfId="41924" xr:uid="{C067E409-BDC2-446C-9EB4-DFAD0867135E}"/>
    <cellStyle name="Normal 12 4 4 8 2 2 7" xfId="41925" xr:uid="{1310E298-7857-4C25-957A-7D58E582A794}"/>
    <cellStyle name="Normal 12 4 4 8 2 2 7 2" xfId="41926" xr:uid="{23DF5B7F-8453-4E42-8582-B0C250AFDFD2}"/>
    <cellStyle name="Normal 12 4 4 8 2 2 8" xfId="41927" xr:uid="{51B75F2D-94B8-4C5F-82AD-1C764E720CBD}"/>
    <cellStyle name="Normal 12 4 4 8 2 2_FY15" xfId="41928" xr:uid="{EE3E2E78-33DF-4A55-A379-3C910AD9886D}"/>
    <cellStyle name="Normal 12 4 4 8 2 3" xfId="41929" xr:uid="{F31F4AC1-2CDD-4876-9237-34643191E146}"/>
    <cellStyle name="Normal 12 4 4 8 2 3 2" xfId="41930" xr:uid="{51DECCD3-ADA8-47B4-9AF2-FD5592206DFC}"/>
    <cellStyle name="Normal 12 4 4 8 2 4" xfId="41931" xr:uid="{BF5DFDA9-09BA-4EA6-B485-755A4531591B}"/>
    <cellStyle name="Normal 12 4 4 8 2 4 2" xfId="41932" xr:uid="{A5C91CB3-8376-47FC-BD1F-27CA6E764C2E}"/>
    <cellStyle name="Normal 12 4 4 8 2 5" xfId="41933" xr:uid="{08B1C05D-30EF-43E9-85BC-03338AF51ACC}"/>
    <cellStyle name="Normal 12 4 4 8 2 5 2" xfId="41934" xr:uid="{336120E7-D7C0-4678-B252-9878EC95B872}"/>
    <cellStyle name="Normal 12 4 4 8 2 6" xfId="41935" xr:uid="{AFA84BD0-0BC1-46F1-B32F-D406C6AD5377}"/>
    <cellStyle name="Normal 12 4 4 8 2 6 2" xfId="41936" xr:uid="{B84280A9-9DAC-4EC6-A722-465FDC1862E5}"/>
    <cellStyle name="Normal 12 4 4 8 2 7" xfId="41937" xr:uid="{FADB5B6D-A65D-402E-8B6A-F3C0FB2539F7}"/>
    <cellStyle name="Normal 12 4 4 8 2 7 2" xfId="41938" xr:uid="{B95D09F6-EC1E-4A2F-BC24-AA7566EAC247}"/>
    <cellStyle name="Normal 12 4 4 8 2 8" xfId="41939" xr:uid="{B523F877-E367-4E5F-8E67-1A6AEAFA1E65}"/>
    <cellStyle name="Normal 12 4 4 8 2 8 2" xfId="41940" xr:uid="{C6151B2E-F623-4E1E-98F4-160710FE0886}"/>
    <cellStyle name="Normal 12 4 4 8 2 9" xfId="41941" xr:uid="{D06E4D24-CAC8-41EA-A599-4FC4E2D5E843}"/>
    <cellStyle name="Normal 12 4 4 8 2_FY15" xfId="41942" xr:uid="{FC181754-4DDD-4A6B-93BF-5506FA53A53E}"/>
    <cellStyle name="Normal 12 4 4 8 3" xfId="41943" xr:uid="{A283D4EB-C16D-46C7-9479-51735F0C8351}"/>
    <cellStyle name="Normal 12 4 4 8 3 2" xfId="41944" xr:uid="{31872132-06B0-4D15-BE47-0A6C72A09069}"/>
    <cellStyle name="Normal 12 4 4 8 3 2 2" xfId="41945" xr:uid="{71B1179E-51FD-4DE5-A2F0-D39B95A27B7C}"/>
    <cellStyle name="Normal 12 4 4 8 3 3" xfId="41946" xr:uid="{DC5E4A4E-DBAA-4355-A29B-6CB94B57A831}"/>
    <cellStyle name="Normal 12 4 4 8 3 3 2" xfId="41947" xr:uid="{530B8D76-B412-4F76-9F73-C7579171D69C}"/>
    <cellStyle name="Normal 12 4 4 8 3 4" xfId="41948" xr:uid="{32F932A4-7BC9-49BB-A221-76012439CECB}"/>
    <cellStyle name="Normal 12 4 4 8 3 4 2" xfId="41949" xr:uid="{F0C00427-68D4-42CA-96DB-F2FF90359D8E}"/>
    <cellStyle name="Normal 12 4 4 8 3 5" xfId="41950" xr:uid="{2FCB7ED8-D0AB-45FC-9062-4FD14EABE65F}"/>
    <cellStyle name="Normal 12 4 4 8 3 5 2" xfId="41951" xr:uid="{249CFAE6-AB53-4065-A7F2-D68BF95F26A2}"/>
    <cellStyle name="Normal 12 4 4 8 3 6" xfId="41952" xr:uid="{8A7F051E-29E3-4372-AEFE-278C1252B940}"/>
    <cellStyle name="Normal 12 4 4 8 3 6 2" xfId="41953" xr:uid="{12D95BB3-B5C2-484E-AFE1-3ABA6AB354B6}"/>
    <cellStyle name="Normal 12 4 4 8 3 7" xfId="41954" xr:uid="{C2553ED9-0EA2-4C87-B24D-DDBB6DFDE300}"/>
    <cellStyle name="Normal 12 4 4 8 3 7 2" xfId="41955" xr:uid="{7B59E1A3-3FFC-4A61-8078-18076A696F50}"/>
    <cellStyle name="Normal 12 4 4 8 3 8" xfId="41956" xr:uid="{245CAF67-88E6-4FAA-979E-6976885AEB2E}"/>
    <cellStyle name="Normal 12 4 4 8 3_FY15" xfId="41957" xr:uid="{A41989DF-6983-4BC3-8CE6-8728F9E60CB1}"/>
    <cellStyle name="Normal 12 4 4 8 4" xfId="41958" xr:uid="{7BCA17B9-6809-49B2-95F1-2E875A18F970}"/>
    <cellStyle name="Normal 12 4 4 8 4 2" xfId="41959" xr:uid="{4A3301FC-6B71-4288-8107-834D0E3D4F19}"/>
    <cellStyle name="Normal 12 4 4 8 5" xfId="41960" xr:uid="{69C8FC11-80FC-4D85-8696-4709C1B080FB}"/>
    <cellStyle name="Normal 12 4 4 8 5 2" xfId="41961" xr:uid="{B7DB29AB-2FFC-4A0B-B7B1-80FB04132CD1}"/>
    <cellStyle name="Normal 12 4 4 8 6" xfId="41962" xr:uid="{80FEAFFD-655C-4395-8DAC-B4880DB04C8D}"/>
    <cellStyle name="Normal 12 4 4 8 6 2" xfId="41963" xr:uid="{43E46429-8003-4654-A52B-B5F023F1F2F9}"/>
    <cellStyle name="Normal 12 4 4 8 7" xfId="41964" xr:uid="{6DFC4307-CB31-4301-A3AF-0CEE5B4FDD06}"/>
    <cellStyle name="Normal 12 4 4 8 7 2" xfId="41965" xr:uid="{A8402971-DAA9-4D39-9E64-475EE6FC2B0B}"/>
    <cellStyle name="Normal 12 4 4 8 8" xfId="41966" xr:uid="{D1740E52-6104-48FF-8CA5-8222B1832FE4}"/>
    <cellStyle name="Normal 12 4 4 8 8 2" xfId="41967" xr:uid="{F765DBED-ED3B-4D11-ABE2-2620C4D13FFB}"/>
    <cellStyle name="Normal 12 4 4 8 9" xfId="41968" xr:uid="{18AF16A4-A45B-4AFD-B3EB-4D99310621B0}"/>
    <cellStyle name="Normal 12 4 4 8 9 2" xfId="41969" xr:uid="{161B0C71-DAC5-4318-A425-FB92174C6449}"/>
    <cellStyle name="Normal 12 4 4 8_AAUP CBI Calc" xfId="41970" xr:uid="{ADD871EC-CD68-472F-8ACE-24220EBA1946}"/>
    <cellStyle name="Normal 12 4 4 9" xfId="41971" xr:uid="{8A4647F6-513B-4A0D-A5B7-AC07C9A6960D}"/>
    <cellStyle name="Normal 12 4 4 9 2" xfId="41972" xr:uid="{E9CCF2B9-B178-46E3-8962-E2802360FBFB}"/>
    <cellStyle name="Normal 12 4 4 9 2 2" xfId="41973" xr:uid="{F19721D4-FCF4-42FB-878F-794F962A815C}"/>
    <cellStyle name="Normal 12 4 4 9 2 2 2" xfId="41974" xr:uid="{ABB471D7-DB8D-4832-9356-2DC515814463}"/>
    <cellStyle name="Normal 12 4 4 9 2 3" xfId="41975" xr:uid="{2468C08B-C7FD-4D85-98D3-E568E9041F17}"/>
    <cellStyle name="Normal 12 4 4 9 2 3 2" xfId="41976" xr:uid="{424982B8-E5A6-4E41-AFCF-5257FADA0816}"/>
    <cellStyle name="Normal 12 4 4 9 2 4" xfId="41977" xr:uid="{42398825-3362-4A5C-979C-E5B812D2B8A2}"/>
    <cellStyle name="Normal 12 4 4 9 2 4 2" xfId="41978" xr:uid="{695C54D2-6995-47E1-AC80-9C8F2092F210}"/>
    <cellStyle name="Normal 12 4 4 9 2 5" xfId="41979" xr:uid="{11972889-9260-46B1-B994-2DA783AF3212}"/>
    <cellStyle name="Normal 12 4 4 9 2 5 2" xfId="41980" xr:uid="{8AE99BB3-9FA7-4CAA-A9FC-4D2485AAD3B9}"/>
    <cellStyle name="Normal 12 4 4 9 2 6" xfId="41981" xr:uid="{D2E83C9D-AC04-4D0F-B4FB-D72F34C92F96}"/>
    <cellStyle name="Normal 12 4 4 9 2 6 2" xfId="41982" xr:uid="{C9A4D9B5-7C2C-4894-AB27-D60658CBAE83}"/>
    <cellStyle name="Normal 12 4 4 9 2 7" xfId="41983" xr:uid="{1E8ECE80-631D-4D1F-8E05-416D6771C863}"/>
    <cellStyle name="Normal 12 4 4 9 2 7 2" xfId="41984" xr:uid="{2B00A548-D36A-4BFC-A30C-CCDF84640FDD}"/>
    <cellStyle name="Normal 12 4 4 9 2 8" xfId="41985" xr:uid="{745DBAC0-B3A8-4329-AFB3-CADE635BC9E5}"/>
    <cellStyle name="Normal 12 4 4 9 2_FY15" xfId="41986" xr:uid="{FD261CD5-7C35-4191-81F7-20173CE66814}"/>
    <cellStyle name="Normal 12 4 4 9 3" xfId="41987" xr:uid="{7521F88F-1C86-4D7E-9CC3-BF05E16341B1}"/>
    <cellStyle name="Normal 12 4 4 9 3 2" xfId="41988" xr:uid="{C92B8A88-BE51-4427-9515-E34077574CE1}"/>
    <cellStyle name="Normal 12 4 4 9 4" xfId="41989" xr:uid="{CFD5CFD9-7310-4704-9148-B6490E5C12C5}"/>
    <cellStyle name="Normal 12 4 4 9 4 2" xfId="41990" xr:uid="{795C6D9C-114B-4B4E-9CE1-0ACAB6610D3C}"/>
    <cellStyle name="Normal 12 4 4 9 5" xfId="41991" xr:uid="{3FD995E2-2E58-4FCF-9BB2-0278BBB30ECE}"/>
    <cellStyle name="Normal 12 4 4 9 5 2" xfId="41992" xr:uid="{9BE9788B-5D10-4706-9A7C-D60D6F019571}"/>
    <cellStyle name="Normal 12 4 4 9 6" xfId="41993" xr:uid="{0BBEBF8B-045F-4FB5-B246-26CA1CE5008E}"/>
    <cellStyle name="Normal 12 4 4 9 6 2" xfId="41994" xr:uid="{E3DA3F59-D098-46AC-BD6D-57FF098823F1}"/>
    <cellStyle name="Normal 12 4 4 9 7" xfId="41995" xr:uid="{DFB2BF0F-30E6-45BF-913C-F74D2B22B37E}"/>
    <cellStyle name="Normal 12 4 4 9 7 2" xfId="41996" xr:uid="{030853CE-FC1E-4877-9F38-6FDC4C8873D0}"/>
    <cellStyle name="Normal 12 4 4 9 8" xfId="41997" xr:uid="{5C23D7C0-E531-4399-A060-30629988B07F}"/>
    <cellStyle name="Normal 12 4 4 9 8 2" xfId="41998" xr:uid="{5CF0055E-B36C-426A-9CDE-0C2FA4E49879}"/>
    <cellStyle name="Normal 12 4 4 9 9" xfId="41999" xr:uid="{C6E0F10A-7C36-4E6E-BBDB-1569ADF4B806}"/>
    <cellStyle name="Normal 12 4 4 9_FY15" xfId="42000" xr:uid="{BBA06454-B100-464B-8278-CCEFA0FE0617}"/>
    <cellStyle name="Normal 12 4 4_AAUP CBI Calc" xfId="42001" xr:uid="{6231ED03-AAA7-4E2C-ADA6-C3D6F7A5C2F0}"/>
    <cellStyle name="Normal 12 4 5" xfId="42002" xr:uid="{6C6CB30A-E523-4AF3-BA15-A177267A5A91}"/>
    <cellStyle name="Normal 12 4 5 10" xfId="42003" xr:uid="{AEEB12DF-6E04-40F0-B97B-A7C89874DFFF}"/>
    <cellStyle name="Normal 12 4 5 10 2" xfId="42004" xr:uid="{85D99B1D-6180-4D40-B114-C831B38048E2}"/>
    <cellStyle name="Normal 12 4 5 10 2 2" xfId="42005" xr:uid="{8F4FBB33-A14E-4524-AEAC-0E5F8E244E61}"/>
    <cellStyle name="Normal 12 4 5 10 3" xfId="42006" xr:uid="{B7BF0350-190D-4DFE-803E-440DCCEA88B3}"/>
    <cellStyle name="Normal 12 4 5 10 3 2" xfId="42007" xr:uid="{C30D0166-CC70-4A66-A822-5368372B11C6}"/>
    <cellStyle name="Normal 12 4 5 10 4" xfId="42008" xr:uid="{DC791DD7-82B4-4D06-9ADF-0E7117193145}"/>
    <cellStyle name="Normal 12 4 5 10 4 2" xfId="42009" xr:uid="{ED72A7A9-00B6-4D41-8C00-C5FFE0998DAA}"/>
    <cellStyle name="Normal 12 4 5 10 5" xfId="42010" xr:uid="{E9D0CB11-378B-46F6-9C3C-FE3837DCC7DE}"/>
    <cellStyle name="Normal 12 4 5 10 5 2" xfId="42011" xr:uid="{DAD0DC13-98F5-4DDB-A16D-468C312023A7}"/>
    <cellStyle name="Normal 12 4 5 10 6" xfId="42012" xr:uid="{693A1DAC-FDA0-46CD-9B87-764493CA2309}"/>
    <cellStyle name="Normal 12 4 5 10 6 2" xfId="42013" xr:uid="{88C0188C-CE0E-4FDE-9F2E-B5DF37EDE9CE}"/>
    <cellStyle name="Normal 12 4 5 10 7" xfId="42014" xr:uid="{967BC57B-562A-42BF-8099-0984BD1D6CCA}"/>
    <cellStyle name="Normal 12 4 5 10 7 2" xfId="42015" xr:uid="{31B1AA1B-E23E-4A77-AB2B-2EBD5FA8A598}"/>
    <cellStyle name="Normal 12 4 5 10 8" xfId="42016" xr:uid="{0D8F792A-90E0-4C37-A92E-0F05B9059A48}"/>
    <cellStyle name="Normal 12 4 5 10_FY15" xfId="42017" xr:uid="{B0EAEE49-917E-4D4E-ACFD-1ED4E69E7E7F}"/>
    <cellStyle name="Normal 12 4 5 11" xfId="42018" xr:uid="{A1988149-FFB2-4C3B-8FEA-5AA264B5FA6A}"/>
    <cellStyle name="Normal 12 4 5 11 2" xfId="42019" xr:uid="{A6A3899F-ADAF-470C-9BA0-F19342C9C119}"/>
    <cellStyle name="Normal 12 4 5 12" xfId="42020" xr:uid="{7F884D48-2B61-404E-8055-A7B0601409B7}"/>
    <cellStyle name="Normal 12 4 5 12 2" xfId="42021" xr:uid="{5C769DE7-9253-40BD-A67A-A5D020A64FA5}"/>
    <cellStyle name="Normal 12 4 5 13" xfId="42022" xr:uid="{5319B23F-8446-4797-9095-A02C975DD9B9}"/>
    <cellStyle name="Normal 12 4 5 13 2" xfId="42023" xr:uid="{C7F91AE9-2110-4EC4-9228-7ACDE2B916BD}"/>
    <cellStyle name="Normal 12 4 5 14" xfId="42024" xr:uid="{824BAAA0-0AC6-4403-8CB2-9B9A41E5EE76}"/>
    <cellStyle name="Normal 12 4 5 14 2" xfId="42025" xr:uid="{93AA99B8-FC90-4B10-84E7-25B7D650B367}"/>
    <cellStyle name="Normal 12 4 5 15" xfId="42026" xr:uid="{570986A7-1F9B-4A69-95DE-753A181E89DD}"/>
    <cellStyle name="Normal 12 4 5 15 2" xfId="42027" xr:uid="{4D8D9494-C8E8-4902-9797-6C9BEA2C3953}"/>
    <cellStyle name="Normal 12 4 5 16" xfId="42028" xr:uid="{A90DAFA1-0C78-4996-A091-D59AE9E3D121}"/>
    <cellStyle name="Normal 12 4 5 16 2" xfId="42029" xr:uid="{BF627E40-EE55-4E42-A50F-4F6B2192F72C}"/>
    <cellStyle name="Normal 12 4 5 17" xfId="42030" xr:uid="{9BA13BDD-F71C-4BC4-BD90-8F7E7D6646F2}"/>
    <cellStyle name="Normal 12 4 5 2" xfId="42031" xr:uid="{5BAFB7E0-E7A5-4454-86A5-02068962AF9C}"/>
    <cellStyle name="Normal 12 4 5 2 10" xfId="42032" xr:uid="{A471703B-F45E-4592-BF0E-EAF43E62288D}"/>
    <cellStyle name="Normal 12 4 5 2 10 2" xfId="42033" xr:uid="{0B272E99-9DF0-4529-9F77-5BFF07818C9F}"/>
    <cellStyle name="Normal 12 4 5 2 11" xfId="42034" xr:uid="{5A35173B-4143-401D-883B-C3D14B3C38D9}"/>
    <cellStyle name="Normal 12 4 5 2 11 2" xfId="42035" xr:uid="{0E687D76-F54E-4132-B799-490271693D7B}"/>
    <cellStyle name="Normal 12 4 5 2 12" xfId="42036" xr:uid="{2BB59EE5-8CDE-494D-A619-09DB23197D89}"/>
    <cellStyle name="Normal 12 4 5 2 12 2" xfId="42037" xr:uid="{10825428-D36D-43C3-AEFB-B69B05BF71A7}"/>
    <cellStyle name="Normal 12 4 5 2 13" xfId="42038" xr:uid="{EA7F6B79-8E8E-467A-88F9-00924015F91C}"/>
    <cellStyle name="Normal 12 4 5 2 13 2" xfId="42039" xr:uid="{80582735-1298-4CCD-8456-C6270990A3C4}"/>
    <cellStyle name="Normal 12 4 5 2 14" xfId="42040" xr:uid="{0A9A9411-61A2-4342-B194-F0291EC00590}"/>
    <cellStyle name="Normal 12 4 5 2 14 2" xfId="42041" xr:uid="{5FF05282-181F-4C62-8A59-091690EBAC5E}"/>
    <cellStyle name="Normal 12 4 5 2 15" xfId="42042" xr:uid="{80B8347E-35A8-47B4-842A-EC992061D074}"/>
    <cellStyle name="Normal 12 4 5 2 2" xfId="42043" xr:uid="{6048B98F-D323-46EC-8DEA-1314D482C861}"/>
    <cellStyle name="Normal 12 4 5 2 2 10" xfId="42044" xr:uid="{F6DC1118-E1F5-4CCE-AAE9-C5C3A7988F8A}"/>
    <cellStyle name="Normal 12 4 5 2 2 10 2" xfId="42045" xr:uid="{A0AD7098-A01A-4AAC-8807-1F0BE705805F}"/>
    <cellStyle name="Normal 12 4 5 2 2 11" xfId="42046" xr:uid="{4893C2F1-CC52-4C1C-AA7E-7328556095CF}"/>
    <cellStyle name="Normal 12 4 5 2 2 2" xfId="42047" xr:uid="{DFD3D7A3-47EE-47CF-A937-1B92A1716B70}"/>
    <cellStyle name="Normal 12 4 5 2 2 2 2" xfId="42048" xr:uid="{521F72C3-DDE5-49AC-A68E-03871D813A16}"/>
    <cellStyle name="Normal 12 4 5 2 2 2 2 2" xfId="42049" xr:uid="{853497F1-AE25-464E-ABF2-E6E282D41641}"/>
    <cellStyle name="Normal 12 4 5 2 2 2 2 2 2" xfId="42050" xr:uid="{46FB4629-D67B-4DA5-AD4F-958DB23876BC}"/>
    <cellStyle name="Normal 12 4 5 2 2 2 2 3" xfId="42051" xr:uid="{7633CEC5-4732-453F-953A-F0C5D5C6B0D2}"/>
    <cellStyle name="Normal 12 4 5 2 2 2 2 3 2" xfId="42052" xr:uid="{D7077F8E-CE2D-48ED-A048-1206031C4A4E}"/>
    <cellStyle name="Normal 12 4 5 2 2 2 2 4" xfId="42053" xr:uid="{42189C5D-B314-48A1-8053-CA3F9E68C732}"/>
    <cellStyle name="Normal 12 4 5 2 2 2 2 4 2" xfId="42054" xr:uid="{2B7FDE14-5C00-4134-944F-A48AC6103864}"/>
    <cellStyle name="Normal 12 4 5 2 2 2 2 5" xfId="42055" xr:uid="{E584BA9D-8B32-43A9-8147-FA9EE0BE4290}"/>
    <cellStyle name="Normal 12 4 5 2 2 2 2 5 2" xfId="42056" xr:uid="{983A0C58-928A-40A3-BE28-6CD0CAE6ED0A}"/>
    <cellStyle name="Normal 12 4 5 2 2 2 2 6" xfId="42057" xr:uid="{AEEBCA47-71E6-41C9-A123-35CA6551BA86}"/>
    <cellStyle name="Normal 12 4 5 2 2 2 2 6 2" xfId="42058" xr:uid="{B03B53AC-78E0-4C2F-9901-1709AAF992BD}"/>
    <cellStyle name="Normal 12 4 5 2 2 2 2 7" xfId="42059" xr:uid="{E108F726-2E99-4EB4-99CB-5DBA09A3224A}"/>
    <cellStyle name="Normal 12 4 5 2 2 2 2 7 2" xfId="42060" xr:uid="{63BE8235-6865-4309-9085-C58617E1D466}"/>
    <cellStyle name="Normal 12 4 5 2 2 2 2 8" xfId="42061" xr:uid="{FCBFF666-D1CD-4DE8-BB77-94DFB0147BC8}"/>
    <cellStyle name="Normal 12 4 5 2 2 2 2_FY15" xfId="42062" xr:uid="{95874147-2066-4F33-924D-A8BF05E0D142}"/>
    <cellStyle name="Normal 12 4 5 2 2 2 3" xfId="42063" xr:uid="{2EEF110A-FDD9-4B8A-A067-AE62F6870C6C}"/>
    <cellStyle name="Normal 12 4 5 2 2 2 3 2" xfId="42064" xr:uid="{7B9B6414-17CE-4B3E-9C3B-6774405E88DD}"/>
    <cellStyle name="Normal 12 4 5 2 2 2 4" xfId="42065" xr:uid="{F1C254CA-8747-45AB-B92A-6C4D3A7A406E}"/>
    <cellStyle name="Normal 12 4 5 2 2 2 4 2" xfId="42066" xr:uid="{91BFB817-9406-48AF-949E-87F54FEAB687}"/>
    <cellStyle name="Normal 12 4 5 2 2 2 5" xfId="42067" xr:uid="{04EA3365-E4E9-4200-BC6C-14544A3C6367}"/>
    <cellStyle name="Normal 12 4 5 2 2 2 5 2" xfId="42068" xr:uid="{316B35D7-54AF-431C-9D3C-5A8BAE96A544}"/>
    <cellStyle name="Normal 12 4 5 2 2 2 6" xfId="42069" xr:uid="{753222DA-EF0E-419C-A12B-B359BAA8BC2B}"/>
    <cellStyle name="Normal 12 4 5 2 2 2 6 2" xfId="42070" xr:uid="{CA52C909-CA99-4D10-9A5C-C1E46289CC81}"/>
    <cellStyle name="Normal 12 4 5 2 2 2 7" xfId="42071" xr:uid="{3DD96365-0D2C-484D-AB82-1C63D742B725}"/>
    <cellStyle name="Normal 12 4 5 2 2 2 7 2" xfId="42072" xr:uid="{F121F529-C312-49FB-BB5A-5F508737C774}"/>
    <cellStyle name="Normal 12 4 5 2 2 2 8" xfId="42073" xr:uid="{0E4084C4-F665-496F-A372-40C342076398}"/>
    <cellStyle name="Normal 12 4 5 2 2 2 8 2" xfId="42074" xr:uid="{6D66F8AC-3F41-4D9F-90C9-D5EB81EFEE09}"/>
    <cellStyle name="Normal 12 4 5 2 2 2 9" xfId="42075" xr:uid="{B63EF6BB-BF81-4AB8-9DE7-562F51F630B4}"/>
    <cellStyle name="Normal 12 4 5 2 2 2_FY15" xfId="42076" xr:uid="{FB8A7AB8-EE60-4134-824D-AEDF3B7865E8}"/>
    <cellStyle name="Normal 12 4 5 2 2 3" xfId="42077" xr:uid="{E26482C1-B120-410D-ADF9-A3C1B5EA5A81}"/>
    <cellStyle name="Normal 12 4 5 2 2 3 2" xfId="42078" xr:uid="{FFECDDE8-A43E-481E-8218-553232122D59}"/>
    <cellStyle name="Normal 12 4 5 2 2 3 2 2" xfId="42079" xr:uid="{D0E6A1D6-D04A-4513-8D58-8C4C16D0E664}"/>
    <cellStyle name="Normal 12 4 5 2 2 3 2 2 2" xfId="42080" xr:uid="{B939B323-B201-4C64-A3EE-FEA07A5E898E}"/>
    <cellStyle name="Normal 12 4 5 2 2 3 2 3" xfId="42081" xr:uid="{80785482-84D7-4E6F-8A50-9054077F05AB}"/>
    <cellStyle name="Normal 12 4 5 2 2 3 2 3 2" xfId="42082" xr:uid="{1C8BE793-60E7-4C52-AF91-552DE7C7701B}"/>
    <cellStyle name="Normal 12 4 5 2 2 3 2 4" xfId="42083" xr:uid="{D8B6748E-FC0B-40B5-88B0-2645D13C9BC3}"/>
    <cellStyle name="Normal 12 4 5 2 2 3 2 4 2" xfId="42084" xr:uid="{C5F1643B-190D-4683-A839-CD16B6BFC0F0}"/>
    <cellStyle name="Normal 12 4 5 2 2 3 2 5" xfId="42085" xr:uid="{416F89B5-3B74-42DE-BFFC-1008674C12AF}"/>
    <cellStyle name="Normal 12 4 5 2 2 3 2 5 2" xfId="42086" xr:uid="{1B3C3259-2451-49ED-8D1F-D18F13894D0D}"/>
    <cellStyle name="Normal 12 4 5 2 2 3 2 6" xfId="42087" xr:uid="{E5432D82-CE8D-4D05-88A2-454D1B888FE1}"/>
    <cellStyle name="Normal 12 4 5 2 2 3 2 6 2" xfId="42088" xr:uid="{0676CDF1-F274-41F0-A478-393DBFDF46F3}"/>
    <cellStyle name="Normal 12 4 5 2 2 3 2 7" xfId="42089" xr:uid="{30B73BCF-27C4-443F-A5BF-17C2E29413FE}"/>
    <cellStyle name="Normal 12 4 5 2 2 3 2 7 2" xfId="42090" xr:uid="{5DA85400-ECAC-4EA2-8DE9-EAC6D3EEA25F}"/>
    <cellStyle name="Normal 12 4 5 2 2 3 2 8" xfId="42091" xr:uid="{3BB44E8C-78DA-479E-9C9F-C71F17A3C0E0}"/>
    <cellStyle name="Normal 12 4 5 2 2 3 2_FY15" xfId="42092" xr:uid="{FDEE3407-006B-4A2F-9DCD-FCD72EB4B5A0}"/>
    <cellStyle name="Normal 12 4 5 2 2 3 3" xfId="42093" xr:uid="{6510C939-13D7-4A8E-948D-4955A4E92569}"/>
    <cellStyle name="Normal 12 4 5 2 2 3 3 2" xfId="42094" xr:uid="{186BD6A3-C1F0-446A-9C38-8D95BEC2807C}"/>
    <cellStyle name="Normal 12 4 5 2 2 3 4" xfId="42095" xr:uid="{CD690827-DFCB-4CB9-948B-73E4EC2650AC}"/>
    <cellStyle name="Normal 12 4 5 2 2 3 4 2" xfId="42096" xr:uid="{58204758-61AF-4C45-BA37-EC1D7F4564EC}"/>
    <cellStyle name="Normal 12 4 5 2 2 3 5" xfId="42097" xr:uid="{B6A67C16-7E8F-40B6-8A61-B710C3843CC7}"/>
    <cellStyle name="Normal 12 4 5 2 2 3 5 2" xfId="42098" xr:uid="{B92C0786-B233-4AAE-9E95-372AEEB45C7C}"/>
    <cellStyle name="Normal 12 4 5 2 2 3 6" xfId="42099" xr:uid="{754741DB-5BCB-425E-ADEF-E3D320F95A19}"/>
    <cellStyle name="Normal 12 4 5 2 2 3 6 2" xfId="42100" xr:uid="{57302641-1FDD-4A1C-B55B-1001ACD581B7}"/>
    <cellStyle name="Normal 12 4 5 2 2 3 7" xfId="42101" xr:uid="{5F3A6635-732C-492B-87E0-F823683BD4CC}"/>
    <cellStyle name="Normal 12 4 5 2 2 3 7 2" xfId="42102" xr:uid="{64F07069-F45E-4C7F-BD75-00AFAB406012}"/>
    <cellStyle name="Normal 12 4 5 2 2 3 8" xfId="42103" xr:uid="{E4DEF4B4-BBA7-4913-8145-A73CEF5499A8}"/>
    <cellStyle name="Normal 12 4 5 2 2 3 8 2" xfId="42104" xr:uid="{CA81A435-7552-423C-871D-CE0D4D208B15}"/>
    <cellStyle name="Normal 12 4 5 2 2 3 9" xfId="42105" xr:uid="{2B2FD1BA-FD18-4B0E-84B5-8A5FE8B1D57C}"/>
    <cellStyle name="Normal 12 4 5 2 2 3_FY15" xfId="42106" xr:uid="{628CF21E-FABC-499C-A3AB-DA1F58E92049}"/>
    <cellStyle name="Normal 12 4 5 2 2 4" xfId="42107" xr:uid="{18786AA5-6C98-4214-817E-B25A5262D66B}"/>
    <cellStyle name="Normal 12 4 5 2 2 4 2" xfId="42108" xr:uid="{594132D1-7A89-4DCC-B0AD-0EF0DD2580C3}"/>
    <cellStyle name="Normal 12 4 5 2 2 4 2 2" xfId="42109" xr:uid="{E4835508-32E6-4240-9559-1AACD5251073}"/>
    <cellStyle name="Normal 12 4 5 2 2 4 3" xfId="42110" xr:uid="{51F2E189-C57A-40BA-AD80-B757B10A306C}"/>
    <cellStyle name="Normal 12 4 5 2 2 4 3 2" xfId="42111" xr:uid="{A08B7693-2B7A-4E38-B50B-83DAFC2488F3}"/>
    <cellStyle name="Normal 12 4 5 2 2 4 4" xfId="42112" xr:uid="{F3AE0D8E-7F6B-45B6-9F18-AE8967F97BD1}"/>
    <cellStyle name="Normal 12 4 5 2 2 4 4 2" xfId="42113" xr:uid="{F4B7A273-A6F3-4545-B628-4495FF983BF6}"/>
    <cellStyle name="Normal 12 4 5 2 2 4 5" xfId="42114" xr:uid="{409D045A-5722-48C4-AAA0-9F61BC783D2D}"/>
    <cellStyle name="Normal 12 4 5 2 2 4 5 2" xfId="42115" xr:uid="{10DC7B7C-8CAB-4967-966A-C733EB87997F}"/>
    <cellStyle name="Normal 12 4 5 2 2 4 6" xfId="42116" xr:uid="{41B3509D-9D7A-42E9-B6E6-147C8620E34E}"/>
    <cellStyle name="Normal 12 4 5 2 2 4 6 2" xfId="42117" xr:uid="{8F4DCA75-8172-494D-9F4F-4735AF6C6C3A}"/>
    <cellStyle name="Normal 12 4 5 2 2 4 7" xfId="42118" xr:uid="{B1892DD0-A92C-41E5-8249-6F99D1B66BA9}"/>
    <cellStyle name="Normal 12 4 5 2 2 4 7 2" xfId="42119" xr:uid="{5D8CFA5A-AFCE-462D-B4CC-3667B9C3E0C4}"/>
    <cellStyle name="Normal 12 4 5 2 2 4 8" xfId="42120" xr:uid="{F7936127-EFB5-41F2-902D-2977F30982D5}"/>
    <cellStyle name="Normal 12 4 5 2 2 4_FY15" xfId="42121" xr:uid="{4064E616-EABE-4AA3-BD33-F6E6A39DE8EC}"/>
    <cellStyle name="Normal 12 4 5 2 2 5" xfId="42122" xr:uid="{0AB9553C-61DA-4A91-9F04-5F11C3719CB1}"/>
    <cellStyle name="Normal 12 4 5 2 2 5 2" xfId="42123" xr:uid="{80C3A9F0-0D5D-4F14-BBD0-79DFC984D040}"/>
    <cellStyle name="Normal 12 4 5 2 2 6" xfId="42124" xr:uid="{15E8FAC1-1526-4E4D-AEA7-5129B7EF6409}"/>
    <cellStyle name="Normal 12 4 5 2 2 6 2" xfId="42125" xr:uid="{3DF48EB0-F305-4BFB-8E1F-101613D7150E}"/>
    <cellStyle name="Normal 12 4 5 2 2 7" xfId="42126" xr:uid="{17C195D5-052E-45B8-BAF5-2D79F2594B77}"/>
    <cellStyle name="Normal 12 4 5 2 2 7 2" xfId="42127" xr:uid="{81DE0E01-C0E9-47E6-A9F0-299F6AB730AB}"/>
    <cellStyle name="Normal 12 4 5 2 2 8" xfId="42128" xr:uid="{949A89A0-CBDB-4165-98D7-07787A0176CF}"/>
    <cellStyle name="Normal 12 4 5 2 2 8 2" xfId="42129" xr:uid="{E49C5C31-0708-4D31-8B54-50C650BE1C4A}"/>
    <cellStyle name="Normal 12 4 5 2 2 9" xfId="42130" xr:uid="{D7FCDA61-443B-42F8-89CC-10E423E5A2BA}"/>
    <cellStyle name="Normal 12 4 5 2 2 9 2" xfId="42131" xr:uid="{5FB50DE9-A1C6-4FA1-AB44-277058C96FF4}"/>
    <cellStyle name="Normal 12 4 5 2 2_AAUP CBI Calc" xfId="42132" xr:uid="{06B66458-EDC8-4567-BB97-212E796CC22E}"/>
    <cellStyle name="Normal 12 4 5 2 3" xfId="42133" xr:uid="{1D443EA1-C431-42B7-A97C-4E66CBB5593C}"/>
    <cellStyle name="Normal 12 4 5 2 3 10" xfId="42134" xr:uid="{99E65E95-584E-4281-90F6-B99B30D12C71}"/>
    <cellStyle name="Normal 12 4 5 2 3 2" xfId="42135" xr:uid="{A7A9C47A-92C0-419C-83EB-A5637738A71B}"/>
    <cellStyle name="Normal 12 4 5 2 3 2 2" xfId="42136" xr:uid="{CDD265FE-76FE-4C36-851A-7A04BD87FEE5}"/>
    <cellStyle name="Normal 12 4 5 2 3 2 2 2" xfId="42137" xr:uid="{9FAC2A18-161D-4E0B-AFBB-0097F56EA6AA}"/>
    <cellStyle name="Normal 12 4 5 2 3 2 2 2 2" xfId="42138" xr:uid="{FB58A259-AC62-4C23-9132-68C89B64571D}"/>
    <cellStyle name="Normal 12 4 5 2 3 2 2 3" xfId="42139" xr:uid="{C5A6375E-A4D1-467A-8035-83C254C532D4}"/>
    <cellStyle name="Normal 12 4 5 2 3 2 2 3 2" xfId="42140" xr:uid="{89F92621-BA63-4C4E-A179-2AACD35EF154}"/>
    <cellStyle name="Normal 12 4 5 2 3 2 2 4" xfId="42141" xr:uid="{63ECDADE-9568-449A-A387-EE075D5DA296}"/>
    <cellStyle name="Normal 12 4 5 2 3 2 2 4 2" xfId="42142" xr:uid="{545BEC05-496A-4AFB-96E9-D2A6C3E0084A}"/>
    <cellStyle name="Normal 12 4 5 2 3 2 2 5" xfId="42143" xr:uid="{375B8901-038F-43E5-A97A-052FD636BB1B}"/>
    <cellStyle name="Normal 12 4 5 2 3 2 2 5 2" xfId="42144" xr:uid="{EFB4728D-EC02-48C4-B06B-17A0EDEDF2CF}"/>
    <cellStyle name="Normal 12 4 5 2 3 2 2 6" xfId="42145" xr:uid="{852D6325-50EA-42B1-A87B-D66F649B3F9E}"/>
    <cellStyle name="Normal 12 4 5 2 3 2 2 6 2" xfId="42146" xr:uid="{D65F7E02-0D6A-4D7F-952C-223A779CB2F6}"/>
    <cellStyle name="Normal 12 4 5 2 3 2 2 7" xfId="42147" xr:uid="{7CD5930D-A009-4927-8801-3EE912DC2142}"/>
    <cellStyle name="Normal 12 4 5 2 3 2 2 7 2" xfId="42148" xr:uid="{ECA608C3-1C27-4014-8ABD-EB60511DA803}"/>
    <cellStyle name="Normal 12 4 5 2 3 2 2 8" xfId="42149" xr:uid="{21224E9C-B337-456C-8334-24863DDC1420}"/>
    <cellStyle name="Normal 12 4 5 2 3 2 2_FY15" xfId="42150" xr:uid="{DFD27C99-1760-453A-A11B-C069F0296E1D}"/>
    <cellStyle name="Normal 12 4 5 2 3 2 3" xfId="42151" xr:uid="{F61783F3-FD32-4A83-8582-579EE712F357}"/>
    <cellStyle name="Normal 12 4 5 2 3 2 3 2" xfId="42152" xr:uid="{D9C0D022-A8B7-4CAE-A233-AAC0447D9BBE}"/>
    <cellStyle name="Normal 12 4 5 2 3 2 4" xfId="42153" xr:uid="{74845C4F-AC7D-4A56-82C6-E7B1E68C9E75}"/>
    <cellStyle name="Normal 12 4 5 2 3 2 4 2" xfId="42154" xr:uid="{E03127EB-E0D0-488B-8042-E2818B023863}"/>
    <cellStyle name="Normal 12 4 5 2 3 2 5" xfId="42155" xr:uid="{97D107EA-83BA-4CAD-BA8D-E3AD82227A76}"/>
    <cellStyle name="Normal 12 4 5 2 3 2 5 2" xfId="42156" xr:uid="{F79586B5-A352-4EF3-8CF8-E783A9A64DC3}"/>
    <cellStyle name="Normal 12 4 5 2 3 2 6" xfId="42157" xr:uid="{6AB94824-5361-47C3-A56E-39AE9980D9CA}"/>
    <cellStyle name="Normal 12 4 5 2 3 2 6 2" xfId="42158" xr:uid="{F8C93FC5-9F4D-4DAC-9E3A-7BFAFDBD6195}"/>
    <cellStyle name="Normal 12 4 5 2 3 2 7" xfId="42159" xr:uid="{7FA3C376-DBE5-4A7C-BC63-1A5CA7C604E8}"/>
    <cellStyle name="Normal 12 4 5 2 3 2 7 2" xfId="42160" xr:uid="{E6C37CDF-7AD6-480A-9D3E-01D80867945E}"/>
    <cellStyle name="Normal 12 4 5 2 3 2 8" xfId="42161" xr:uid="{4CE04363-B15A-4121-9B88-B633D68A3200}"/>
    <cellStyle name="Normal 12 4 5 2 3 2 8 2" xfId="42162" xr:uid="{F0875883-8979-43C1-A3D4-E2355F72A442}"/>
    <cellStyle name="Normal 12 4 5 2 3 2 9" xfId="42163" xr:uid="{CFF5442C-DBF2-4B09-9F9A-4E3FBAD1EFB9}"/>
    <cellStyle name="Normal 12 4 5 2 3 2_FY15" xfId="42164" xr:uid="{1A8FD112-AF28-4699-A889-42129092E255}"/>
    <cellStyle name="Normal 12 4 5 2 3 3" xfId="42165" xr:uid="{B06B09E0-9B95-4C00-A778-62C7ABFD3298}"/>
    <cellStyle name="Normal 12 4 5 2 3 3 2" xfId="42166" xr:uid="{77E8F202-1A92-433B-B33A-DEFAA5C5DF85}"/>
    <cellStyle name="Normal 12 4 5 2 3 3 2 2" xfId="42167" xr:uid="{C82BFDA9-36C5-4538-AD92-E5D7654257D1}"/>
    <cellStyle name="Normal 12 4 5 2 3 3 3" xfId="42168" xr:uid="{880D22C3-7E27-4562-AA90-32476599A797}"/>
    <cellStyle name="Normal 12 4 5 2 3 3 3 2" xfId="42169" xr:uid="{967FF88A-C2E8-440B-A213-5611FDC91FE8}"/>
    <cellStyle name="Normal 12 4 5 2 3 3 4" xfId="42170" xr:uid="{9C997CBE-5CA4-4738-8C64-A3FBFD6639CE}"/>
    <cellStyle name="Normal 12 4 5 2 3 3 4 2" xfId="42171" xr:uid="{3544BAB6-1B2A-46EF-B4BB-023F8944F83A}"/>
    <cellStyle name="Normal 12 4 5 2 3 3 5" xfId="42172" xr:uid="{91907966-32E2-43D4-AA2F-E3964A4009BA}"/>
    <cellStyle name="Normal 12 4 5 2 3 3 5 2" xfId="42173" xr:uid="{EF821306-7715-49B3-9538-01DCE834AD43}"/>
    <cellStyle name="Normal 12 4 5 2 3 3 6" xfId="42174" xr:uid="{2382D1AA-63AD-438A-8BD4-F847F110C0D6}"/>
    <cellStyle name="Normal 12 4 5 2 3 3 6 2" xfId="42175" xr:uid="{E507A0D6-68D3-4377-9D78-99D552F5AE35}"/>
    <cellStyle name="Normal 12 4 5 2 3 3 7" xfId="42176" xr:uid="{6E10E41E-6CF8-43D7-900F-BE6E1C82BDCA}"/>
    <cellStyle name="Normal 12 4 5 2 3 3 7 2" xfId="42177" xr:uid="{C0F90A0A-A41A-4836-87CF-ADA0A105D24B}"/>
    <cellStyle name="Normal 12 4 5 2 3 3 8" xfId="42178" xr:uid="{A7DD9773-DDD1-4A8B-B387-AA12A85063EC}"/>
    <cellStyle name="Normal 12 4 5 2 3 3_FY15" xfId="42179" xr:uid="{0508DA28-23E2-4B9D-B8E1-C8D741228C42}"/>
    <cellStyle name="Normal 12 4 5 2 3 4" xfId="42180" xr:uid="{B33FB268-6547-4C34-9351-2AF26AE7B05D}"/>
    <cellStyle name="Normal 12 4 5 2 3 4 2" xfId="42181" xr:uid="{0F351207-0C55-4F92-8AE4-A03343B1C8F0}"/>
    <cellStyle name="Normal 12 4 5 2 3 5" xfId="42182" xr:uid="{A6E848EB-36BE-4086-99C9-3A238BC81B57}"/>
    <cellStyle name="Normal 12 4 5 2 3 5 2" xfId="42183" xr:uid="{79578591-1902-4292-90DF-3C2F1AA7A198}"/>
    <cellStyle name="Normal 12 4 5 2 3 6" xfId="42184" xr:uid="{0145E8E8-A558-495E-941E-085B693605D1}"/>
    <cellStyle name="Normal 12 4 5 2 3 6 2" xfId="42185" xr:uid="{EA70314E-03BC-44C2-9BED-7954E2526375}"/>
    <cellStyle name="Normal 12 4 5 2 3 7" xfId="42186" xr:uid="{5236E98A-1D94-43F5-94BA-B8FFD5E82E42}"/>
    <cellStyle name="Normal 12 4 5 2 3 7 2" xfId="42187" xr:uid="{42B79F62-98E3-467A-BAD5-16878F5BE0CD}"/>
    <cellStyle name="Normal 12 4 5 2 3 8" xfId="42188" xr:uid="{53FF7296-B5C3-4DA4-86F1-B5391964FF02}"/>
    <cellStyle name="Normal 12 4 5 2 3 8 2" xfId="42189" xr:uid="{02E59A50-99AC-4342-8D49-3C9C66FC601F}"/>
    <cellStyle name="Normal 12 4 5 2 3 9" xfId="42190" xr:uid="{BD17038F-54EB-4270-BAFB-6A21D2E6B764}"/>
    <cellStyle name="Normal 12 4 5 2 3 9 2" xfId="42191" xr:uid="{C03C8F77-0FA6-42D0-9F48-86F39448A98E}"/>
    <cellStyle name="Normal 12 4 5 2 3_AAUP CBI Calc" xfId="42192" xr:uid="{8DFFC723-7CCD-4894-AFD4-5CBAED94CE92}"/>
    <cellStyle name="Normal 12 4 5 2 4" xfId="42193" xr:uid="{3623C2CF-E844-4780-B8F0-DADA069E05B6}"/>
    <cellStyle name="Normal 12 4 5 2 4 10" xfId="42194" xr:uid="{BD025E5A-ABDF-49AF-93AD-8E17EAF18325}"/>
    <cellStyle name="Normal 12 4 5 2 4 2" xfId="42195" xr:uid="{6BEC8A7C-3ACB-411B-A08E-332DEF8BF249}"/>
    <cellStyle name="Normal 12 4 5 2 4 2 2" xfId="42196" xr:uid="{38A44A58-4778-412F-BEAE-220817A82D96}"/>
    <cellStyle name="Normal 12 4 5 2 4 2 2 2" xfId="42197" xr:uid="{DD9E1043-A8CF-4131-8075-F6982E8C99A7}"/>
    <cellStyle name="Normal 12 4 5 2 4 2 2 2 2" xfId="42198" xr:uid="{1772FA38-F967-4EFF-98EE-7EEF93E2F1A7}"/>
    <cellStyle name="Normal 12 4 5 2 4 2 2 3" xfId="42199" xr:uid="{7AC30B33-4E55-4538-AF28-4B174028A37F}"/>
    <cellStyle name="Normal 12 4 5 2 4 2 2 3 2" xfId="42200" xr:uid="{553BA829-69DD-4721-B8E9-728529790A5E}"/>
    <cellStyle name="Normal 12 4 5 2 4 2 2 4" xfId="42201" xr:uid="{CAEAFB16-B1DC-4972-ACBB-F950C7E8571F}"/>
    <cellStyle name="Normal 12 4 5 2 4 2 2 4 2" xfId="42202" xr:uid="{AD9EF7D3-1C73-4A8E-9EBF-4CC1BA672236}"/>
    <cellStyle name="Normal 12 4 5 2 4 2 2 5" xfId="42203" xr:uid="{75EC3A22-79CB-421C-B821-60488DCDF80E}"/>
    <cellStyle name="Normal 12 4 5 2 4 2 2 5 2" xfId="42204" xr:uid="{22FFD057-90BD-463A-BFFC-F2B2A92FA31A}"/>
    <cellStyle name="Normal 12 4 5 2 4 2 2 6" xfId="42205" xr:uid="{1C189CDB-1912-4FA2-A9FA-75B24497F5A1}"/>
    <cellStyle name="Normal 12 4 5 2 4 2 2 6 2" xfId="42206" xr:uid="{9B84FFAE-081A-4A81-A641-B8151E48F335}"/>
    <cellStyle name="Normal 12 4 5 2 4 2 2 7" xfId="42207" xr:uid="{AA005CB7-886E-468A-91E6-3B0CD020EC97}"/>
    <cellStyle name="Normal 12 4 5 2 4 2 2 7 2" xfId="42208" xr:uid="{7CBAC89A-E163-4148-B3AE-1B81567F3211}"/>
    <cellStyle name="Normal 12 4 5 2 4 2 2 8" xfId="42209" xr:uid="{8D0223A8-FCEB-41B2-80A1-CCD5DCC14BF8}"/>
    <cellStyle name="Normal 12 4 5 2 4 2 2_FY15" xfId="42210" xr:uid="{DB43F1C7-56CD-4092-9340-7713EFCDC17F}"/>
    <cellStyle name="Normal 12 4 5 2 4 2 3" xfId="42211" xr:uid="{3DFC177A-2EB5-405C-98ED-AAC09D0AEF10}"/>
    <cellStyle name="Normal 12 4 5 2 4 2 3 2" xfId="42212" xr:uid="{A4925F9D-72D5-49C8-BBFA-B69B3AD45ED1}"/>
    <cellStyle name="Normal 12 4 5 2 4 2 4" xfId="42213" xr:uid="{A948F959-3516-4FCB-BDD1-07A1C35C97E2}"/>
    <cellStyle name="Normal 12 4 5 2 4 2 4 2" xfId="42214" xr:uid="{15511E5D-59FE-4C85-9F65-83CDDFABE659}"/>
    <cellStyle name="Normal 12 4 5 2 4 2 5" xfId="42215" xr:uid="{CF6303BB-1648-4F07-AC9C-8A76A5BE3BF1}"/>
    <cellStyle name="Normal 12 4 5 2 4 2 5 2" xfId="42216" xr:uid="{33A06F0F-5344-480B-A99C-94A5A9E25E06}"/>
    <cellStyle name="Normal 12 4 5 2 4 2 6" xfId="42217" xr:uid="{94A8AAAD-3D84-4EAC-91CB-A46FE8A94A68}"/>
    <cellStyle name="Normal 12 4 5 2 4 2 6 2" xfId="42218" xr:uid="{BD5B8C69-24AC-43CB-820C-383EA62043E3}"/>
    <cellStyle name="Normal 12 4 5 2 4 2 7" xfId="42219" xr:uid="{A3A6408D-CD18-471F-8A69-822F2C5820E4}"/>
    <cellStyle name="Normal 12 4 5 2 4 2 7 2" xfId="42220" xr:uid="{D13E4411-1787-481A-8C7B-29A3E9003BA3}"/>
    <cellStyle name="Normal 12 4 5 2 4 2 8" xfId="42221" xr:uid="{ED644C48-FF7E-4ED9-8E13-90BC27B81366}"/>
    <cellStyle name="Normal 12 4 5 2 4 2 8 2" xfId="42222" xr:uid="{9F045576-A8A6-41E2-A64F-4D7FB2CB37C2}"/>
    <cellStyle name="Normal 12 4 5 2 4 2 9" xfId="42223" xr:uid="{7E77794D-66C6-4845-A300-8028CF34B1A8}"/>
    <cellStyle name="Normal 12 4 5 2 4 2_FY15" xfId="42224" xr:uid="{7C051344-AD6D-40C4-9AFE-CAC311892683}"/>
    <cellStyle name="Normal 12 4 5 2 4 3" xfId="42225" xr:uid="{009DF0E3-9AE7-41AE-B312-26F8C8FF151F}"/>
    <cellStyle name="Normal 12 4 5 2 4 3 2" xfId="42226" xr:uid="{31702709-5F9D-4F12-B7F4-DAB5ED4E3D26}"/>
    <cellStyle name="Normal 12 4 5 2 4 3 2 2" xfId="42227" xr:uid="{39F097FB-3B34-4B85-B0AF-F74EAE13AFFF}"/>
    <cellStyle name="Normal 12 4 5 2 4 3 3" xfId="42228" xr:uid="{B1816530-BCDE-470E-B2C1-4816505C3351}"/>
    <cellStyle name="Normal 12 4 5 2 4 3 3 2" xfId="42229" xr:uid="{B23480DF-FA85-404B-B67A-5CA6D0269201}"/>
    <cellStyle name="Normal 12 4 5 2 4 3 4" xfId="42230" xr:uid="{864FF251-AAA6-448E-A04A-CD93C6FD11A6}"/>
    <cellStyle name="Normal 12 4 5 2 4 3 4 2" xfId="42231" xr:uid="{FAD626E4-C11A-419D-B0FD-B68EA61617D6}"/>
    <cellStyle name="Normal 12 4 5 2 4 3 5" xfId="42232" xr:uid="{174036DC-32F8-4B46-8F06-5F91B885B4B7}"/>
    <cellStyle name="Normal 12 4 5 2 4 3 5 2" xfId="42233" xr:uid="{A548050A-EE46-4200-9442-8DCA238FE718}"/>
    <cellStyle name="Normal 12 4 5 2 4 3 6" xfId="42234" xr:uid="{8E06838A-DE10-4675-944B-F40577CADDF1}"/>
    <cellStyle name="Normal 12 4 5 2 4 3 6 2" xfId="42235" xr:uid="{B053E708-27BB-47F7-8844-BDBC38F7213E}"/>
    <cellStyle name="Normal 12 4 5 2 4 3 7" xfId="42236" xr:uid="{7B292DD7-A9D4-416F-B3AB-359DAD083A59}"/>
    <cellStyle name="Normal 12 4 5 2 4 3 7 2" xfId="42237" xr:uid="{BC410130-B98D-46DD-9C5E-5ADD13EA83C3}"/>
    <cellStyle name="Normal 12 4 5 2 4 3 8" xfId="42238" xr:uid="{94B8EBC3-BB62-49AB-9501-5D0AC01F6577}"/>
    <cellStyle name="Normal 12 4 5 2 4 3_FY15" xfId="42239" xr:uid="{1C85486A-AD89-4C38-AB09-ED0691500E12}"/>
    <cellStyle name="Normal 12 4 5 2 4 4" xfId="42240" xr:uid="{E1F14A7B-8C03-4D71-94D0-CB5E45295AE7}"/>
    <cellStyle name="Normal 12 4 5 2 4 4 2" xfId="42241" xr:uid="{AE845AD5-8776-43B1-ABE2-1AEE05A3B5DE}"/>
    <cellStyle name="Normal 12 4 5 2 4 5" xfId="42242" xr:uid="{71DD2A4C-4E47-4290-BCFB-BB193D825B24}"/>
    <cellStyle name="Normal 12 4 5 2 4 5 2" xfId="42243" xr:uid="{106D78AD-9D1E-4A56-925C-0D41FA3E7012}"/>
    <cellStyle name="Normal 12 4 5 2 4 6" xfId="42244" xr:uid="{AF42A6DB-E95E-4941-AC4C-F6634D355510}"/>
    <cellStyle name="Normal 12 4 5 2 4 6 2" xfId="42245" xr:uid="{9DB2C8B0-ECD5-4181-88B5-D7ABD1B5621F}"/>
    <cellStyle name="Normal 12 4 5 2 4 7" xfId="42246" xr:uid="{EFBC8361-1CC8-466A-BD67-F839222A8CD9}"/>
    <cellStyle name="Normal 12 4 5 2 4 7 2" xfId="42247" xr:uid="{3BB920C6-9EB2-4D7C-B2EE-5D60C19BF228}"/>
    <cellStyle name="Normal 12 4 5 2 4 8" xfId="42248" xr:uid="{49A51F1D-8040-4F72-9440-A54FAB8D910D}"/>
    <cellStyle name="Normal 12 4 5 2 4 8 2" xfId="42249" xr:uid="{E620E4AB-442B-4726-85AE-5AC45C2E3965}"/>
    <cellStyle name="Normal 12 4 5 2 4 9" xfId="42250" xr:uid="{5947A65A-6EF1-415A-A40D-926C60022D07}"/>
    <cellStyle name="Normal 12 4 5 2 4 9 2" xfId="42251" xr:uid="{4F59B1E1-9F65-42F1-B46E-962E33FA6607}"/>
    <cellStyle name="Normal 12 4 5 2 4_AAUP CBI Calc" xfId="42252" xr:uid="{6A02CC0E-5C76-4641-85E9-5E265ADC81B7}"/>
    <cellStyle name="Normal 12 4 5 2 5" xfId="42253" xr:uid="{BCAEDB93-0AF2-4496-8438-C8859707D1CB}"/>
    <cellStyle name="Normal 12 4 5 2 5 10" xfId="42254" xr:uid="{9670721C-B007-4255-A511-4189E40D7CF4}"/>
    <cellStyle name="Normal 12 4 5 2 5 2" xfId="42255" xr:uid="{BAE11D78-A5E6-414E-B5D1-53F86E40356E}"/>
    <cellStyle name="Normal 12 4 5 2 5 2 2" xfId="42256" xr:uid="{5F4BAAAD-595B-4E22-AF3D-B53226C3C684}"/>
    <cellStyle name="Normal 12 4 5 2 5 2 2 2" xfId="42257" xr:uid="{5E355CF5-DBA0-4A95-AE29-BAD5776D4FDD}"/>
    <cellStyle name="Normal 12 4 5 2 5 2 2 2 2" xfId="42258" xr:uid="{41270165-FC5B-4413-9394-9F57EC1AFD00}"/>
    <cellStyle name="Normal 12 4 5 2 5 2 2 3" xfId="42259" xr:uid="{770BAF59-E238-4291-BF54-B09370DFBFD7}"/>
    <cellStyle name="Normal 12 4 5 2 5 2 2 3 2" xfId="42260" xr:uid="{771C20D4-88E4-4AAE-B96F-D52F5BDCD974}"/>
    <cellStyle name="Normal 12 4 5 2 5 2 2 4" xfId="42261" xr:uid="{F2B1ABA1-2E4E-445B-846E-59F287FEDE86}"/>
    <cellStyle name="Normal 12 4 5 2 5 2 2 4 2" xfId="42262" xr:uid="{66D9F933-5DC2-4B4E-BD50-3D28F8B97591}"/>
    <cellStyle name="Normal 12 4 5 2 5 2 2 5" xfId="42263" xr:uid="{FD978562-6946-401B-99FE-0EC58578DC71}"/>
    <cellStyle name="Normal 12 4 5 2 5 2 2 5 2" xfId="42264" xr:uid="{C07044C1-491A-43A4-93BE-1508C0192353}"/>
    <cellStyle name="Normal 12 4 5 2 5 2 2 6" xfId="42265" xr:uid="{278D67BD-56DE-4130-8124-E3C2EEA50519}"/>
    <cellStyle name="Normal 12 4 5 2 5 2 2 6 2" xfId="42266" xr:uid="{8099DC1B-FBE3-4673-B5CC-B29A0A45E303}"/>
    <cellStyle name="Normal 12 4 5 2 5 2 2 7" xfId="42267" xr:uid="{201CED21-19B7-45AC-8F32-85913B641861}"/>
    <cellStyle name="Normal 12 4 5 2 5 2 2 7 2" xfId="42268" xr:uid="{BCD9EE25-8FD4-4E69-98B0-9F471FD29C0A}"/>
    <cellStyle name="Normal 12 4 5 2 5 2 2 8" xfId="42269" xr:uid="{5F2F1F7B-9AFF-4C98-856B-A6490AF05C79}"/>
    <cellStyle name="Normal 12 4 5 2 5 2 2_FY15" xfId="42270" xr:uid="{2E47A49F-63FA-461F-8175-93213F14DC0F}"/>
    <cellStyle name="Normal 12 4 5 2 5 2 3" xfId="42271" xr:uid="{09059E4D-EA22-4504-99D0-840AB02DFE75}"/>
    <cellStyle name="Normal 12 4 5 2 5 2 3 2" xfId="42272" xr:uid="{747A9006-3290-4213-A23C-D1C46562AC11}"/>
    <cellStyle name="Normal 12 4 5 2 5 2 4" xfId="42273" xr:uid="{F3303DFE-EDDC-40E8-8BAC-070ED8D26CC2}"/>
    <cellStyle name="Normal 12 4 5 2 5 2 4 2" xfId="42274" xr:uid="{A225EB98-4A5A-4621-BA31-C95EA8493B25}"/>
    <cellStyle name="Normal 12 4 5 2 5 2 5" xfId="42275" xr:uid="{F25674AD-2011-4E2A-A549-0AF093CA3FA9}"/>
    <cellStyle name="Normal 12 4 5 2 5 2 5 2" xfId="42276" xr:uid="{FFBA1777-39CE-44DD-8FF4-6FBB1AA617FC}"/>
    <cellStyle name="Normal 12 4 5 2 5 2 6" xfId="42277" xr:uid="{2CFBEDAE-2995-4826-AEA5-3A3831EAAD44}"/>
    <cellStyle name="Normal 12 4 5 2 5 2 6 2" xfId="42278" xr:uid="{F20A5010-7A93-47E3-8A6B-E9F1BB658AE3}"/>
    <cellStyle name="Normal 12 4 5 2 5 2 7" xfId="42279" xr:uid="{C5D8206C-FC69-45FF-AE94-96AA9A0ED19A}"/>
    <cellStyle name="Normal 12 4 5 2 5 2 7 2" xfId="42280" xr:uid="{9BD3AE7B-1AC9-4C4A-A1AE-438BB348A0CB}"/>
    <cellStyle name="Normal 12 4 5 2 5 2 8" xfId="42281" xr:uid="{B3904F85-729B-4D79-810D-26EA15E36331}"/>
    <cellStyle name="Normal 12 4 5 2 5 2 8 2" xfId="42282" xr:uid="{05A647F4-8FF4-46CB-8ED1-ED68097B19E2}"/>
    <cellStyle name="Normal 12 4 5 2 5 2 9" xfId="42283" xr:uid="{26EE9FA5-6657-4825-A06F-16814E382591}"/>
    <cellStyle name="Normal 12 4 5 2 5 2_FY15" xfId="42284" xr:uid="{7534FFAA-4EC3-4168-B940-661F168CC8B0}"/>
    <cellStyle name="Normal 12 4 5 2 5 3" xfId="42285" xr:uid="{FF956954-8B5C-4CBD-9C7F-20CDF09CA555}"/>
    <cellStyle name="Normal 12 4 5 2 5 3 2" xfId="42286" xr:uid="{CADD729C-EFDC-4F15-B586-8B9EDAB04ED6}"/>
    <cellStyle name="Normal 12 4 5 2 5 3 2 2" xfId="42287" xr:uid="{5154B712-5D4B-4B53-A914-02E199EF798C}"/>
    <cellStyle name="Normal 12 4 5 2 5 3 3" xfId="42288" xr:uid="{0E3F7A05-F838-4BC9-A20A-F34E7DDBC1E7}"/>
    <cellStyle name="Normal 12 4 5 2 5 3 3 2" xfId="42289" xr:uid="{A5A8E019-FD11-466A-9A28-C4603915AC4C}"/>
    <cellStyle name="Normal 12 4 5 2 5 3 4" xfId="42290" xr:uid="{D22AB394-AB1A-4B2D-9F21-E3068894C2C2}"/>
    <cellStyle name="Normal 12 4 5 2 5 3 4 2" xfId="42291" xr:uid="{0F83E4D3-CD71-41BE-8CD1-9D28A6712261}"/>
    <cellStyle name="Normal 12 4 5 2 5 3 5" xfId="42292" xr:uid="{15CF8B08-1320-49D6-895A-15C5914B52E1}"/>
    <cellStyle name="Normal 12 4 5 2 5 3 5 2" xfId="42293" xr:uid="{0714ACE7-3C51-481E-8FBA-4B3EB0BB248B}"/>
    <cellStyle name="Normal 12 4 5 2 5 3 6" xfId="42294" xr:uid="{A47CA2E2-F68E-4012-AA16-0D4C46F80267}"/>
    <cellStyle name="Normal 12 4 5 2 5 3 6 2" xfId="42295" xr:uid="{B525FA68-3DD9-4A04-948F-6E48987B8E93}"/>
    <cellStyle name="Normal 12 4 5 2 5 3 7" xfId="42296" xr:uid="{CA0D7F8C-20EC-4173-922E-DF6D5E753136}"/>
    <cellStyle name="Normal 12 4 5 2 5 3 7 2" xfId="42297" xr:uid="{59040F88-0489-4B7D-8640-7B545DCA6FF1}"/>
    <cellStyle name="Normal 12 4 5 2 5 3 8" xfId="42298" xr:uid="{88C01953-2575-4B16-BA01-4ECA9429D03C}"/>
    <cellStyle name="Normal 12 4 5 2 5 3_FY15" xfId="42299" xr:uid="{497EDF1E-8686-4C69-9C0C-92A5F6CCF7F6}"/>
    <cellStyle name="Normal 12 4 5 2 5 4" xfId="42300" xr:uid="{418B1D4F-49F6-4628-881B-1A060533BC03}"/>
    <cellStyle name="Normal 12 4 5 2 5 4 2" xfId="42301" xr:uid="{F4130743-8C5E-4EEF-A6AE-289040E1432C}"/>
    <cellStyle name="Normal 12 4 5 2 5 5" xfId="42302" xr:uid="{7C1F301E-5FD5-4DD1-8F08-6B82DD3CD4D4}"/>
    <cellStyle name="Normal 12 4 5 2 5 5 2" xfId="42303" xr:uid="{291A800E-1E6D-4A86-8513-5B49C7447102}"/>
    <cellStyle name="Normal 12 4 5 2 5 6" xfId="42304" xr:uid="{B7916984-88FA-4679-B88E-8458C4AF5CDF}"/>
    <cellStyle name="Normal 12 4 5 2 5 6 2" xfId="42305" xr:uid="{054EBA63-B0EE-4B7B-A7EC-0C3FE51876F0}"/>
    <cellStyle name="Normal 12 4 5 2 5 7" xfId="42306" xr:uid="{346D942B-24E0-421C-B74B-E1184EE198FA}"/>
    <cellStyle name="Normal 12 4 5 2 5 7 2" xfId="42307" xr:uid="{5A6C61F3-24A2-4106-BA2E-AE52D26636FB}"/>
    <cellStyle name="Normal 12 4 5 2 5 8" xfId="42308" xr:uid="{180CE8BF-892E-417D-B1EB-D7ECCC4783AD}"/>
    <cellStyle name="Normal 12 4 5 2 5 8 2" xfId="42309" xr:uid="{8A72520E-4BA6-4948-8234-D8396A190FEA}"/>
    <cellStyle name="Normal 12 4 5 2 5 9" xfId="42310" xr:uid="{9B63B08B-0789-4E4E-9412-0A0AAC18ADA5}"/>
    <cellStyle name="Normal 12 4 5 2 5 9 2" xfId="42311" xr:uid="{678D08EA-1CDD-4FBC-8D0B-2AD743849A8D}"/>
    <cellStyle name="Normal 12 4 5 2 5_AAUP CBI Calc" xfId="42312" xr:uid="{A9DFEB6A-2575-4203-82C1-CF36BAC1DACB}"/>
    <cellStyle name="Normal 12 4 5 2 6" xfId="42313" xr:uid="{78251667-3AE8-4841-A840-606B19647056}"/>
    <cellStyle name="Normal 12 4 5 2 6 2" xfId="42314" xr:uid="{F26F03A3-ADCD-4B1F-A3DF-C6201351F37C}"/>
    <cellStyle name="Normal 12 4 5 2 6 2 2" xfId="42315" xr:uid="{029D9F46-5A19-40DA-8BBC-32E4D4F0281D}"/>
    <cellStyle name="Normal 12 4 5 2 6 2 2 2" xfId="42316" xr:uid="{CD87A1C1-A818-4101-A4F3-35E6918632EE}"/>
    <cellStyle name="Normal 12 4 5 2 6 2 3" xfId="42317" xr:uid="{7D532034-C2EB-4BD5-A78C-5BCE7519CDDA}"/>
    <cellStyle name="Normal 12 4 5 2 6 2 3 2" xfId="42318" xr:uid="{F79F4684-FC6F-4A53-B99D-78F52C93AD6C}"/>
    <cellStyle name="Normal 12 4 5 2 6 2 4" xfId="42319" xr:uid="{673E33D1-6C4E-4616-9853-AA5516B4E64E}"/>
    <cellStyle name="Normal 12 4 5 2 6 2 4 2" xfId="42320" xr:uid="{BEEAA496-539F-4598-96D7-9341A416676D}"/>
    <cellStyle name="Normal 12 4 5 2 6 2 5" xfId="42321" xr:uid="{33BB4DB8-979E-4259-89CC-5D544BDB2AFA}"/>
    <cellStyle name="Normal 12 4 5 2 6 2 5 2" xfId="42322" xr:uid="{8D841DD0-E506-4844-A972-E093C552E570}"/>
    <cellStyle name="Normal 12 4 5 2 6 2 6" xfId="42323" xr:uid="{1CDA9E59-4279-4F5A-A44E-EE799392ED4F}"/>
    <cellStyle name="Normal 12 4 5 2 6 2 6 2" xfId="42324" xr:uid="{C88D6C8B-1589-4523-BAB6-28ADABEC5745}"/>
    <cellStyle name="Normal 12 4 5 2 6 2 7" xfId="42325" xr:uid="{C670139A-D730-4297-9FA9-CF52BB1097A7}"/>
    <cellStyle name="Normal 12 4 5 2 6 2 7 2" xfId="42326" xr:uid="{8033D21A-2381-4EAF-9967-6105AAC2460E}"/>
    <cellStyle name="Normal 12 4 5 2 6 2 8" xfId="42327" xr:uid="{7F2D7056-D162-4FD4-BAA0-2D718C99992B}"/>
    <cellStyle name="Normal 12 4 5 2 6 2_FY15" xfId="42328" xr:uid="{6864CC46-9C78-499D-BDEB-6AE55EBF3F31}"/>
    <cellStyle name="Normal 12 4 5 2 6 3" xfId="42329" xr:uid="{C72347E8-EF2B-4D70-BBAD-047283005D95}"/>
    <cellStyle name="Normal 12 4 5 2 6 3 2" xfId="42330" xr:uid="{4F9C3C16-56AD-4132-AF06-701688D2CDAE}"/>
    <cellStyle name="Normal 12 4 5 2 6 4" xfId="42331" xr:uid="{19E1B771-0530-41F4-A746-0DDEDBF06B28}"/>
    <cellStyle name="Normal 12 4 5 2 6 4 2" xfId="42332" xr:uid="{776660C8-67AF-4EF7-A980-A88A64061DD3}"/>
    <cellStyle name="Normal 12 4 5 2 6 5" xfId="42333" xr:uid="{D873B891-E981-4765-86D6-705F4E0A9627}"/>
    <cellStyle name="Normal 12 4 5 2 6 5 2" xfId="42334" xr:uid="{6A2CE998-F277-412F-B8F9-E3EF214FFBA2}"/>
    <cellStyle name="Normal 12 4 5 2 6 6" xfId="42335" xr:uid="{5A73D02A-1FA6-4AF8-BA92-4AE04DC8D9AE}"/>
    <cellStyle name="Normal 12 4 5 2 6 6 2" xfId="42336" xr:uid="{41AE00E5-28D7-4EA3-81F2-101E5A524AF3}"/>
    <cellStyle name="Normal 12 4 5 2 6 7" xfId="42337" xr:uid="{940E7696-0B6B-43A6-8D07-C9DB0C9EB9BB}"/>
    <cellStyle name="Normal 12 4 5 2 6 7 2" xfId="42338" xr:uid="{E66D5BB6-31C2-452C-9113-C4EA4509C395}"/>
    <cellStyle name="Normal 12 4 5 2 6 8" xfId="42339" xr:uid="{B100A221-3581-4B57-85A2-5009A2065CFA}"/>
    <cellStyle name="Normal 12 4 5 2 6 8 2" xfId="42340" xr:uid="{868EB2F4-25F2-482F-B1E0-72648B8F7F31}"/>
    <cellStyle name="Normal 12 4 5 2 6 9" xfId="42341" xr:uid="{684EDB83-E675-48B8-B384-F4EA66EA4276}"/>
    <cellStyle name="Normal 12 4 5 2 6_FY15" xfId="42342" xr:uid="{888C72A5-0E98-4BAA-947D-96BB7CEBFE18}"/>
    <cellStyle name="Normal 12 4 5 2 7" xfId="42343" xr:uid="{803D90FA-7431-4296-96E8-3F2BD78DBB6C}"/>
    <cellStyle name="Normal 12 4 5 2 7 2" xfId="42344" xr:uid="{C08C6F80-DB06-4672-A195-BAA26C62FDD8}"/>
    <cellStyle name="Normal 12 4 5 2 7 2 2" xfId="42345" xr:uid="{D293CFD5-385D-40E4-A484-32C112B4285F}"/>
    <cellStyle name="Normal 12 4 5 2 7 2 2 2" xfId="42346" xr:uid="{E18869E3-D880-421B-A7EC-9014E4CFF5CA}"/>
    <cellStyle name="Normal 12 4 5 2 7 2 3" xfId="42347" xr:uid="{F352500B-A001-40EF-98FD-665A92E76F5F}"/>
    <cellStyle name="Normal 12 4 5 2 7 2 3 2" xfId="42348" xr:uid="{EA6BAC83-E390-4F2A-9A5A-8B23A244C264}"/>
    <cellStyle name="Normal 12 4 5 2 7 2 4" xfId="42349" xr:uid="{35D66B81-7A0C-4C01-B9BB-22118A8B4E80}"/>
    <cellStyle name="Normal 12 4 5 2 7 2 4 2" xfId="42350" xr:uid="{9ADB075F-FEE6-43C1-B08B-F5EE99E5BBB2}"/>
    <cellStyle name="Normal 12 4 5 2 7 2 5" xfId="42351" xr:uid="{D7B80EBA-E48B-4AAD-BA99-39D8CDEC892D}"/>
    <cellStyle name="Normal 12 4 5 2 7 2 5 2" xfId="42352" xr:uid="{784F697E-8E8C-4C13-802E-52662FD6C363}"/>
    <cellStyle name="Normal 12 4 5 2 7 2 6" xfId="42353" xr:uid="{DFFA0DD7-28BC-4D18-86FB-35754ABD8F39}"/>
    <cellStyle name="Normal 12 4 5 2 7 2 6 2" xfId="42354" xr:uid="{DCDD3C0E-7644-4DA2-83CA-AC3AF72E6F43}"/>
    <cellStyle name="Normal 12 4 5 2 7 2 7" xfId="42355" xr:uid="{343FC261-A84B-4BEE-B39A-903741A35FF5}"/>
    <cellStyle name="Normal 12 4 5 2 7 2 7 2" xfId="42356" xr:uid="{013FE9FD-1557-4DA1-A31A-111FF46730B0}"/>
    <cellStyle name="Normal 12 4 5 2 7 2 8" xfId="42357" xr:uid="{DE98045F-F929-4340-846C-749B291A5757}"/>
    <cellStyle name="Normal 12 4 5 2 7 2_FY15" xfId="42358" xr:uid="{1A4309EC-D6B4-49FA-9A19-DC79BC1E3143}"/>
    <cellStyle name="Normal 12 4 5 2 7 3" xfId="42359" xr:uid="{0FFE3158-A8D6-467D-9938-3AE30AC2AFC9}"/>
    <cellStyle name="Normal 12 4 5 2 7 3 2" xfId="42360" xr:uid="{5566C1BB-C869-4901-9A68-FEB8CFFA35A9}"/>
    <cellStyle name="Normal 12 4 5 2 7 4" xfId="42361" xr:uid="{4C5A0A97-847C-46B0-9D92-47298796D43C}"/>
    <cellStyle name="Normal 12 4 5 2 7 4 2" xfId="42362" xr:uid="{68C2B2C3-AF43-4C21-B5A4-302173935A0C}"/>
    <cellStyle name="Normal 12 4 5 2 7 5" xfId="42363" xr:uid="{E8827DA0-86A1-445C-AB79-296E985161D7}"/>
    <cellStyle name="Normal 12 4 5 2 7 5 2" xfId="42364" xr:uid="{92BB89C7-33FF-47A4-886B-C63FD5268ABE}"/>
    <cellStyle name="Normal 12 4 5 2 7 6" xfId="42365" xr:uid="{3499F4AC-0A26-4EA1-AF36-B335137B0B35}"/>
    <cellStyle name="Normal 12 4 5 2 7 6 2" xfId="42366" xr:uid="{7B8D3D2F-4A19-409D-A979-CFC05AAF21A1}"/>
    <cellStyle name="Normal 12 4 5 2 7 7" xfId="42367" xr:uid="{1E740E9D-3C2F-40BD-B37C-0FFA4D186BE4}"/>
    <cellStyle name="Normal 12 4 5 2 7 7 2" xfId="42368" xr:uid="{C30DA2E1-BCB5-4337-8F16-4C25E64EDFD3}"/>
    <cellStyle name="Normal 12 4 5 2 7 8" xfId="42369" xr:uid="{564A3E7B-3CF0-4AE7-A2D4-329AEB61E53B}"/>
    <cellStyle name="Normal 12 4 5 2 7 8 2" xfId="42370" xr:uid="{39497B9C-FA42-4280-B8FB-EA3C3E0FD392}"/>
    <cellStyle name="Normal 12 4 5 2 7 9" xfId="42371" xr:uid="{26463A3A-E9B4-4BD2-A085-2FD16E947A49}"/>
    <cellStyle name="Normal 12 4 5 2 7_FY15" xfId="42372" xr:uid="{FEDA2E69-14BB-4D8E-8725-A17B61BF994F}"/>
    <cellStyle name="Normal 12 4 5 2 8" xfId="42373" xr:uid="{88FD415F-D441-4A3A-BF56-1172C75E4DEA}"/>
    <cellStyle name="Normal 12 4 5 2 8 2" xfId="42374" xr:uid="{BCDF8A20-5F67-4482-A332-3381B894B9C7}"/>
    <cellStyle name="Normal 12 4 5 2 8 2 2" xfId="42375" xr:uid="{B50E66B2-0FEA-42EB-B00A-F7E23A3DD0F4}"/>
    <cellStyle name="Normal 12 4 5 2 8 3" xfId="42376" xr:uid="{55179C7F-64E4-4124-A470-A3C262B69A72}"/>
    <cellStyle name="Normal 12 4 5 2 8 3 2" xfId="42377" xr:uid="{DBEA53DB-A4AE-46D0-B08B-A5EDC183F22A}"/>
    <cellStyle name="Normal 12 4 5 2 8 4" xfId="42378" xr:uid="{026B37AA-CC37-4EE5-8C8E-D3FE288AB1CB}"/>
    <cellStyle name="Normal 12 4 5 2 8 4 2" xfId="42379" xr:uid="{A2C9BC8B-F8C6-4F4D-A208-A2E199BD0874}"/>
    <cellStyle name="Normal 12 4 5 2 8 5" xfId="42380" xr:uid="{25FE90B9-675E-4895-8193-A4213247C3FF}"/>
    <cellStyle name="Normal 12 4 5 2 8 5 2" xfId="42381" xr:uid="{CD6DBA33-AFF7-4469-A49F-7F1D0FED6FF1}"/>
    <cellStyle name="Normal 12 4 5 2 8 6" xfId="42382" xr:uid="{71C1AB89-2B7F-4AF4-85A7-5869231E42BC}"/>
    <cellStyle name="Normal 12 4 5 2 8 6 2" xfId="42383" xr:uid="{1E3357F4-29F2-4814-B94D-D16F843176E1}"/>
    <cellStyle name="Normal 12 4 5 2 8 7" xfId="42384" xr:uid="{1C093685-2401-4DCF-93D3-A463B319B5F6}"/>
    <cellStyle name="Normal 12 4 5 2 8 7 2" xfId="42385" xr:uid="{BAE67422-F2D0-49F9-B58F-CF7D32DE1648}"/>
    <cellStyle name="Normal 12 4 5 2 8 8" xfId="42386" xr:uid="{67920B18-DA61-484F-A204-8F51743D359A}"/>
    <cellStyle name="Normal 12 4 5 2 8_FY15" xfId="42387" xr:uid="{95FF6426-1637-4DB0-86E0-3FCEC1A20182}"/>
    <cellStyle name="Normal 12 4 5 2 9" xfId="42388" xr:uid="{BA409F72-D655-4CCC-B038-B40FE8754902}"/>
    <cellStyle name="Normal 12 4 5 2 9 2" xfId="42389" xr:uid="{67A71A53-EE34-4ECF-995B-DDF49B8EA182}"/>
    <cellStyle name="Normal 12 4 5 2_AAUP CBI Calc" xfId="42390" xr:uid="{0862F828-0BF7-4210-86B6-52C6F3ECDC5F}"/>
    <cellStyle name="Normal 12 4 5 3" xfId="42391" xr:uid="{96C067E4-7FCE-46E7-911F-CFF1FCF9810C}"/>
    <cellStyle name="Normal 12 4 5 3 10" xfId="42392" xr:uid="{B512E23E-FDAA-4E61-ADD0-256739D196C1}"/>
    <cellStyle name="Normal 12 4 5 3 10 2" xfId="42393" xr:uid="{15A8E204-CB04-40C2-A0AC-9D69BF0714E6}"/>
    <cellStyle name="Normal 12 4 5 3 11" xfId="42394" xr:uid="{745A890C-9F6C-438E-BE95-71536C31E94C}"/>
    <cellStyle name="Normal 12 4 5 3 11 2" xfId="42395" xr:uid="{2F5EB734-3F11-479B-9BF4-27B1D304F51F}"/>
    <cellStyle name="Normal 12 4 5 3 12" xfId="42396" xr:uid="{AB163733-C2DD-4B68-9378-F2FC41B94839}"/>
    <cellStyle name="Normal 12 4 5 3 2" xfId="42397" xr:uid="{CEF10278-AC63-462C-B265-FD1EA0D715E9}"/>
    <cellStyle name="Normal 12 4 5 3 2 10" xfId="42398" xr:uid="{6BFF4FDD-88E9-49DB-B4A8-920CF4484581}"/>
    <cellStyle name="Normal 12 4 5 3 2 2" xfId="42399" xr:uid="{6533B31C-4334-4B07-8A6A-A41E0CEA2C28}"/>
    <cellStyle name="Normal 12 4 5 3 2 2 2" xfId="42400" xr:uid="{93A99E4C-20A2-4F7A-ABF8-5A8A24AA9B97}"/>
    <cellStyle name="Normal 12 4 5 3 2 2 2 2" xfId="42401" xr:uid="{33D835A7-4F03-4E86-AFBE-709ABF497DBB}"/>
    <cellStyle name="Normal 12 4 5 3 2 2 2 2 2" xfId="42402" xr:uid="{582DBF01-FF73-4B7C-8D8A-F15410CF2A74}"/>
    <cellStyle name="Normal 12 4 5 3 2 2 2 3" xfId="42403" xr:uid="{76900E51-3431-4803-B9F4-71B0CFF1CCF8}"/>
    <cellStyle name="Normal 12 4 5 3 2 2 2 3 2" xfId="42404" xr:uid="{4CB85969-C59B-4824-BA64-7F484167E81A}"/>
    <cellStyle name="Normal 12 4 5 3 2 2 2 4" xfId="42405" xr:uid="{D39C8AD5-83C3-4D2B-A1A5-B92863B2E710}"/>
    <cellStyle name="Normal 12 4 5 3 2 2 2 4 2" xfId="42406" xr:uid="{E8B540E6-3C41-4474-8040-95264EF90CA6}"/>
    <cellStyle name="Normal 12 4 5 3 2 2 2 5" xfId="42407" xr:uid="{CB254311-0C81-4E9D-B1C2-65F5F340D604}"/>
    <cellStyle name="Normal 12 4 5 3 2 2 2 5 2" xfId="42408" xr:uid="{E7450628-5635-4D66-A8FF-B5531414E4C4}"/>
    <cellStyle name="Normal 12 4 5 3 2 2 2 6" xfId="42409" xr:uid="{71107CCE-D732-48F5-88DA-3D2A283B1E15}"/>
    <cellStyle name="Normal 12 4 5 3 2 2 2 6 2" xfId="42410" xr:uid="{8864069B-F5CC-4C1F-8C6D-68F3B1A2A213}"/>
    <cellStyle name="Normal 12 4 5 3 2 2 2 7" xfId="42411" xr:uid="{13AC9BC5-CC8F-48BD-8E7B-B8FF12818A3C}"/>
    <cellStyle name="Normal 12 4 5 3 2 2 2 7 2" xfId="42412" xr:uid="{086F986F-2283-4E7B-A092-8DC7F7DD7691}"/>
    <cellStyle name="Normal 12 4 5 3 2 2 2 8" xfId="42413" xr:uid="{01BAAED8-70EF-42A5-8A9B-2CE73FFD1064}"/>
    <cellStyle name="Normal 12 4 5 3 2 2 2_FY15" xfId="42414" xr:uid="{7B45130D-6565-4BA8-BA21-C8BDF167D860}"/>
    <cellStyle name="Normal 12 4 5 3 2 2 3" xfId="42415" xr:uid="{F2E5DB38-26A6-4B6D-AE6E-9EFF298B5800}"/>
    <cellStyle name="Normal 12 4 5 3 2 2 3 2" xfId="42416" xr:uid="{B6AD616C-9CA3-4269-B607-5ABA6D826CCB}"/>
    <cellStyle name="Normal 12 4 5 3 2 2 4" xfId="42417" xr:uid="{7B83CF99-08E8-49EC-BA8C-2A42C7C015B9}"/>
    <cellStyle name="Normal 12 4 5 3 2 2 4 2" xfId="42418" xr:uid="{2CB4C0EF-55E6-46F7-A6A0-C0828F99C013}"/>
    <cellStyle name="Normal 12 4 5 3 2 2 5" xfId="42419" xr:uid="{6533BA4E-2D9B-452D-97AB-86F15D79237D}"/>
    <cellStyle name="Normal 12 4 5 3 2 2 5 2" xfId="42420" xr:uid="{C70AC982-0400-47DB-B241-638245BBAEA9}"/>
    <cellStyle name="Normal 12 4 5 3 2 2 6" xfId="42421" xr:uid="{B7AEA2CA-4162-426A-8B7D-0EE6E7A8DE41}"/>
    <cellStyle name="Normal 12 4 5 3 2 2 6 2" xfId="42422" xr:uid="{48A447CF-25B2-45DA-B3B5-CB089BF1F99F}"/>
    <cellStyle name="Normal 12 4 5 3 2 2 7" xfId="42423" xr:uid="{E0BE92BF-017D-4317-8B6E-6ED98570E21B}"/>
    <cellStyle name="Normal 12 4 5 3 2 2 7 2" xfId="42424" xr:uid="{9DACC7AB-CB22-4299-9C20-C2F578B3B685}"/>
    <cellStyle name="Normal 12 4 5 3 2 2 8" xfId="42425" xr:uid="{DB6F72EE-885A-4017-839D-F3B42839E044}"/>
    <cellStyle name="Normal 12 4 5 3 2 2 8 2" xfId="42426" xr:uid="{35EC6B14-ECCB-4671-A4AC-ECBE6864641D}"/>
    <cellStyle name="Normal 12 4 5 3 2 2 9" xfId="42427" xr:uid="{AFCDE02D-E3C3-4A84-8860-D2E1D566EB6E}"/>
    <cellStyle name="Normal 12 4 5 3 2 2_FY15" xfId="42428" xr:uid="{120FEB4F-BAEF-463B-84BF-EB553C39E4A4}"/>
    <cellStyle name="Normal 12 4 5 3 2 3" xfId="42429" xr:uid="{E13C6F62-E6DB-4DF1-9AA3-03ECFFDFC2D3}"/>
    <cellStyle name="Normal 12 4 5 3 2 3 2" xfId="42430" xr:uid="{66E602E0-C8AA-44E0-8B9A-06A79BC5FA96}"/>
    <cellStyle name="Normal 12 4 5 3 2 3 2 2" xfId="42431" xr:uid="{DB92624E-4CF9-449F-B56A-6369E941389B}"/>
    <cellStyle name="Normal 12 4 5 3 2 3 3" xfId="42432" xr:uid="{A8B0C973-7530-477E-8169-D2F21DF64E10}"/>
    <cellStyle name="Normal 12 4 5 3 2 3 3 2" xfId="42433" xr:uid="{EE9E3DB1-82D3-41C8-956A-9CEAC764EEE3}"/>
    <cellStyle name="Normal 12 4 5 3 2 3 4" xfId="42434" xr:uid="{0D5CB91C-8C6D-4445-A881-88D1CC85FBED}"/>
    <cellStyle name="Normal 12 4 5 3 2 3 4 2" xfId="42435" xr:uid="{08EE6CCB-C578-49A2-B2F1-0CC8058BA9DB}"/>
    <cellStyle name="Normal 12 4 5 3 2 3 5" xfId="42436" xr:uid="{746586D7-E02D-4C96-A838-8A264CA90006}"/>
    <cellStyle name="Normal 12 4 5 3 2 3 5 2" xfId="42437" xr:uid="{81D11334-B878-4D17-92D8-03CB9BDB33CF}"/>
    <cellStyle name="Normal 12 4 5 3 2 3 6" xfId="42438" xr:uid="{3A74B52D-CC4D-4BB5-B029-34559E7BCFFA}"/>
    <cellStyle name="Normal 12 4 5 3 2 3 6 2" xfId="42439" xr:uid="{CDE773F7-9893-4680-9038-EF3C9C4F2BF4}"/>
    <cellStyle name="Normal 12 4 5 3 2 3 7" xfId="42440" xr:uid="{500BD29F-F285-4F2E-B09D-8F15158D3195}"/>
    <cellStyle name="Normal 12 4 5 3 2 3 7 2" xfId="42441" xr:uid="{6E716D19-1D22-4823-9492-C90C2203AA89}"/>
    <cellStyle name="Normal 12 4 5 3 2 3 8" xfId="42442" xr:uid="{1CC2E8FF-953E-48A1-AB97-73606D6A2BF3}"/>
    <cellStyle name="Normal 12 4 5 3 2 3_FY15" xfId="42443" xr:uid="{BE1CC635-E508-48DE-9C13-F3E6ACBF5862}"/>
    <cellStyle name="Normal 12 4 5 3 2 4" xfId="42444" xr:uid="{6D9A6538-4CCA-4DF0-9BE7-1505AA001E76}"/>
    <cellStyle name="Normal 12 4 5 3 2 4 2" xfId="42445" xr:uid="{E8274B9E-C7CB-487F-9BA9-7AD470AFFAB5}"/>
    <cellStyle name="Normal 12 4 5 3 2 5" xfId="42446" xr:uid="{3E99E215-3F8A-4DAA-A9A9-9D9735D38881}"/>
    <cellStyle name="Normal 12 4 5 3 2 5 2" xfId="42447" xr:uid="{349A772D-A10F-4508-98DA-0801615F688E}"/>
    <cellStyle name="Normal 12 4 5 3 2 6" xfId="42448" xr:uid="{8CDD3E01-9D08-4EAB-9AF4-3B74BE419BB1}"/>
    <cellStyle name="Normal 12 4 5 3 2 6 2" xfId="42449" xr:uid="{575ECF6C-CB8F-4DCE-A2B5-5D592D1ACDE9}"/>
    <cellStyle name="Normal 12 4 5 3 2 7" xfId="42450" xr:uid="{4A7AA487-6155-408B-A002-1B0FB3CA914C}"/>
    <cellStyle name="Normal 12 4 5 3 2 7 2" xfId="42451" xr:uid="{DB2484B0-E03F-4557-9C5B-1DABD0EA234C}"/>
    <cellStyle name="Normal 12 4 5 3 2 8" xfId="42452" xr:uid="{3B0287D6-7FC7-45FE-984E-CFC54F84DFF4}"/>
    <cellStyle name="Normal 12 4 5 3 2 8 2" xfId="42453" xr:uid="{856DCB84-852E-407E-8642-52C150B9F42E}"/>
    <cellStyle name="Normal 12 4 5 3 2 9" xfId="42454" xr:uid="{24992DA0-E835-4AD5-9152-F39E85FCE338}"/>
    <cellStyle name="Normal 12 4 5 3 2 9 2" xfId="42455" xr:uid="{C8B62652-6650-4D94-8042-B2AF544A17B9}"/>
    <cellStyle name="Normal 12 4 5 3 2_AAUP CBI Calc" xfId="42456" xr:uid="{7954DC31-039E-42C8-BFBD-B78C0EE6C1A9}"/>
    <cellStyle name="Normal 12 4 5 3 3" xfId="42457" xr:uid="{805183C0-A7CF-437E-B79C-38033CD0A1E3}"/>
    <cellStyle name="Normal 12 4 5 3 3 2" xfId="42458" xr:uid="{9C56B506-CA63-4102-8E43-84C3087E2D4E}"/>
    <cellStyle name="Normal 12 4 5 3 3 2 2" xfId="42459" xr:uid="{A33A41EF-2E48-4B0B-BE7C-BEF44D24AD1F}"/>
    <cellStyle name="Normal 12 4 5 3 3 2 2 2" xfId="42460" xr:uid="{159564BC-D503-4B74-B3C5-82D03A37CA29}"/>
    <cellStyle name="Normal 12 4 5 3 3 2 3" xfId="42461" xr:uid="{AAF0518B-F9E6-4A0A-907D-D79DF4E0D978}"/>
    <cellStyle name="Normal 12 4 5 3 3 2 3 2" xfId="42462" xr:uid="{4C031341-903B-4846-B3CA-C4759C2868C5}"/>
    <cellStyle name="Normal 12 4 5 3 3 2 4" xfId="42463" xr:uid="{629177B5-79B4-46B1-BE1C-A1549F75B455}"/>
    <cellStyle name="Normal 12 4 5 3 3 2 4 2" xfId="42464" xr:uid="{4B0D9335-457C-4EB7-857C-261BEEC6CFB2}"/>
    <cellStyle name="Normal 12 4 5 3 3 2 5" xfId="42465" xr:uid="{4C3C5111-3B32-4D2E-83E3-D38312033A79}"/>
    <cellStyle name="Normal 12 4 5 3 3 2 5 2" xfId="42466" xr:uid="{1D1A184F-F43D-4998-95B5-D8FBC7E69957}"/>
    <cellStyle name="Normal 12 4 5 3 3 2 6" xfId="42467" xr:uid="{D218B2FF-3C36-47DD-9B52-EDACED2E1AE3}"/>
    <cellStyle name="Normal 12 4 5 3 3 2 6 2" xfId="42468" xr:uid="{49329BD4-E83E-4BB3-B34B-60C8B66DE9BB}"/>
    <cellStyle name="Normal 12 4 5 3 3 2 7" xfId="42469" xr:uid="{4288625B-CE66-4AD9-BA8E-95E3B7D91EF9}"/>
    <cellStyle name="Normal 12 4 5 3 3 2 7 2" xfId="42470" xr:uid="{1D7B5080-AC7A-497E-8685-F3E7901D3AF2}"/>
    <cellStyle name="Normal 12 4 5 3 3 2 8" xfId="42471" xr:uid="{ECF6770A-FD8B-48F1-B529-3DE1ED65F288}"/>
    <cellStyle name="Normal 12 4 5 3 3 2_FY15" xfId="42472" xr:uid="{909D2A11-DD43-4998-9C02-702841F4B842}"/>
    <cellStyle name="Normal 12 4 5 3 3 3" xfId="42473" xr:uid="{DD1C5C8E-7DAC-41DD-A3A7-7853E3DD00F3}"/>
    <cellStyle name="Normal 12 4 5 3 3 3 2" xfId="42474" xr:uid="{E3DB9689-8542-48FA-AFAE-CED9793381AA}"/>
    <cellStyle name="Normal 12 4 5 3 3 4" xfId="42475" xr:uid="{7E5C15D7-D4C6-4546-9739-1A7F966D9959}"/>
    <cellStyle name="Normal 12 4 5 3 3 4 2" xfId="42476" xr:uid="{DD853EAB-6DED-4FA3-9CB5-598DE74B0326}"/>
    <cellStyle name="Normal 12 4 5 3 3 5" xfId="42477" xr:uid="{593B69C4-C2DD-4935-B1F0-496090FA2EBD}"/>
    <cellStyle name="Normal 12 4 5 3 3 5 2" xfId="42478" xr:uid="{959F048A-0895-457C-AD0A-528577B7C4AD}"/>
    <cellStyle name="Normal 12 4 5 3 3 6" xfId="42479" xr:uid="{B559ACC3-5920-46A8-82C6-D8CE1B78F8A7}"/>
    <cellStyle name="Normal 12 4 5 3 3 6 2" xfId="42480" xr:uid="{2F2DE1EE-0236-4352-9EFC-1D0C04443EF1}"/>
    <cellStyle name="Normal 12 4 5 3 3 7" xfId="42481" xr:uid="{40655F24-AF58-454D-BC88-861C994D2476}"/>
    <cellStyle name="Normal 12 4 5 3 3 7 2" xfId="42482" xr:uid="{FBB4D094-9636-4C3E-9ED1-20F3BD1B0494}"/>
    <cellStyle name="Normal 12 4 5 3 3 8" xfId="42483" xr:uid="{5393DB05-F492-4493-86FF-8B80B5A9FB27}"/>
    <cellStyle name="Normal 12 4 5 3 3 8 2" xfId="42484" xr:uid="{9C07A149-AAD6-4F0F-B60A-23ED3A76D1F9}"/>
    <cellStyle name="Normal 12 4 5 3 3 9" xfId="42485" xr:uid="{0A6738EE-7159-4B59-857F-BB39EA0A66B9}"/>
    <cellStyle name="Normal 12 4 5 3 3_FY15" xfId="42486" xr:uid="{C68400F4-5529-4B4C-A661-C583F44C6B86}"/>
    <cellStyle name="Normal 12 4 5 3 4" xfId="42487" xr:uid="{05E05BBE-8BDF-4552-8F62-E773F6365D9D}"/>
    <cellStyle name="Normal 12 4 5 3 4 2" xfId="42488" xr:uid="{DA65A6B8-2962-4669-B4B5-6320F9C3C7EE}"/>
    <cellStyle name="Normal 12 4 5 3 4 2 2" xfId="42489" xr:uid="{BA68A6EA-93A0-4543-90A2-FF978EDF015F}"/>
    <cellStyle name="Normal 12 4 5 3 4 2 2 2" xfId="42490" xr:uid="{57F3A05D-AD47-40EA-BD36-686B5BCF366C}"/>
    <cellStyle name="Normal 12 4 5 3 4 2 3" xfId="42491" xr:uid="{9A7C7F2E-8DB0-482C-B1F8-2E36AD1D7157}"/>
    <cellStyle name="Normal 12 4 5 3 4 2 3 2" xfId="42492" xr:uid="{8FA3A72E-72D4-4C8A-A240-BF79BC4EA444}"/>
    <cellStyle name="Normal 12 4 5 3 4 2 4" xfId="42493" xr:uid="{1ACD1D6B-CA71-4F97-A2F7-B5AFE954CD06}"/>
    <cellStyle name="Normal 12 4 5 3 4 2 4 2" xfId="42494" xr:uid="{5104EF27-968D-43AB-9104-9801C8275D76}"/>
    <cellStyle name="Normal 12 4 5 3 4 2 5" xfId="42495" xr:uid="{366F2D17-318D-4398-84E4-3EC3D5CA3201}"/>
    <cellStyle name="Normal 12 4 5 3 4 2 5 2" xfId="42496" xr:uid="{836AFF4B-7EC9-4A66-AEAD-CD37BEF61F43}"/>
    <cellStyle name="Normal 12 4 5 3 4 2 6" xfId="42497" xr:uid="{B6D1CA88-4E04-4D5F-9995-9DD7DA3755EA}"/>
    <cellStyle name="Normal 12 4 5 3 4 2 6 2" xfId="42498" xr:uid="{D55647D2-284A-42BD-9453-2683DDA803BA}"/>
    <cellStyle name="Normal 12 4 5 3 4 2 7" xfId="42499" xr:uid="{E2700C21-F932-45C1-BAF1-AD405DE6407B}"/>
    <cellStyle name="Normal 12 4 5 3 4 2 7 2" xfId="42500" xr:uid="{F8DA6630-5717-4383-BE65-7280D6215CB0}"/>
    <cellStyle name="Normal 12 4 5 3 4 2 8" xfId="42501" xr:uid="{D6505033-91C1-421E-8DAC-5D36BD1A3A88}"/>
    <cellStyle name="Normal 12 4 5 3 4 2_FY15" xfId="42502" xr:uid="{A1A779EA-CDDF-4F86-9D84-05A55E7FFC36}"/>
    <cellStyle name="Normal 12 4 5 3 4 3" xfId="42503" xr:uid="{9FCCA1F3-D644-407A-AB91-684BC68550D8}"/>
    <cellStyle name="Normal 12 4 5 3 4 3 2" xfId="42504" xr:uid="{4E324B83-466B-4B0A-8872-507CEE617D7A}"/>
    <cellStyle name="Normal 12 4 5 3 4 4" xfId="42505" xr:uid="{D2C82238-6313-42A3-9900-9553FE5FE5D5}"/>
    <cellStyle name="Normal 12 4 5 3 4 4 2" xfId="42506" xr:uid="{EBD54D50-A0CD-4181-927B-B14051BBB616}"/>
    <cellStyle name="Normal 12 4 5 3 4 5" xfId="42507" xr:uid="{7DDD5E28-43D6-4DDD-A849-47A225A010C2}"/>
    <cellStyle name="Normal 12 4 5 3 4 5 2" xfId="42508" xr:uid="{4B71EC82-E77E-4FF7-BFA5-275FD6140363}"/>
    <cellStyle name="Normal 12 4 5 3 4 6" xfId="42509" xr:uid="{5CF1AB6B-B80B-4BC6-B762-B5B2A5291695}"/>
    <cellStyle name="Normal 12 4 5 3 4 6 2" xfId="42510" xr:uid="{73F789A9-DB98-42A1-AD68-7527401FB66D}"/>
    <cellStyle name="Normal 12 4 5 3 4 7" xfId="42511" xr:uid="{E7DEDBC1-3427-45BA-BC16-C503069EA151}"/>
    <cellStyle name="Normal 12 4 5 3 4 7 2" xfId="42512" xr:uid="{A1BD64D7-20DE-4AB0-9906-3C6428E29BA6}"/>
    <cellStyle name="Normal 12 4 5 3 4 8" xfId="42513" xr:uid="{E1876C92-A4B7-4F3E-A7B0-5092CBA14787}"/>
    <cellStyle name="Normal 12 4 5 3 4 8 2" xfId="42514" xr:uid="{E4EB78D4-49C2-4147-9EE5-0F8AF36AF5E0}"/>
    <cellStyle name="Normal 12 4 5 3 4 9" xfId="42515" xr:uid="{0D16138F-FB84-474A-9F7D-CCE4972037D4}"/>
    <cellStyle name="Normal 12 4 5 3 4_FY15" xfId="42516" xr:uid="{4FC71A1B-45B8-42A1-BF79-6B88F58AA316}"/>
    <cellStyle name="Normal 12 4 5 3 5" xfId="42517" xr:uid="{95B9BB54-567B-4D12-9281-1519CBB97899}"/>
    <cellStyle name="Normal 12 4 5 3 5 2" xfId="42518" xr:uid="{1E98BB51-B04F-4323-837E-DE5D5F47A3B5}"/>
    <cellStyle name="Normal 12 4 5 3 5 2 2" xfId="42519" xr:uid="{B30846D3-11A3-4E9E-B929-9C51A308A478}"/>
    <cellStyle name="Normal 12 4 5 3 5 3" xfId="42520" xr:uid="{7BEDF399-F28A-4862-851C-75CC8A892A82}"/>
    <cellStyle name="Normal 12 4 5 3 5 3 2" xfId="42521" xr:uid="{D2D68F9A-5F81-4C49-953E-80B834DA6C89}"/>
    <cellStyle name="Normal 12 4 5 3 5 4" xfId="42522" xr:uid="{BDE0860A-4B50-4AAC-9838-409A9FF40BA5}"/>
    <cellStyle name="Normal 12 4 5 3 5 4 2" xfId="42523" xr:uid="{F2909EE5-23A6-4682-B8BE-BEBFEA9282DD}"/>
    <cellStyle name="Normal 12 4 5 3 5 5" xfId="42524" xr:uid="{6638F03C-7CBD-4D27-886E-FB975AD8CB69}"/>
    <cellStyle name="Normal 12 4 5 3 5 5 2" xfId="42525" xr:uid="{D1AB8B6D-7A1D-4CEF-BC6A-B076532BBFCE}"/>
    <cellStyle name="Normal 12 4 5 3 5 6" xfId="42526" xr:uid="{952C3D10-DA65-4A3D-B60E-EF094857B8E8}"/>
    <cellStyle name="Normal 12 4 5 3 5 6 2" xfId="42527" xr:uid="{96F4EA1A-41F0-419F-99CC-B56EF3EFA6B4}"/>
    <cellStyle name="Normal 12 4 5 3 5 7" xfId="42528" xr:uid="{71AE5792-C3C7-4CB4-B885-89FCF7B6CF53}"/>
    <cellStyle name="Normal 12 4 5 3 5 7 2" xfId="42529" xr:uid="{89458D3B-0C06-4E45-B0C0-13226CA82C26}"/>
    <cellStyle name="Normal 12 4 5 3 5 8" xfId="42530" xr:uid="{246F35C8-4FF5-443B-9BD8-A17F1DBC91CA}"/>
    <cellStyle name="Normal 12 4 5 3 5_FY15" xfId="42531" xr:uid="{B257DCE4-7278-496B-A880-D3A31DC693DF}"/>
    <cellStyle name="Normal 12 4 5 3 6" xfId="42532" xr:uid="{9D70A737-FCB2-4A34-B393-7DEAFB55BFF5}"/>
    <cellStyle name="Normal 12 4 5 3 6 2" xfId="42533" xr:uid="{06E1621F-D6CD-4ADB-8349-CEDAC2EF69DC}"/>
    <cellStyle name="Normal 12 4 5 3 7" xfId="42534" xr:uid="{2ADCE7F6-43C4-4F5A-A75F-D711169872ED}"/>
    <cellStyle name="Normal 12 4 5 3 7 2" xfId="42535" xr:uid="{A5CA7033-829B-4382-A2AD-6F816A00244A}"/>
    <cellStyle name="Normal 12 4 5 3 8" xfId="42536" xr:uid="{2ABB093C-05B4-4A09-BCE3-755A945006E8}"/>
    <cellStyle name="Normal 12 4 5 3 8 2" xfId="42537" xr:uid="{9C768C73-8EA0-42EE-9A60-2C3326A2EE52}"/>
    <cellStyle name="Normal 12 4 5 3 9" xfId="42538" xr:uid="{6F7D96F4-D805-417B-B2C9-A4DD7FBC67AA}"/>
    <cellStyle name="Normal 12 4 5 3 9 2" xfId="42539" xr:uid="{D7D7D419-8F31-46E7-9101-6147AA704429}"/>
    <cellStyle name="Normal 12 4 5 3_AAUP CBI Calc" xfId="42540" xr:uid="{F50373D3-F85C-409C-830A-B54ED3FB8A01}"/>
    <cellStyle name="Normal 12 4 5 4" xfId="42541" xr:uid="{8D63DD6C-423F-42B4-9393-63B739C2D186}"/>
    <cellStyle name="Normal 12 4 5 4 10" xfId="42542" xr:uid="{1345EB2C-61BC-4648-B75B-5399C0039D68}"/>
    <cellStyle name="Normal 12 4 5 4 2" xfId="42543" xr:uid="{4F2C9886-2F87-411F-8B60-B7CCA6B2052B}"/>
    <cellStyle name="Normal 12 4 5 4 2 2" xfId="42544" xr:uid="{462F5BD1-3011-4F1D-A16D-D9724729C502}"/>
    <cellStyle name="Normal 12 4 5 4 2 2 2" xfId="42545" xr:uid="{82530D33-C326-4EA8-850D-D4CCE53B4F61}"/>
    <cellStyle name="Normal 12 4 5 4 2 2 2 2" xfId="42546" xr:uid="{DDD660BA-ED57-4DC8-A42F-CF2FB43A9B81}"/>
    <cellStyle name="Normal 12 4 5 4 2 2 3" xfId="42547" xr:uid="{6BCD812D-0BDF-4AC9-91C0-1F70A8C3DA74}"/>
    <cellStyle name="Normal 12 4 5 4 2 2 3 2" xfId="42548" xr:uid="{84F56FBA-ADAD-46F4-BB7D-F8E322EFD7BF}"/>
    <cellStyle name="Normal 12 4 5 4 2 2 4" xfId="42549" xr:uid="{617ECD3A-BF77-44A1-ADAE-979C22DCB4EA}"/>
    <cellStyle name="Normal 12 4 5 4 2 2 4 2" xfId="42550" xr:uid="{284841C2-885E-4B91-BD9B-43A4AA189D4E}"/>
    <cellStyle name="Normal 12 4 5 4 2 2 5" xfId="42551" xr:uid="{C306F475-0347-4310-BDB6-C110936395ED}"/>
    <cellStyle name="Normal 12 4 5 4 2 2 5 2" xfId="42552" xr:uid="{2B848410-8460-4AF6-A439-93B1FE6A5812}"/>
    <cellStyle name="Normal 12 4 5 4 2 2 6" xfId="42553" xr:uid="{842048A2-39DC-4E6B-A778-F6B81271F393}"/>
    <cellStyle name="Normal 12 4 5 4 2 2 6 2" xfId="42554" xr:uid="{805B550D-271C-47C0-85F2-5B5F5E7273FA}"/>
    <cellStyle name="Normal 12 4 5 4 2 2 7" xfId="42555" xr:uid="{F2CC0625-0264-4C4A-87B5-5F5BD386B04E}"/>
    <cellStyle name="Normal 12 4 5 4 2 2 7 2" xfId="42556" xr:uid="{959CBB62-6977-47BA-92AD-B2FD91209661}"/>
    <cellStyle name="Normal 12 4 5 4 2 2 8" xfId="42557" xr:uid="{4CD400FC-05F3-4083-AC3C-9D062F23A465}"/>
    <cellStyle name="Normal 12 4 5 4 2 2_FY15" xfId="42558" xr:uid="{65FE8149-30EA-4E30-8708-3D62BC593247}"/>
    <cellStyle name="Normal 12 4 5 4 2 3" xfId="42559" xr:uid="{28C1F1AB-9A07-4683-BFA2-F127319C2DE1}"/>
    <cellStyle name="Normal 12 4 5 4 2 3 2" xfId="42560" xr:uid="{A6E9D6E7-DF9F-4F1C-BEF8-1655B94E0758}"/>
    <cellStyle name="Normal 12 4 5 4 2 4" xfId="42561" xr:uid="{B007A049-6690-4A87-9A25-4EC24835C299}"/>
    <cellStyle name="Normal 12 4 5 4 2 4 2" xfId="42562" xr:uid="{6A874349-2B14-4A00-995C-CEB2F12C802E}"/>
    <cellStyle name="Normal 12 4 5 4 2 5" xfId="42563" xr:uid="{6FDBD918-22EB-4FD3-9CE5-BBFE6015A460}"/>
    <cellStyle name="Normal 12 4 5 4 2 5 2" xfId="42564" xr:uid="{08FDBB69-4398-4D20-821C-AEFDD52D9806}"/>
    <cellStyle name="Normal 12 4 5 4 2 6" xfId="42565" xr:uid="{AB53ED91-F6F8-4BF4-9276-9BF9B4B03D96}"/>
    <cellStyle name="Normal 12 4 5 4 2 6 2" xfId="42566" xr:uid="{ADFE4F7A-F943-446E-8AB4-33826BA08B6D}"/>
    <cellStyle name="Normal 12 4 5 4 2 7" xfId="42567" xr:uid="{373DFAA1-6A21-4757-B47B-10209FCA2BAA}"/>
    <cellStyle name="Normal 12 4 5 4 2 7 2" xfId="42568" xr:uid="{67BF2266-6681-4847-8E8B-CF7532235C67}"/>
    <cellStyle name="Normal 12 4 5 4 2 8" xfId="42569" xr:uid="{1A13A003-B2C2-4133-8F4B-597543649282}"/>
    <cellStyle name="Normal 12 4 5 4 2 8 2" xfId="42570" xr:uid="{CEBB6E2D-B435-4874-B48E-C6AE0A553DA6}"/>
    <cellStyle name="Normal 12 4 5 4 2 9" xfId="42571" xr:uid="{D1E37148-D94D-40F6-85A4-92003662AE26}"/>
    <cellStyle name="Normal 12 4 5 4 2_FY15" xfId="42572" xr:uid="{104B3D7F-A0D4-4CF7-B9F4-828781A6C49E}"/>
    <cellStyle name="Normal 12 4 5 4 3" xfId="42573" xr:uid="{A7C54EA9-A446-475D-860E-E7DB55EF640B}"/>
    <cellStyle name="Normal 12 4 5 4 3 2" xfId="42574" xr:uid="{77BBC4F0-91DD-4320-86AF-691955A1A659}"/>
    <cellStyle name="Normal 12 4 5 4 3 2 2" xfId="42575" xr:uid="{F5E8F7AE-F4A4-42EA-A997-54C8EBA0C807}"/>
    <cellStyle name="Normal 12 4 5 4 3 3" xfId="42576" xr:uid="{5D51B7D0-3092-44FB-BC41-38244887B4C9}"/>
    <cellStyle name="Normal 12 4 5 4 3 3 2" xfId="42577" xr:uid="{A6B3CE3C-BA14-43C9-A317-1226E2CE0CD7}"/>
    <cellStyle name="Normal 12 4 5 4 3 4" xfId="42578" xr:uid="{91309097-56E9-457C-B1F7-063956D8CF54}"/>
    <cellStyle name="Normal 12 4 5 4 3 4 2" xfId="42579" xr:uid="{E1F1458F-4881-4ADB-B88A-F70E1E015DA7}"/>
    <cellStyle name="Normal 12 4 5 4 3 5" xfId="42580" xr:uid="{8512DFF1-1184-4C35-9A9E-EF27F24A3B16}"/>
    <cellStyle name="Normal 12 4 5 4 3 5 2" xfId="42581" xr:uid="{1A4368EB-BDEE-4699-A49F-87EFD5F92A12}"/>
    <cellStyle name="Normal 12 4 5 4 3 6" xfId="42582" xr:uid="{33D81086-E5DD-4338-ABC4-A6019C8A0F4A}"/>
    <cellStyle name="Normal 12 4 5 4 3 6 2" xfId="42583" xr:uid="{1ED63374-72B2-43E0-AE48-5A2E980FC388}"/>
    <cellStyle name="Normal 12 4 5 4 3 7" xfId="42584" xr:uid="{43615B59-B5A9-4732-9A77-636792F448FC}"/>
    <cellStyle name="Normal 12 4 5 4 3 7 2" xfId="42585" xr:uid="{F25015C8-1691-48EE-9378-784CD3729931}"/>
    <cellStyle name="Normal 12 4 5 4 3 8" xfId="42586" xr:uid="{1C8CC6BB-9E44-4446-BB91-29C41C968E97}"/>
    <cellStyle name="Normal 12 4 5 4 3_FY15" xfId="42587" xr:uid="{21D8B6DD-F817-4632-BE72-6C0C6523DC3A}"/>
    <cellStyle name="Normal 12 4 5 4 4" xfId="42588" xr:uid="{C026E0DB-F5B1-4187-8EF2-063DDD5222EE}"/>
    <cellStyle name="Normal 12 4 5 4 4 2" xfId="42589" xr:uid="{ADACC055-9F76-4311-90FB-E345D79BE54B}"/>
    <cellStyle name="Normal 12 4 5 4 5" xfId="42590" xr:uid="{303DDCA6-BEDD-446A-AFF5-C6976D0511E2}"/>
    <cellStyle name="Normal 12 4 5 4 5 2" xfId="42591" xr:uid="{AF194DB1-9FA0-4B60-90E6-75F7DC7DF483}"/>
    <cellStyle name="Normal 12 4 5 4 6" xfId="42592" xr:uid="{3651E82A-35F0-468B-A828-108A44FA42C3}"/>
    <cellStyle name="Normal 12 4 5 4 6 2" xfId="42593" xr:uid="{1CBE17C9-AA6F-4047-94CD-239E30212312}"/>
    <cellStyle name="Normal 12 4 5 4 7" xfId="42594" xr:uid="{23A1CC45-E97B-493F-8F51-BF6DADDD5642}"/>
    <cellStyle name="Normal 12 4 5 4 7 2" xfId="42595" xr:uid="{97F254D9-2E3C-4DBA-B31F-820526D3F058}"/>
    <cellStyle name="Normal 12 4 5 4 8" xfId="42596" xr:uid="{2638EF9C-42C6-4715-B17F-0392BDD11377}"/>
    <cellStyle name="Normal 12 4 5 4 8 2" xfId="42597" xr:uid="{8E6BEB49-F8E0-4C2C-9943-8881CE554948}"/>
    <cellStyle name="Normal 12 4 5 4 9" xfId="42598" xr:uid="{6113082E-8D7F-4EEB-9A16-51309FC34F90}"/>
    <cellStyle name="Normal 12 4 5 4 9 2" xfId="42599" xr:uid="{F6B76ADF-2E85-4BAF-841F-6FD7F3B6A76F}"/>
    <cellStyle name="Normal 12 4 5 4_AAUP CBI Calc" xfId="42600" xr:uid="{D3074B28-3F8F-4759-9364-BFA66AA850E9}"/>
    <cellStyle name="Normal 12 4 5 5" xfId="42601" xr:uid="{1BEB3674-79DF-43D3-B2D3-76C8517CDBFD}"/>
    <cellStyle name="Normal 12 4 5 5 10" xfId="42602" xr:uid="{BD2C024A-C689-44B1-BD6A-D66D0BC1D9A6}"/>
    <cellStyle name="Normal 12 4 5 5 2" xfId="42603" xr:uid="{7C508245-0AB1-495E-9430-A68B2465A9B9}"/>
    <cellStyle name="Normal 12 4 5 5 2 2" xfId="42604" xr:uid="{25247DFA-C29E-4E38-B031-E7BADF3329FA}"/>
    <cellStyle name="Normal 12 4 5 5 2 2 2" xfId="42605" xr:uid="{B30ACFF9-8771-48B0-B2BF-A0F8BE2591FD}"/>
    <cellStyle name="Normal 12 4 5 5 2 2 2 2" xfId="42606" xr:uid="{677E757C-86B7-485A-AA90-B363E1EAD57F}"/>
    <cellStyle name="Normal 12 4 5 5 2 2 3" xfId="42607" xr:uid="{B96D2373-4CDC-4EA3-BE84-38B0B539ACA3}"/>
    <cellStyle name="Normal 12 4 5 5 2 2 3 2" xfId="42608" xr:uid="{C417EBE8-F1A2-4B76-8859-009FE7C03FE3}"/>
    <cellStyle name="Normal 12 4 5 5 2 2 4" xfId="42609" xr:uid="{A88EFBEB-1543-4D96-AEAB-67FF524AD207}"/>
    <cellStyle name="Normal 12 4 5 5 2 2 4 2" xfId="42610" xr:uid="{6BA12FA8-80B1-4469-94AB-5DDDE21F6BC7}"/>
    <cellStyle name="Normal 12 4 5 5 2 2 5" xfId="42611" xr:uid="{8A957092-66DA-41C1-B349-58716A07C6C7}"/>
    <cellStyle name="Normal 12 4 5 5 2 2 5 2" xfId="42612" xr:uid="{88F24E10-D58A-4369-99DC-618F7F568D3B}"/>
    <cellStyle name="Normal 12 4 5 5 2 2 6" xfId="42613" xr:uid="{B725F380-047E-4B63-BC65-4784E40DBB5F}"/>
    <cellStyle name="Normal 12 4 5 5 2 2 6 2" xfId="42614" xr:uid="{210B30B2-E939-48CA-B5BA-48896732F6F6}"/>
    <cellStyle name="Normal 12 4 5 5 2 2 7" xfId="42615" xr:uid="{6804CE43-BD48-4780-A243-14A7A11FEDC0}"/>
    <cellStyle name="Normal 12 4 5 5 2 2 7 2" xfId="42616" xr:uid="{06511F8A-42AC-49E9-B2FC-1663E8D91AA9}"/>
    <cellStyle name="Normal 12 4 5 5 2 2 8" xfId="42617" xr:uid="{4D619EB3-9959-40B7-8A87-D4D449A6EB0E}"/>
    <cellStyle name="Normal 12 4 5 5 2 2_FY15" xfId="42618" xr:uid="{4BBE0DE3-AC77-43C1-9DC6-A873B2348E85}"/>
    <cellStyle name="Normal 12 4 5 5 2 3" xfId="42619" xr:uid="{53D1B591-ABEF-4E19-9FA5-7E40D8DD31AB}"/>
    <cellStyle name="Normal 12 4 5 5 2 3 2" xfId="42620" xr:uid="{359FAE66-08B5-470A-87FA-99AD6CDD1E16}"/>
    <cellStyle name="Normal 12 4 5 5 2 4" xfId="42621" xr:uid="{3906F490-0A7A-4E37-9127-9EC6D297B2D1}"/>
    <cellStyle name="Normal 12 4 5 5 2 4 2" xfId="42622" xr:uid="{328A6E3C-022C-45BF-B09B-AEFCE180D2E3}"/>
    <cellStyle name="Normal 12 4 5 5 2 5" xfId="42623" xr:uid="{6BA59D31-A44B-4F77-A851-173926D9574D}"/>
    <cellStyle name="Normal 12 4 5 5 2 5 2" xfId="42624" xr:uid="{A902AB55-5032-4D54-AFB2-357BB5E329E7}"/>
    <cellStyle name="Normal 12 4 5 5 2 6" xfId="42625" xr:uid="{4F9011A6-98C9-4F92-ACAD-42C739331CDF}"/>
    <cellStyle name="Normal 12 4 5 5 2 6 2" xfId="42626" xr:uid="{2562883C-0E1B-432D-9137-2E1BFD9E5115}"/>
    <cellStyle name="Normal 12 4 5 5 2 7" xfId="42627" xr:uid="{D5CFA3A8-AD1C-4060-9BA3-FA48316B177C}"/>
    <cellStyle name="Normal 12 4 5 5 2 7 2" xfId="42628" xr:uid="{EEEE5ABA-1D6B-4797-896C-9F8692649982}"/>
    <cellStyle name="Normal 12 4 5 5 2 8" xfId="42629" xr:uid="{8DE37520-6C18-4113-84AA-55278F841B6E}"/>
    <cellStyle name="Normal 12 4 5 5 2 8 2" xfId="42630" xr:uid="{362BA7A7-CD57-4598-8D4D-68FD4A05A490}"/>
    <cellStyle name="Normal 12 4 5 5 2 9" xfId="42631" xr:uid="{354A3F6E-A943-4136-8ACB-671A53C89A26}"/>
    <cellStyle name="Normal 12 4 5 5 2_FY15" xfId="42632" xr:uid="{D7121874-E337-400C-AA50-99FED78B1FF7}"/>
    <cellStyle name="Normal 12 4 5 5 3" xfId="42633" xr:uid="{BFD09067-3050-40A4-810A-3B9F8CF5E9DB}"/>
    <cellStyle name="Normal 12 4 5 5 3 2" xfId="42634" xr:uid="{E3086BB5-5C44-412B-97E2-A6D3FF62EC71}"/>
    <cellStyle name="Normal 12 4 5 5 3 2 2" xfId="42635" xr:uid="{F6A034FE-349F-40D0-BDDF-91BCB696F10B}"/>
    <cellStyle name="Normal 12 4 5 5 3 3" xfId="42636" xr:uid="{6D3E6D43-9706-4397-AF06-C2DAA56D15F6}"/>
    <cellStyle name="Normal 12 4 5 5 3 3 2" xfId="42637" xr:uid="{55C16956-F907-49CF-82E5-385C58C3BD4D}"/>
    <cellStyle name="Normal 12 4 5 5 3 4" xfId="42638" xr:uid="{8F0BADD0-BB4D-49C9-9439-2259808B286E}"/>
    <cellStyle name="Normal 12 4 5 5 3 4 2" xfId="42639" xr:uid="{A66C97FE-E3B9-4CE2-86B0-F607A9873A08}"/>
    <cellStyle name="Normal 12 4 5 5 3 5" xfId="42640" xr:uid="{CFE51D0E-D97E-45A4-AED4-C4BF1CB00C3C}"/>
    <cellStyle name="Normal 12 4 5 5 3 5 2" xfId="42641" xr:uid="{93F96437-6BD1-44B3-BADD-72DC22AF3429}"/>
    <cellStyle name="Normal 12 4 5 5 3 6" xfId="42642" xr:uid="{76B03730-10FE-4BE8-8657-C5DD4EDA97BA}"/>
    <cellStyle name="Normal 12 4 5 5 3 6 2" xfId="42643" xr:uid="{0C212989-8E8B-4758-96D9-E659FFD7F73A}"/>
    <cellStyle name="Normal 12 4 5 5 3 7" xfId="42644" xr:uid="{4DB61A40-FA15-497F-A1F6-F5F8905D3BB7}"/>
    <cellStyle name="Normal 12 4 5 5 3 7 2" xfId="42645" xr:uid="{366AFB37-9FB0-4A96-8AB2-9B91438BEEC9}"/>
    <cellStyle name="Normal 12 4 5 5 3 8" xfId="42646" xr:uid="{F0A8F1A0-30B3-4CCE-9924-2385397D34F1}"/>
    <cellStyle name="Normal 12 4 5 5 3_FY15" xfId="42647" xr:uid="{9B644137-C86C-4C66-806F-B27402CF553E}"/>
    <cellStyle name="Normal 12 4 5 5 4" xfId="42648" xr:uid="{776BE3F9-6057-479C-B71E-03D5A04DB7BD}"/>
    <cellStyle name="Normal 12 4 5 5 4 2" xfId="42649" xr:uid="{F2404741-ECA2-4B7C-8E19-0D2C68EF7129}"/>
    <cellStyle name="Normal 12 4 5 5 5" xfId="42650" xr:uid="{58201A62-CB51-4649-91C8-E93D8478393D}"/>
    <cellStyle name="Normal 12 4 5 5 5 2" xfId="42651" xr:uid="{B4AFFDD4-D78B-48A6-8D36-B1248C082545}"/>
    <cellStyle name="Normal 12 4 5 5 6" xfId="42652" xr:uid="{3B11B4F7-A528-4E01-A8A4-881C486DEB82}"/>
    <cellStyle name="Normal 12 4 5 5 6 2" xfId="42653" xr:uid="{FB71C51A-5064-47B8-A2CE-09C7A09238CB}"/>
    <cellStyle name="Normal 12 4 5 5 7" xfId="42654" xr:uid="{3DAED788-D5CA-45C4-8FDA-0B1DAA46C812}"/>
    <cellStyle name="Normal 12 4 5 5 7 2" xfId="42655" xr:uid="{5AF304ED-5796-428E-861D-E2161CED9649}"/>
    <cellStyle name="Normal 12 4 5 5 8" xfId="42656" xr:uid="{15F9E2BA-C1E9-4FC9-A9D6-C7679BACC7DA}"/>
    <cellStyle name="Normal 12 4 5 5 8 2" xfId="42657" xr:uid="{9E4E9218-F319-4AFF-B1E8-ED73087426F6}"/>
    <cellStyle name="Normal 12 4 5 5 9" xfId="42658" xr:uid="{D4C5DF63-4922-48E9-AB9E-753730462550}"/>
    <cellStyle name="Normal 12 4 5 5 9 2" xfId="42659" xr:uid="{47F0CEC1-C83C-43DB-BDCF-3E560EDB585D}"/>
    <cellStyle name="Normal 12 4 5 5_AAUP CBI Calc" xfId="42660" xr:uid="{0FE067ED-794A-47AA-A33B-5573031842CD}"/>
    <cellStyle name="Normal 12 4 5 6" xfId="42661" xr:uid="{771F569D-2601-48C2-AAB5-72C50B43B1AC}"/>
    <cellStyle name="Normal 12 4 5 6 10" xfId="42662" xr:uid="{A667C1DB-9EB3-4A0D-A3D6-A33B26DC4CF3}"/>
    <cellStyle name="Normal 12 4 5 6 2" xfId="42663" xr:uid="{0915E050-5039-4925-AEAE-8770EB3DCB85}"/>
    <cellStyle name="Normal 12 4 5 6 2 2" xfId="42664" xr:uid="{00343072-D014-4496-9D7A-DA123BE4EFC7}"/>
    <cellStyle name="Normal 12 4 5 6 2 2 2" xfId="42665" xr:uid="{E68D8604-B3F3-499F-96DA-E3A186081E80}"/>
    <cellStyle name="Normal 12 4 5 6 2 2 2 2" xfId="42666" xr:uid="{92A068D8-5359-4BDF-AEC0-DD3476DAA754}"/>
    <cellStyle name="Normal 12 4 5 6 2 2 3" xfId="42667" xr:uid="{7468F114-152B-4F5B-B365-0C3E281CCF6A}"/>
    <cellStyle name="Normal 12 4 5 6 2 2 3 2" xfId="42668" xr:uid="{77E2E58D-F795-4259-865F-271D448B9628}"/>
    <cellStyle name="Normal 12 4 5 6 2 2 4" xfId="42669" xr:uid="{27DF21FA-9666-45B4-8623-7547CE671739}"/>
    <cellStyle name="Normal 12 4 5 6 2 2 4 2" xfId="42670" xr:uid="{BF1F6857-2AB5-4F8C-889A-A247D44B34BE}"/>
    <cellStyle name="Normal 12 4 5 6 2 2 5" xfId="42671" xr:uid="{E3955089-87B5-428F-9710-867E116F6126}"/>
    <cellStyle name="Normal 12 4 5 6 2 2 5 2" xfId="42672" xr:uid="{BF76DB76-B154-49B4-95CA-8FCC148962BC}"/>
    <cellStyle name="Normal 12 4 5 6 2 2 6" xfId="42673" xr:uid="{BF5C9816-C085-4619-8CF5-809ED92D31ED}"/>
    <cellStyle name="Normal 12 4 5 6 2 2 6 2" xfId="42674" xr:uid="{B6A52B83-1891-4D48-BA3A-FCFBA74ECB69}"/>
    <cellStyle name="Normal 12 4 5 6 2 2 7" xfId="42675" xr:uid="{811E1648-E79D-4553-BE75-43D4EF7E5A11}"/>
    <cellStyle name="Normal 12 4 5 6 2 2 7 2" xfId="42676" xr:uid="{AC5BCDAD-36F5-45E3-8239-27EB161B8EC5}"/>
    <cellStyle name="Normal 12 4 5 6 2 2 8" xfId="42677" xr:uid="{37CE651A-9C7B-4773-9A80-421EBC042E34}"/>
    <cellStyle name="Normal 12 4 5 6 2 2_FY15" xfId="42678" xr:uid="{C9705C78-F346-4510-8936-18746596988B}"/>
    <cellStyle name="Normal 12 4 5 6 2 3" xfId="42679" xr:uid="{D04B25D1-F332-44ED-9BF4-B7A07B76D731}"/>
    <cellStyle name="Normal 12 4 5 6 2 3 2" xfId="42680" xr:uid="{3F946CE5-1968-4982-8327-F6504BD317C0}"/>
    <cellStyle name="Normal 12 4 5 6 2 4" xfId="42681" xr:uid="{62F4FB30-0043-43DE-A940-638B3B13E57A}"/>
    <cellStyle name="Normal 12 4 5 6 2 4 2" xfId="42682" xr:uid="{C58FB93C-ED5D-4CDB-AEB7-3237CD70F4E7}"/>
    <cellStyle name="Normal 12 4 5 6 2 5" xfId="42683" xr:uid="{CFA06FFE-AA31-454D-B51E-0459BA6CFFD4}"/>
    <cellStyle name="Normal 12 4 5 6 2 5 2" xfId="42684" xr:uid="{D508629C-25C0-4D8E-94C6-0D0982222BBE}"/>
    <cellStyle name="Normal 12 4 5 6 2 6" xfId="42685" xr:uid="{CFDB164C-1461-4FF6-A1FB-D54FB930CDD0}"/>
    <cellStyle name="Normal 12 4 5 6 2 6 2" xfId="42686" xr:uid="{71D5BCCB-6936-4AEF-9E9F-A25C1C55163D}"/>
    <cellStyle name="Normal 12 4 5 6 2 7" xfId="42687" xr:uid="{AF144A53-AB80-4D71-8A98-57A986F7EF51}"/>
    <cellStyle name="Normal 12 4 5 6 2 7 2" xfId="42688" xr:uid="{24FF100B-79FD-4153-B60A-31318D46493B}"/>
    <cellStyle name="Normal 12 4 5 6 2 8" xfId="42689" xr:uid="{59DFE81C-0388-420A-9CE4-B21DA256BE47}"/>
    <cellStyle name="Normal 12 4 5 6 2 8 2" xfId="42690" xr:uid="{8C4696BD-C70C-481B-94C4-F0DCF752A42A}"/>
    <cellStyle name="Normal 12 4 5 6 2 9" xfId="42691" xr:uid="{7C060853-5B45-4C60-A02D-C370DC8F17CC}"/>
    <cellStyle name="Normal 12 4 5 6 2_FY15" xfId="42692" xr:uid="{FB25820E-A537-463B-BF4F-61C8BCAB31FF}"/>
    <cellStyle name="Normal 12 4 5 6 3" xfId="42693" xr:uid="{A0F83303-6044-4AF1-B2FF-55D0230BD318}"/>
    <cellStyle name="Normal 12 4 5 6 3 2" xfId="42694" xr:uid="{408A98B6-83F1-46FE-8F15-E12CDE085640}"/>
    <cellStyle name="Normal 12 4 5 6 3 2 2" xfId="42695" xr:uid="{15240AFC-14A1-4390-A54F-564E6BAD14CE}"/>
    <cellStyle name="Normal 12 4 5 6 3 3" xfId="42696" xr:uid="{ADB22D49-E29D-4FBF-83B4-B228BD051B02}"/>
    <cellStyle name="Normal 12 4 5 6 3 3 2" xfId="42697" xr:uid="{E32AC7A6-6167-4E1D-BCF5-857A562DD021}"/>
    <cellStyle name="Normal 12 4 5 6 3 4" xfId="42698" xr:uid="{20AE7F76-552E-4A66-B680-38C1C833482E}"/>
    <cellStyle name="Normal 12 4 5 6 3 4 2" xfId="42699" xr:uid="{1F881DE8-6A5E-4366-B08D-C2F6D2A54A20}"/>
    <cellStyle name="Normal 12 4 5 6 3 5" xfId="42700" xr:uid="{5E909FBD-D885-40B4-9926-74E7ABD7AEDE}"/>
    <cellStyle name="Normal 12 4 5 6 3 5 2" xfId="42701" xr:uid="{5BAC3433-A00E-460F-9241-5DCA3C7F85A6}"/>
    <cellStyle name="Normal 12 4 5 6 3 6" xfId="42702" xr:uid="{7A3D8C83-80A4-4C4B-AE05-6E6F1579E961}"/>
    <cellStyle name="Normal 12 4 5 6 3 6 2" xfId="42703" xr:uid="{59289A69-65C9-4BDC-B834-5C37DC1E62EB}"/>
    <cellStyle name="Normal 12 4 5 6 3 7" xfId="42704" xr:uid="{49F2E7BD-AF3D-438D-B880-AAE4D32F270F}"/>
    <cellStyle name="Normal 12 4 5 6 3 7 2" xfId="42705" xr:uid="{F168356A-E004-4EF3-A04D-AD604A9A88B3}"/>
    <cellStyle name="Normal 12 4 5 6 3 8" xfId="42706" xr:uid="{5E977B52-492C-4B11-824F-2A0CD4DC93D9}"/>
    <cellStyle name="Normal 12 4 5 6 3_FY15" xfId="42707" xr:uid="{7E4A776B-D558-47A4-8C85-DB12C47C1FE4}"/>
    <cellStyle name="Normal 12 4 5 6 4" xfId="42708" xr:uid="{5CF91B2A-C942-41D0-B089-5B663A61B3D3}"/>
    <cellStyle name="Normal 12 4 5 6 4 2" xfId="42709" xr:uid="{0067A2DF-2B80-43A9-B526-E43B7B36A30F}"/>
    <cellStyle name="Normal 12 4 5 6 5" xfId="42710" xr:uid="{628B16D2-C97E-4F20-B6F1-0359445E963A}"/>
    <cellStyle name="Normal 12 4 5 6 5 2" xfId="42711" xr:uid="{A79FF255-64B2-4693-B168-2F930BC88BE7}"/>
    <cellStyle name="Normal 12 4 5 6 6" xfId="42712" xr:uid="{655658C9-9F29-483A-B1B4-BC9BE34EDF93}"/>
    <cellStyle name="Normal 12 4 5 6 6 2" xfId="42713" xr:uid="{68C0CAEA-8C92-4AAA-8ED8-E2D4BF8FE429}"/>
    <cellStyle name="Normal 12 4 5 6 7" xfId="42714" xr:uid="{EFF3AD8D-10FD-44F7-B792-2ED1016E3E02}"/>
    <cellStyle name="Normal 12 4 5 6 7 2" xfId="42715" xr:uid="{95BA12CE-ADEC-42FA-ABF1-C645E6E09A85}"/>
    <cellStyle name="Normal 12 4 5 6 8" xfId="42716" xr:uid="{7954535A-ED1F-460F-AB77-9DDDD80FB4F0}"/>
    <cellStyle name="Normal 12 4 5 6 8 2" xfId="42717" xr:uid="{3D7AEAF9-3A43-4A09-AB6C-820A6B7E96F2}"/>
    <cellStyle name="Normal 12 4 5 6 9" xfId="42718" xr:uid="{DDEE2B6D-7A72-4640-B03F-DAD8509EF167}"/>
    <cellStyle name="Normal 12 4 5 6 9 2" xfId="42719" xr:uid="{65CF1E62-CB36-4EFB-8BD0-F49E1B353BAD}"/>
    <cellStyle name="Normal 12 4 5 6_AAUP CBI Calc" xfId="42720" xr:uid="{F6649EE3-377C-47A2-8AA6-2A0C29E119DE}"/>
    <cellStyle name="Normal 12 4 5 7" xfId="42721" xr:uid="{C1A66FB5-C2EF-4DE3-89FA-4C50B0F36BEA}"/>
    <cellStyle name="Normal 12 4 5 7 10" xfId="42722" xr:uid="{52529FD9-56CA-46C3-8DFE-347FEBB5264A}"/>
    <cellStyle name="Normal 12 4 5 7 2" xfId="42723" xr:uid="{B6995E10-4571-4D6D-B2D1-EF477D955EEC}"/>
    <cellStyle name="Normal 12 4 5 7 2 2" xfId="42724" xr:uid="{799DA8A8-27DB-46E1-9413-E921B093454B}"/>
    <cellStyle name="Normal 12 4 5 7 2 2 2" xfId="42725" xr:uid="{93EC7CDB-82FD-423B-AABC-C9A869A46EF1}"/>
    <cellStyle name="Normal 12 4 5 7 2 2 2 2" xfId="42726" xr:uid="{4AFA067F-AB40-4074-8850-E30AC6654B59}"/>
    <cellStyle name="Normal 12 4 5 7 2 2 3" xfId="42727" xr:uid="{E1AFE71D-19DC-4527-ACE3-03DB7C3AC582}"/>
    <cellStyle name="Normal 12 4 5 7 2 2 3 2" xfId="42728" xr:uid="{02DF2E8A-8C79-40F4-AC5B-5D1DA176A150}"/>
    <cellStyle name="Normal 12 4 5 7 2 2 4" xfId="42729" xr:uid="{70F65A03-A89D-4E82-9AA5-FDA6D99483AC}"/>
    <cellStyle name="Normal 12 4 5 7 2 2 4 2" xfId="42730" xr:uid="{184E72F4-63CB-427E-8F87-FE72C40DDB05}"/>
    <cellStyle name="Normal 12 4 5 7 2 2 5" xfId="42731" xr:uid="{D331CD0D-F44E-40DE-820F-BD956A5B1DDD}"/>
    <cellStyle name="Normal 12 4 5 7 2 2 5 2" xfId="42732" xr:uid="{4525035B-7DA5-4BBB-9032-D5BB43321068}"/>
    <cellStyle name="Normal 12 4 5 7 2 2 6" xfId="42733" xr:uid="{0D22805B-C189-4051-BD7A-C9F80514F62E}"/>
    <cellStyle name="Normal 12 4 5 7 2 2 6 2" xfId="42734" xr:uid="{DC01228C-1E35-4B31-ACED-C4A571520C39}"/>
    <cellStyle name="Normal 12 4 5 7 2 2 7" xfId="42735" xr:uid="{EBC9CBD2-4971-46A2-B298-39C643C6B1B5}"/>
    <cellStyle name="Normal 12 4 5 7 2 2 7 2" xfId="42736" xr:uid="{87796C47-9E01-45AC-9F97-E744B8B4D7D2}"/>
    <cellStyle name="Normal 12 4 5 7 2 2 8" xfId="42737" xr:uid="{FA729E11-3A4F-4E4D-8CC0-C3C2C93C2E19}"/>
    <cellStyle name="Normal 12 4 5 7 2 2_FY15" xfId="42738" xr:uid="{94B0DA54-E446-4647-8A67-29DA246A3D4F}"/>
    <cellStyle name="Normal 12 4 5 7 2 3" xfId="42739" xr:uid="{88E991CC-8DD7-4A7F-B880-4A79EABE4211}"/>
    <cellStyle name="Normal 12 4 5 7 2 3 2" xfId="42740" xr:uid="{B763C3D5-A8BC-44B0-B0D0-E9F37CFF5FB8}"/>
    <cellStyle name="Normal 12 4 5 7 2 4" xfId="42741" xr:uid="{23B5FD1D-2947-43BE-848D-04996574BB53}"/>
    <cellStyle name="Normal 12 4 5 7 2 4 2" xfId="42742" xr:uid="{DAABBAEF-489E-499A-9166-FDB0DFC83565}"/>
    <cellStyle name="Normal 12 4 5 7 2 5" xfId="42743" xr:uid="{977FD6C1-E59D-4970-8D1A-BDD4BDEE54D8}"/>
    <cellStyle name="Normal 12 4 5 7 2 5 2" xfId="42744" xr:uid="{2C6AAC00-3B70-4D54-B0E8-302E70B1E4CF}"/>
    <cellStyle name="Normal 12 4 5 7 2 6" xfId="42745" xr:uid="{DE3D31FA-BA63-4EF9-8C04-A09B2DA8B279}"/>
    <cellStyle name="Normal 12 4 5 7 2 6 2" xfId="42746" xr:uid="{6910CCE4-98F9-462B-8A2E-B980C65395F4}"/>
    <cellStyle name="Normal 12 4 5 7 2 7" xfId="42747" xr:uid="{27BEDA43-E9C8-49DC-BF1D-6F7033F57DD3}"/>
    <cellStyle name="Normal 12 4 5 7 2 7 2" xfId="42748" xr:uid="{A5964FC0-43CC-4322-86B2-75B444F3103E}"/>
    <cellStyle name="Normal 12 4 5 7 2 8" xfId="42749" xr:uid="{389207EF-2488-4775-A896-7F18F6D98538}"/>
    <cellStyle name="Normal 12 4 5 7 2 8 2" xfId="42750" xr:uid="{48628E5F-59D3-499C-8A3B-216E10E8ACE8}"/>
    <cellStyle name="Normal 12 4 5 7 2 9" xfId="42751" xr:uid="{4C211E6F-3A02-4B04-AD92-3A341CF52E67}"/>
    <cellStyle name="Normal 12 4 5 7 2_FY15" xfId="42752" xr:uid="{4210D714-AC7B-45EE-9969-CD1407EA61EC}"/>
    <cellStyle name="Normal 12 4 5 7 3" xfId="42753" xr:uid="{7BD461E9-2B18-4B4D-8A70-01FF7674FC59}"/>
    <cellStyle name="Normal 12 4 5 7 3 2" xfId="42754" xr:uid="{C461A031-E850-4559-BFCD-966CC56E97DA}"/>
    <cellStyle name="Normal 12 4 5 7 3 2 2" xfId="42755" xr:uid="{79F47BB6-832C-4E33-85DD-357EBD813176}"/>
    <cellStyle name="Normal 12 4 5 7 3 3" xfId="42756" xr:uid="{B3346FF1-8F87-4A37-B29C-022DD6B66410}"/>
    <cellStyle name="Normal 12 4 5 7 3 3 2" xfId="42757" xr:uid="{B23FF639-95D8-4E09-A6D7-C4B7C32612D7}"/>
    <cellStyle name="Normal 12 4 5 7 3 4" xfId="42758" xr:uid="{64477387-6EB3-4822-B25C-B51E799F8339}"/>
    <cellStyle name="Normal 12 4 5 7 3 4 2" xfId="42759" xr:uid="{C38F209F-A3E3-4D63-A0D8-3129C02EF5A9}"/>
    <cellStyle name="Normal 12 4 5 7 3 5" xfId="42760" xr:uid="{08334E61-03D5-4F86-ADF3-F75246FE11B6}"/>
    <cellStyle name="Normal 12 4 5 7 3 5 2" xfId="42761" xr:uid="{35E66FA7-1A0C-4AC6-882D-4B79641B1779}"/>
    <cellStyle name="Normal 12 4 5 7 3 6" xfId="42762" xr:uid="{3864B028-B560-46D9-979A-7B237756EC2A}"/>
    <cellStyle name="Normal 12 4 5 7 3 6 2" xfId="42763" xr:uid="{5E5CE2B3-5E5F-487E-B784-2BB610BC84DB}"/>
    <cellStyle name="Normal 12 4 5 7 3 7" xfId="42764" xr:uid="{74AEB3D7-5244-4B61-B3CE-74B5C5219912}"/>
    <cellStyle name="Normal 12 4 5 7 3 7 2" xfId="42765" xr:uid="{B4097299-F665-4F37-849D-5356553EFBE6}"/>
    <cellStyle name="Normal 12 4 5 7 3 8" xfId="42766" xr:uid="{D9DA329A-1AD2-4719-816E-351A4FE66DAB}"/>
    <cellStyle name="Normal 12 4 5 7 3_FY15" xfId="42767" xr:uid="{B7C37327-B4A2-44B2-8B68-7B6070A2CEE0}"/>
    <cellStyle name="Normal 12 4 5 7 4" xfId="42768" xr:uid="{509E1AE4-2F13-428A-A169-9190A99E36E6}"/>
    <cellStyle name="Normal 12 4 5 7 4 2" xfId="42769" xr:uid="{613A7D35-A5BE-4B42-B02E-17CF61939392}"/>
    <cellStyle name="Normal 12 4 5 7 5" xfId="42770" xr:uid="{46D3C175-8902-42CC-8998-5A0B7E22B9CC}"/>
    <cellStyle name="Normal 12 4 5 7 5 2" xfId="42771" xr:uid="{8520294D-ED77-4281-95AC-71A044699E7F}"/>
    <cellStyle name="Normal 12 4 5 7 6" xfId="42772" xr:uid="{8C99A7C9-9207-4BE1-8108-83118A81FF70}"/>
    <cellStyle name="Normal 12 4 5 7 6 2" xfId="42773" xr:uid="{FE202EEF-A579-41C2-9E1C-D8B78C590673}"/>
    <cellStyle name="Normal 12 4 5 7 7" xfId="42774" xr:uid="{8663648B-0668-47B9-BC8D-5E735E03AA8D}"/>
    <cellStyle name="Normal 12 4 5 7 7 2" xfId="42775" xr:uid="{7EE2CED9-47A7-4DBA-AAAF-169619FC5B14}"/>
    <cellStyle name="Normal 12 4 5 7 8" xfId="42776" xr:uid="{89C56613-DA6E-43ED-BF62-4285B63891E9}"/>
    <cellStyle name="Normal 12 4 5 7 8 2" xfId="42777" xr:uid="{63FE935D-EF60-4CB5-930E-18AB29FF7AEB}"/>
    <cellStyle name="Normal 12 4 5 7 9" xfId="42778" xr:uid="{816B1431-D447-4341-94AE-BF30130B1E18}"/>
    <cellStyle name="Normal 12 4 5 7 9 2" xfId="42779" xr:uid="{7DF40824-1C81-458C-8306-C2CF5B182834}"/>
    <cellStyle name="Normal 12 4 5 7_AAUP CBI Calc" xfId="42780" xr:uid="{68EF5AC7-841D-4EAC-ABA7-73A5DA7DCCD7}"/>
    <cellStyle name="Normal 12 4 5 8" xfId="42781" xr:uid="{BC980260-4E45-4EC5-8B4C-05577317270D}"/>
    <cellStyle name="Normal 12 4 5 8 2" xfId="42782" xr:uid="{C48DF9AD-69B6-45B5-B6C7-8434B129E9EF}"/>
    <cellStyle name="Normal 12 4 5 8 2 2" xfId="42783" xr:uid="{45EC4ACA-D5CF-4D36-AD39-E880D65344BF}"/>
    <cellStyle name="Normal 12 4 5 8 2 2 2" xfId="42784" xr:uid="{E01CD043-FE76-44BF-8ADC-FF4F02E051FC}"/>
    <cellStyle name="Normal 12 4 5 8 2 3" xfId="42785" xr:uid="{A772D830-1812-481B-9D33-FF770B318305}"/>
    <cellStyle name="Normal 12 4 5 8 2 3 2" xfId="42786" xr:uid="{316F1C94-E061-4C24-A7E3-A8EABF90CD59}"/>
    <cellStyle name="Normal 12 4 5 8 2 4" xfId="42787" xr:uid="{0FCB85F5-46CB-4101-9E28-4EC0EA6C58E8}"/>
    <cellStyle name="Normal 12 4 5 8 2 4 2" xfId="42788" xr:uid="{DBDE2B6C-C964-4E8A-B879-0F1A21C41144}"/>
    <cellStyle name="Normal 12 4 5 8 2 5" xfId="42789" xr:uid="{B9A9518F-A30C-4C7B-BDA2-88A0DB7CB086}"/>
    <cellStyle name="Normal 12 4 5 8 2 5 2" xfId="42790" xr:uid="{82840062-22E7-4062-AA2C-FEC9A740A959}"/>
    <cellStyle name="Normal 12 4 5 8 2 6" xfId="42791" xr:uid="{56322D78-BB30-43F6-AB7A-62BA6A6BB804}"/>
    <cellStyle name="Normal 12 4 5 8 2 6 2" xfId="42792" xr:uid="{74DAC720-4670-4344-A0EB-83729A39521B}"/>
    <cellStyle name="Normal 12 4 5 8 2 7" xfId="42793" xr:uid="{CD5E5E42-BE74-4EAA-AEF0-C9A08C296107}"/>
    <cellStyle name="Normal 12 4 5 8 2 7 2" xfId="42794" xr:uid="{AAA7B6B4-2D85-4721-B669-27A57904F5FD}"/>
    <cellStyle name="Normal 12 4 5 8 2 8" xfId="42795" xr:uid="{BC07820D-BFEF-4BFE-A6CF-4B817DAC6105}"/>
    <cellStyle name="Normal 12 4 5 8 2_FY15" xfId="42796" xr:uid="{0E3CA666-BB4A-4CCD-B5A3-2C566C836942}"/>
    <cellStyle name="Normal 12 4 5 8 3" xfId="42797" xr:uid="{1FDA32A3-5C96-4FAD-BB63-6669AD5757D9}"/>
    <cellStyle name="Normal 12 4 5 8 3 2" xfId="42798" xr:uid="{A298FC4C-351E-4F4A-8A11-D67447C02269}"/>
    <cellStyle name="Normal 12 4 5 8 4" xfId="42799" xr:uid="{CE99B0F3-B6B4-4FE7-9A24-15420A1FA2B6}"/>
    <cellStyle name="Normal 12 4 5 8 4 2" xfId="42800" xr:uid="{C3ABA77A-3AA9-44E8-85C1-798A410A8C94}"/>
    <cellStyle name="Normal 12 4 5 8 5" xfId="42801" xr:uid="{2D0DA905-1022-46F3-814E-52E9873F4E78}"/>
    <cellStyle name="Normal 12 4 5 8 5 2" xfId="42802" xr:uid="{96C26AC3-025B-4EC2-A1A9-9811C6C16EAC}"/>
    <cellStyle name="Normal 12 4 5 8 6" xfId="42803" xr:uid="{4570C126-1B05-43FF-8066-7937C7788B6B}"/>
    <cellStyle name="Normal 12 4 5 8 6 2" xfId="42804" xr:uid="{66CAA32D-5EB6-4CE1-8FF7-9BC62FCFB1AA}"/>
    <cellStyle name="Normal 12 4 5 8 7" xfId="42805" xr:uid="{82214B89-917A-408E-A222-7C097443CC07}"/>
    <cellStyle name="Normal 12 4 5 8 7 2" xfId="42806" xr:uid="{BC29A43F-58C4-4BFB-8C43-D071AB6C0792}"/>
    <cellStyle name="Normal 12 4 5 8 8" xfId="42807" xr:uid="{9BA3CE51-6AEB-4F01-9016-5A274A02FEF0}"/>
    <cellStyle name="Normal 12 4 5 8 8 2" xfId="42808" xr:uid="{431E1B1B-978D-4D22-B4EE-181CD7BCB1E2}"/>
    <cellStyle name="Normal 12 4 5 8 9" xfId="42809" xr:uid="{29364697-1B90-4312-A5CA-55E7B81BFDAF}"/>
    <cellStyle name="Normal 12 4 5 8_FY15" xfId="42810" xr:uid="{A27FDC4F-D58A-41D8-9408-0AEBADE0E1A4}"/>
    <cellStyle name="Normal 12 4 5 9" xfId="42811" xr:uid="{2F47307E-A3FE-46E4-9183-45FC356E70EF}"/>
    <cellStyle name="Normal 12 4 5 9 2" xfId="42812" xr:uid="{7D81B61B-5DE4-469B-A4E1-E65E11C51931}"/>
    <cellStyle name="Normal 12 4 5 9 2 2" xfId="42813" xr:uid="{F2EDA4C1-5D61-444E-87E2-FBA45D88D942}"/>
    <cellStyle name="Normal 12 4 5 9 2 2 2" xfId="42814" xr:uid="{8BD2FA2D-9FF2-45D5-87F4-50489DB7D087}"/>
    <cellStyle name="Normal 12 4 5 9 2 3" xfId="42815" xr:uid="{EF7B595F-BEF5-466B-A8BE-F3FCB028D501}"/>
    <cellStyle name="Normal 12 4 5 9 2 3 2" xfId="42816" xr:uid="{92C6FD40-223B-479C-A096-54B3AFDEC1F6}"/>
    <cellStyle name="Normal 12 4 5 9 2 4" xfId="42817" xr:uid="{3929D0FF-B133-4295-9031-DFA000C00BDD}"/>
    <cellStyle name="Normal 12 4 5 9 2 4 2" xfId="42818" xr:uid="{AB89C6D4-6B94-4E0F-95CA-D7C4279268C7}"/>
    <cellStyle name="Normal 12 4 5 9 2 5" xfId="42819" xr:uid="{1DD9A9D7-E099-4E7E-ABD2-442A64D51C3B}"/>
    <cellStyle name="Normal 12 4 5 9 2 5 2" xfId="42820" xr:uid="{2865E77B-0948-412F-949C-94C5CB789A37}"/>
    <cellStyle name="Normal 12 4 5 9 2 6" xfId="42821" xr:uid="{72492453-FECE-45DF-8CC8-625DFB53F3E6}"/>
    <cellStyle name="Normal 12 4 5 9 2 6 2" xfId="42822" xr:uid="{EFC11F09-43D6-4EFF-8947-EDABB89A5294}"/>
    <cellStyle name="Normal 12 4 5 9 2 7" xfId="42823" xr:uid="{EC569B8F-B9F6-4FAC-9202-75E240BEE9F7}"/>
    <cellStyle name="Normal 12 4 5 9 2 7 2" xfId="42824" xr:uid="{4C1BD168-6028-49B7-A130-65471016107D}"/>
    <cellStyle name="Normal 12 4 5 9 2 8" xfId="42825" xr:uid="{826F40F4-085F-4A60-AA7E-ABAD56FE621F}"/>
    <cellStyle name="Normal 12 4 5 9 2_FY15" xfId="42826" xr:uid="{C193A655-8DB9-44DF-A4EE-398E51C35AE1}"/>
    <cellStyle name="Normal 12 4 5 9 3" xfId="42827" xr:uid="{28CBBAB1-E3D8-4290-A1E7-68A595FC5310}"/>
    <cellStyle name="Normal 12 4 5 9 3 2" xfId="42828" xr:uid="{9294B867-55F1-4017-B888-80CA227C239C}"/>
    <cellStyle name="Normal 12 4 5 9 4" xfId="42829" xr:uid="{13E2AF7C-7A4F-4334-9739-FF727340BC65}"/>
    <cellStyle name="Normal 12 4 5 9 4 2" xfId="42830" xr:uid="{5FA8B40F-C1D4-418B-A2C7-3B1C3D40F9B8}"/>
    <cellStyle name="Normal 12 4 5 9 5" xfId="42831" xr:uid="{4A77D78E-45FE-48E1-AD4E-239B2250A306}"/>
    <cellStyle name="Normal 12 4 5 9 5 2" xfId="42832" xr:uid="{EA24B0B0-C7D2-48D9-952F-761A89AD6CD3}"/>
    <cellStyle name="Normal 12 4 5 9 6" xfId="42833" xr:uid="{33F1ADB3-421C-40A6-A5C4-1F3C85E1DCD3}"/>
    <cellStyle name="Normal 12 4 5 9 6 2" xfId="42834" xr:uid="{9C543D88-0FAB-482B-9699-5226A28D3778}"/>
    <cellStyle name="Normal 12 4 5 9 7" xfId="42835" xr:uid="{AC5BFC7D-91E7-4EE4-A72A-7759002F3FEE}"/>
    <cellStyle name="Normal 12 4 5 9 7 2" xfId="42836" xr:uid="{10EB089B-BDEB-473C-BE76-608994A4571F}"/>
    <cellStyle name="Normal 12 4 5 9 8" xfId="42837" xr:uid="{A32F0521-FB2E-411F-8D36-468069C5F7C2}"/>
    <cellStyle name="Normal 12 4 5 9 8 2" xfId="42838" xr:uid="{F941C31D-DA07-4FE7-BA65-294A2A0394B5}"/>
    <cellStyle name="Normal 12 4 5 9 9" xfId="42839" xr:uid="{CC4C8885-F109-4C99-A3D7-D6221B213990}"/>
    <cellStyle name="Normal 12 4 5 9_FY15" xfId="42840" xr:uid="{C032940E-19DA-4D82-AF35-C88B50F642F4}"/>
    <cellStyle name="Normal 12 4 5_AAUP CBI Calc" xfId="42841" xr:uid="{C0907202-E5D8-457B-80F2-764DDD0A8963}"/>
    <cellStyle name="Normal 12 4 6" xfId="42842" xr:uid="{C6E1F0C9-37F2-4B2A-8CE3-3B11F5BA5CB6}"/>
    <cellStyle name="Normal 12 4 6 10" xfId="42843" xr:uid="{C2C1E589-3857-4B8F-A67D-AE579CA2F90B}"/>
    <cellStyle name="Normal 12 4 6 10 2" xfId="42844" xr:uid="{2E855F6A-2BDD-40A7-86D5-FF35C35062C3}"/>
    <cellStyle name="Normal 12 4 6 11" xfId="42845" xr:uid="{295935BD-2E0A-45AD-A73E-AC7DF33CB1A3}"/>
    <cellStyle name="Normal 12 4 6 11 2" xfId="42846" xr:uid="{EA1EAB67-239D-4F22-AD52-F2221D31B12F}"/>
    <cellStyle name="Normal 12 4 6 12" xfId="42847" xr:uid="{D8809CAC-0F9F-4AFF-BFA1-313F67F8621B}"/>
    <cellStyle name="Normal 12 4 6 12 2" xfId="42848" xr:uid="{5B55BDAD-E9AB-4E9C-8D74-9A6A0924CDAB}"/>
    <cellStyle name="Normal 12 4 6 13" xfId="42849" xr:uid="{71F93963-DEFF-4B3E-BCFF-58206A60A7E7}"/>
    <cellStyle name="Normal 12 4 6 13 2" xfId="42850" xr:uid="{8BEF45B7-0EAD-4FBA-A66B-2E0834D3F079}"/>
    <cellStyle name="Normal 12 4 6 14" xfId="42851" xr:uid="{C3150251-D217-469A-A37E-365F70A81742}"/>
    <cellStyle name="Normal 12 4 6 14 2" xfId="42852" xr:uid="{7E3C3F8F-DACF-4FEA-B2F8-EB6673B7CE4C}"/>
    <cellStyle name="Normal 12 4 6 15" xfId="42853" xr:uid="{38E3E322-6EE4-43A0-A2DD-72F4E76854E7}"/>
    <cellStyle name="Normal 12 4 6 15 2" xfId="42854" xr:uid="{C7D48064-C44D-4F42-8E31-D5FA9B5FD573}"/>
    <cellStyle name="Normal 12 4 6 16" xfId="42855" xr:uid="{8979AD07-ED33-4FB4-A510-24674C4BF85D}"/>
    <cellStyle name="Normal 12 4 6 2" xfId="42856" xr:uid="{6CB59A00-71BD-475E-97D1-DE0D6BD26A6C}"/>
    <cellStyle name="Normal 12 4 6 2 10" xfId="42857" xr:uid="{7DFA103F-6D5C-4D37-BDED-03D34087860B}"/>
    <cellStyle name="Normal 12 4 6 2 10 2" xfId="42858" xr:uid="{D26A62B5-613B-4DF6-9564-84A6335F838F}"/>
    <cellStyle name="Normal 12 4 6 2 11" xfId="42859" xr:uid="{19BA81E5-BFD3-4E0B-9463-D4144581E1E8}"/>
    <cellStyle name="Normal 12 4 6 2 11 2" xfId="42860" xr:uid="{5A705298-9E2D-46BB-8AC7-4921F92A68A4}"/>
    <cellStyle name="Normal 12 4 6 2 12" xfId="42861" xr:uid="{DB6D92E1-1A52-428F-B1D2-A5225C15F493}"/>
    <cellStyle name="Normal 12 4 6 2 2" xfId="42862" xr:uid="{F52DE811-EB79-4CD7-A121-B322E74539D3}"/>
    <cellStyle name="Normal 12 4 6 2 2 10" xfId="42863" xr:uid="{EB726FC7-736D-4610-9032-23C22066083B}"/>
    <cellStyle name="Normal 12 4 6 2 2 2" xfId="42864" xr:uid="{FE495E43-5AA2-468F-8231-78ED12EF1362}"/>
    <cellStyle name="Normal 12 4 6 2 2 2 2" xfId="42865" xr:uid="{D88FCF8F-ABBD-4BAB-AD05-E793EE57B4D9}"/>
    <cellStyle name="Normal 12 4 6 2 2 2 2 2" xfId="42866" xr:uid="{19BD7F58-1F80-450F-AA54-E0B095497DF3}"/>
    <cellStyle name="Normal 12 4 6 2 2 2 2 2 2" xfId="42867" xr:uid="{9F2FC03B-FE1C-450E-8CD9-E4EEB54513B5}"/>
    <cellStyle name="Normal 12 4 6 2 2 2 2 3" xfId="42868" xr:uid="{B8962FF3-3F3F-449C-951F-750DF166F124}"/>
    <cellStyle name="Normal 12 4 6 2 2 2 2 3 2" xfId="42869" xr:uid="{1801F16A-8EBF-415D-8883-B1652929D487}"/>
    <cellStyle name="Normal 12 4 6 2 2 2 2 4" xfId="42870" xr:uid="{B70CFE46-957F-4F82-9F23-AF5004F0B0EC}"/>
    <cellStyle name="Normal 12 4 6 2 2 2 2 4 2" xfId="42871" xr:uid="{7E9B7102-2A5D-4A6E-959B-92CC63AE1ECD}"/>
    <cellStyle name="Normal 12 4 6 2 2 2 2 5" xfId="42872" xr:uid="{E0D7E70C-AC99-430B-9DA1-826F2D2E964D}"/>
    <cellStyle name="Normal 12 4 6 2 2 2 2 5 2" xfId="42873" xr:uid="{6DE3F18B-7395-4142-AF5E-61954E7FAAC5}"/>
    <cellStyle name="Normal 12 4 6 2 2 2 2 6" xfId="42874" xr:uid="{B7801EE0-6BD9-400A-A5AB-9DB1388237A9}"/>
    <cellStyle name="Normal 12 4 6 2 2 2 2 6 2" xfId="42875" xr:uid="{B47EC3E7-36AF-479B-962E-87E9D87A95DD}"/>
    <cellStyle name="Normal 12 4 6 2 2 2 2 7" xfId="42876" xr:uid="{5C25B1EB-54A4-4664-B694-35CEAEDB6C65}"/>
    <cellStyle name="Normal 12 4 6 2 2 2 2 7 2" xfId="42877" xr:uid="{AABE2FDB-B0FB-4D99-B6CC-966CFA0AFF18}"/>
    <cellStyle name="Normal 12 4 6 2 2 2 2 8" xfId="42878" xr:uid="{FCF27A72-9B9C-4DA1-8527-9E6A0FF0FEDE}"/>
    <cellStyle name="Normal 12 4 6 2 2 2 2_FY15" xfId="42879" xr:uid="{A3E5DFBD-4A5B-4A32-83A2-50375CECFE25}"/>
    <cellStyle name="Normal 12 4 6 2 2 2 3" xfId="42880" xr:uid="{0E0F0D2D-0641-451F-9DF1-DAEF2C1DAC14}"/>
    <cellStyle name="Normal 12 4 6 2 2 2 3 2" xfId="42881" xr:uid="{89A0F4B4-CFBB-4036-ACAA-DA6608EA49D9}"/>
    <cellStyle name="Normal 12 4 6 2 2 2 4" xfId="42882" xr:uid="{057BB212-7D11-4A3E-B7DE-D1ACEA269232}"/>
    <cellStyle name="Normal 12 4 6 2 2 2 4 2" xfId="42883" xr:uid="{09638DBC-BADF-4CEC-BA0A-5CA11AE432D3}"/>
    <cellStyle name="Normal 12 4 6 2 2 2 5" xfId="42884" xr:uid="{B76975D4-718E-4CEE-9370-233AAD257523}"/>
    <cellStyle name="Normal 12 4 6 2 2 2 5 2" xfId="42885" xr:uid="{94CD1861-6A89-415F-848E-A857681C9D61}"/>
    <cellStyle name="Normal 12 4 6 2 2 2 6" xfId="42886" xr:uid="{A2EC4F4A-0120-4406-AF6D-23BB205C310E}"/>
    <cellStyle name="Normal 12 4 6 2 2 2 6 2" xfId="42887" xr:uid="{63BE6212-D541-42D2-8BE4-57B6F390ADDA}"/>
    <cellStyle name="Normal 12 4 6 2 2 2 7" xfId="42888" xr:uid="{F35006B8-8790-4D52-93DD-9F9D3AEE2276}"/>
    <cellStyle name="Normal 12 4 6 2 2 2 7 2" xfId="42889" xr:uid="{FD6821C9-FC06-4DA4-A680-2B93F77DEB62}"/>
    <cellStyle name="Normal 12 4 6 2 2 2 8" xfId="42890" xr:uid="{07C906ED-0ED1-496A-A270-6DFE2D3A9BD6}"/>
    <cellStyle name="Normal 12 4 6 2 2 2 8 2" xfId="42891" xr:uid="{B5CC3FB4-BE75-4FE6-B41E-A65B5A6034EA}"/>
    <cellStyle name="Normal 12 4 6 2 2 2 9" xfId="42892" xr:uid="{DD1BA26C-5C95-478B-B60A-D45DDD50A0C8}"/>
    <cellStyle name="Normal 12 4 6 2 2 2_FY15" xfId="42893" xr:uid="{DEB7D467-7E05-42A3-87C3-1F2008B12100}"/>
    <cellStyle name="Normal 12 4 6 2 2 3" xfId="42894" xr:uid="{B0CB2A1C-68BC-4BC1-A3F0-59506D3C9B8A}"/>
    <cellStyle name="Normal 12 4 6 2 2 3 2" xfId="42895" xr:uid="{11B486AA-F388-4A46-A6B1-89322E3B48BB}"/>
    <cellStyle name="Normal 12 4 6 2 2 3 2 2" xfId="42896" xr:uid="{03C67BD3-4699-4614-BE90-F0AE56B7D917}"/>
    <cellStyle name="Normal 12 4 6 2 2 3 3" xfId="42897" xr:uid="{80767E83-69B7-4FAB-8629-D27FA230ADFD}"/>
    <cellStyle name="Normal 12 4 6 2 2 3 3 2" xfId="42898" xr:uid="{1C42EC19-3C3D-4C9F-9676-6282746EC338}"/>
    <cellStyle name="Normal 12 4 6 2 2 3 4" xfId="42899" xr:uid="{7BE54C77-9BF5-4466-B337-EB67D3B923C4}"/>
    <cellStyle name="Normal 12 4 6 2 2 3 4 2" xfId="42900" xr:uid="{C54AB912-38B3-4E12-9A79-994B2323ECA9}"/>
    <cellStyle name="Normal 12 4 6 2 2 3 5" xfId="42901" xr:uid="{A822CFA5-887E-4C6D-A843-A975711A01BC}"/>
    <cellStyle name="Normal 12 4 6 2 2 3 5 2" xfId="42902" xr:uid="{C3414087-5CDA-471E-B57F-3928DEF2ADF6}"/>
    <cellStyle name="Normal 12 4 6 2 2 3 6" xfId="42903" xr:uid="{F67188F1-5E96-4F5B-BD0A-B33D238694EF}"/>
    <cellStyle name="Normal 12 4 6 2 2 3 6 2" xfId="42904" xr:uid="{F1003727-065C-4EF0-93B8-115BC993ADDF}"/>
    <cellStyle name="Normal 12 4 6 2 2 3 7" xfId="42905" xr:uid="{6FC49563-D1B6-4242-9845-4F6772A5AE7E}"/>
    <cellStyle name="Normal 12 4 6 2 2 3 7 2" xfId="42906" xr:uid="{D739D868-E351-4ED0-9981-FB6BD3ACEB5B}"/>
    <cellStyle name="Normal 12 4 6 2 2 3 8" xfId="42907" xr:uid="{E0DC0A3B-9550-4FE0-90C3-B7DCD40867EF}"/>
    <cellStyle name="Normal 12 4 6 2 2 3_FY15" xfId="42908" xr:uid="{A793F06B-C25E-4748-A87D-5E419A356444}"/>
    <cellStyle name="Normal 12 4 6 2 2 4" xfId="42909" xr:uid="{D5D9E94C-AE2E-462D-8984-859838992D8B}"/>
    <cellStyle name="Normal 12 4 6 2 2 4 2" xfId="42910" xr:uid="{2490A6B5-0B8E-4248-8DDF-52365FE5D2B8}"/>
    <cellStyle name="Normal 12 4 6 2 2 5" xfId="42911" xr:uid="{E18F7DE0-2120-45FB-B0E1-3BC3050E7B77}"/>
    <cellStyle name="Normal 12 4 6 2 2 5 2" xfId="42912" xr:uid="{298320E8-698B-4B13-91BB-34DECB1B0FBA}"/>
    <cellStyle name="Normal 12 4 6 2 2 6" xfId="42913" xr:uid="{895A336D-5934-45B8-924B-592FCCAC4418}"/>
    <cellStyle name="Normal 12 4 6 2 2 6 2" xfId="42914" xr:uid="{0640C81D-76A0-476B-BADF-874B59E3C946}"/>
    <cellStyle name="Normal 12 4 6 2 2 7" xfId="42915" xr:uid="{DCA0DC84-C3FB-4D6D-9BA5-7F5B8254DB4B}"/>
    <cellStyle name="Normal 12 4 6 2 2 7 2" xfId="42916" xr:uid="{42940D51-2172-4C97-9714-98972DBB1363}"/>
    <cellStyle name="Normal 12 4 6 2 2 8" xfId="42917" xr:uid="{1B3256DD-82A7-401B-A24A-79FF27544CEE}"/>
    <cellStyle name="Normal 12 4 6 2 2 8 2" xfId="42918" xr:uid="{639C6B83-AFE9-446F-9B5A-D2E92DD90180}"/>
    <cellStyle name="Normal 12 4 6 2 2 9" xfId="42919" xr:uid="{0FE73353-819B-49CB-B7E8-FB1C15A20952}"/>
    <cellStyle name="Normal 12 4 6 2 2 9 2" xfId="42920" xr:uid="{5514441F-388D-449A-8A0C-67090DABEDC7}"/>
    <cellStyle name="Normal 12 4 6 2 2_AAUP CBI Calc" xfId="42921" xr:uid="{075A169F-2C53-4E2F-84AD-893E44B8C0D7}"/>
    <cellStyle name="Normal 12 4 6 2 3" xfId="42922" xr:uid="{7162AED7-C69A-4A6A-9CFF-F9C5A6CC56B0}"/>
    <cellStyle name="Normal 12 4 6 2 3 2" xfId="42923" xr:uid="{D46B5699-AB4F-4BC8-AEB8-6A8285CE29DD}"/>
    <cellStyle name="Normal 12 4 6 2 3 2 2" xfId="42924" xr:uid="{E871A941-C5BA-430D-A7C7-959DBFE981B0}"/>
    <cellStyle name="Normal 12 4 6 2 3 2 2 2" xfId="42925" xr:uid="{D59EC958-7950-437D-9782-F70A3812AE28}"/>
    <cellStyle name="Normal 12 4 6 2 3 2 3" xfId="42926" xr:uid="{83127D7E-DB54-4CD4-B8F9-0912F7704A44}"/>
    <cellStyle name="Normal 12 4 6 2 3 2 3 2" xfId="42927" xr:uid="{183B3786-D1A9-493E-B5D0-470258621775}"/>
    <cellStyle name="Normal 12 4 6 2 3 2 4" xfId="42928" xr:uid="{41A0CC8B-C477-4A72-A116-8F825869197D}"/>
    <cellStyle name="Normal 12 4 6 2 3 2 4 2" xfId="42929" xr:uid="{ACB474DA-C3B6-4DC7-A620-9543AFCCD733}"/>
    <cellStyle name="Normal 12 4 6 2 3 2 5" xfId="42930" xr:uid="{269FD311-CE1B-4167-9B39-D41454A1E83A}"/>
    <cellStyle name="Normal 12 4 6 2 3 2 5 2" xfId="42931" xr:uid="{D79045A8-6602-45B2-9CE8-F09E0F034FE4}"/>
    <cellStyle name="Normal 12 4 6 2 3 2 6" xfId="42932" xr:uid="{A09D414C-FB2D-42C3-AA7F-AFDF610896E5}"/>
    <cellStyle name="Normal 12 4 6 2 3 2 6 2" xfId="42933" xr:uid="{D3DB8BBD-7BDC-4CA7-960F-0747818A74DA}"/>
    <cellStyle name="Normal 12 4 6 2 3 2 7" xfId="42934" xr:uid="{5AF20704-9E23-410B-9BC6-5FCB9F60776F}"/>
    <cellStyle name="Normal 12 4 6 2 3 2 7 2" xfId="42935" xr:uid="{55007A0E-7FDA-4A5A-BE08-495DF5F67187}"/>
    <cellStyle name="Normal 12 4 6 2 3 2 8" xfId="42936" xr:uid="{D1C79430-E0A5-49A0-AB6B-986767F6ABA1}"/>
    <cellStyle name="Normal 12 4 6 2 3 2_FY15" xfId="42937" xr:uid="{DF3D22AD-DD5C-4BD2-9B7A-A84523930ECC}"/>
    <cellStyle name="Normal 12 4 6 2 3 3" xfId="42938" xr:uid="{174A5560-2DA5-4972-AFA4-C9980506362F}"/>
    <cellStyle name="Normal 12 4 6 2 3 3 2" xfId="42939" xr:uid="{04DDF7C6-A8A5-4D18-BBA3-EF2EAA7B34BD}"/>
    <cellStyle name="Normal 12 4 6 2 3 4" xfId="42940" xr:uid="{A227A0AA-6916-475C-B3AB-0552B7C633F0}"/>
    <cellStyle name="Normal 12 4 6 2 3 4 2" xfId="42941" xr:uid="{263C8D69-B460-4022-A2D2-BF8C747A6ACD}"/>
    <cellStyle name="Normal 12 4 6 2 3 5" xfId="42942" xr:uid="{5FF05B6E-F159-4535-B5F4-67BBD46A4138}"/>
    <cellStyle name="Normal 12 4 6 2 3 5 2" xfId="42943" xr:uid="{F81A9851-CF9A-4DDA-8E09-AC3C70993EE3}"/>
    <cellStyle name="Normal 12 4 6 2 3 6" xfId="42944" xr:uid="{21587B36-3D57-401F-BD91-4EBCBEAFABB3}"/>
    <cellStyle name="Normal 12 4 6 2 3 6 2" xfId="42945" xr:uid="{468E9FAF-453D-48D1-AA2D-50D0AC4875D1}"/>
    <cellStyle name="Normal 12 4 6 2 3 7" xfId="42946" xr:uid="{671C7F90-3311-4239-A157-F0FC96704BF7}"/>
    <cellStyle name="Normal 12 4 6 2 3 7 2" xfId="42947" xr:uid="{7501A9ED-BAC1-4B33-AE46-BC8B8F6AF636}"/>
    <cellStyle name="Normal 12 4 6 2 3 8" xfId="42948" xr:uid="{D33C0EE0-1786-4207-B7AE-2F872BB3F318}"/>
    <cellStyle name="Normal 12 4 6 2 3 8 2" xfId="42949" xr:uid="{C6891AB5-A08F-41F9-8E25-CD06342AFC80}"/>
    <cellStyle name="Normal 12 4 6 2 3 9" xfId="42950" xr:uid="{84F86BCC-3467-42CC-84DB-FD6E0DDB1439}"/>
    <cellStyle name="Normal 12 4 6 2 3_FY15" xfId="42951" xr:uid="{6D0C08B5-F1A0-496A-8C3B-A64A88D4CC2B}"/>
    <cellStyle name="Normal 12 4 6 2 4" xfId="42952" xr:uid="{E1886F3D-FA44-4E4A-B191-4C97A8E51042}"/>
    <cellStyle name="Normal 12 4 6 2 4 2" xfId="42953" xr:uid="{02E2C3D9-7531-4EC4-ABC3-5823E31D690C}"/>
    <cellStyle name="Normal 12 4 6 2 4 2 2" xfId="42954" xr:uid="{1B3D9BC5-4F3D-451F-A35A-3008679CF4C7}"/>
    <cellStyle name="Normal 12 4 6 2 4 2 2 2" xfId="42955" xr:uid="{4C840B9E-7F06-4BBF-B49A-CA9741EB0589}"/>
    <cellStyle name="Normal 12 4 6 2 4 2 3" xfId="42956" xr:uid="{735304B1-739A-4377-886D-B166174758A6}"/>
    <cellStyle name="Normal 12 4 6 2 4 2 3 2" xfId="42957" xr:uid="{CA01E05C-A9CB-4152-8863-93A0CC569331}"/>
    <cellStyle name="Normal 12 4 6 2 4 2 4" xfId="42958" xr:uid="{9D36B055-DCDE-4328-A568-84DB7952A53E}"/>
    <cellStyle name="Normal 12 4 6 2 4 2 4 2" xfId="42959" xr:uid="{B2335593-F913-458E-A615-0FE8D7A57CB3}"/>
    <cellStyle name="Normal 12 4 6 2 4 2 5" xfId="42960" xr:uid="{F7D99875-005D-4A2B-9F4E-005AA2164753}"/>
    <cellStyle name="Normal 12 4 6 2 4 2 5 2" xfId="42961" xr:uid="{1AED1BC6-FA2D-4C70-9F82-1A1422AB7831}"/>
    <cellStyle name="Normal 12 4 6 2 4 2 6" xfId="42962" xr:uid="{1FB9A2AA-7BBA-49DF-973F-58F07A44BDE6}"/>
    <cellStyle name="Normal 12 4 6 2 4 2 6 2" xfId="42963" xr:uid="{475D392F-0031-404B-BAC8-D1D58A329D99}"/>
    <cellStyle name="Normal 12 4 6 2 4 2 7" xfId="42964" xr:uid="{A41633FC-DA5F-4B8C-876F-59DE0EFD9DE7}"/>
    <cellStyle name="Normal 12 4 6 2 4 2 7 2" xfId="42965" xr:uid="{95B8B77F-42B0-4111-9782-40AD07806824}"/>
    <cellStyle name="Normal 12 4 6 2 4 2 8" xfId="42966" xr:uid="{ED2D6856-0EE0-41D5-BBC0-127B658B16E2}"/>
    <cellStyle name="Normal 12 4 6 2 4 2_FY15" xfId="42967" xr:uid="{C0742CAB-6D00-42E7-816B-1FD4848BD978}"/>
    <cellStyle name="Normal 12 4 6 2 4 3" xfId="42968" xr:uid="{AD9C9B8B-BF20-4CE1-A045-B8881526FC11}"/>
    <cellStyle name="Normal 12 4 6 2 4 3 2" xfId="42969" xr:uid="{D008922C-E235-4C25-9600-4D1E942BDC23}"/>
    <cellStyle name="Normal 12 4 6 2 4 4" xfId="42970" xr:uid="{3D4B71E8-2503-4A85-84EF-D79C82067D59}"/>
    <cellStyle name="Normal 12 4 6 2 4 4 2" xfId="42971" xr:uid="{D3FBD8F8-FDBC-4A72-8A8D-B4DA9BC0630E}"/>
    <cellStyle name="Normal 12 4 6 2 4 5" xfId="42972" xr:uid="{EEE8859E-438B-4C2F-A01B-EC563EE9E6A7}"/>
    <cellStyle name="Normal 12 4 6 2 4 5 2" xfId="42973" xr:uid="{194F9B99-1F40-407E-96CE-AC064AF04FE2}"/>
    <cellStyle name="Normal 12 4 6 2 4 6" xfId="42974" xr:uid="{E819528E-E2D1-4660-A196-B648C652A791}"/>
    <cellStyle name="Normal 12 4 6 2 4 6 2" xfId="42975" xr:uid="{F47A7CF0-A81B-426D-8FDE-4A50FF2C48B1}"/>
    <cellStyle name="Normal 12 4 6 2 4 7" xfId="42976" xr:uid="{FA60D4CE-0E24-4B16-B1D1-2E04897A9D34}"/>
    <cellStyle name="Normal 12 4 6 2 4 7 2" xfId="42977" xr:uid="{1671075B-1215-4AD7-BA8C-290F7781DFAF}"/>
    <cellStyle name="Normal 12 4 6 2 4 8" xfId="42978" xr:uid="{D22495C6-5338-4422-90B1-B5F348BCA387}"/>
    <cellStyle name="Normal 12 4 6 2 4 8 2" xfId="42979" xr:uid="{B42EC1FD-4C59-4C11-A9D2-F0AEC0F6BA24}"/>
    <cellStyle name="Normal 12 4 6 2 4 9" xfId="42980" xr:uid="{7E4A6A5D-0658-4A29-BEAF-EAA494107A7C}"/>
    <cellStyle name="Normal 12 4 6 2 4_FY15" xfId="42981" xr:uid="{B9AC5952-E6BB-4C37-B789-04BC170FC8E6}"/>
    <cellStyle name="Normal 12 4 6 2 5" xfId="42982" xr:uid="{87AB1A5F-B888-424C-891A-0BF375674437}"/>
    <cellStyle name="Normal 12 4 6 2 5 2" xfId="42983" xr:uid="{C2A0C514-51F1-408D-88CD-2C78E62E1C0C}"/>
    <cellStyle name="Normal 12 4 6 2 5 2 2" xfId="42984" xr:uid="{72957534-C1A8-4799-8458-0B34FA4580B8}"/>
    <cellStyle name="Normal 12 4 6 2 5 3" xfId="42985" xr:uid="{406F4172-C076-4FD2-8DA4-053DDEC0E451}"/>
    <cellStyle name="Normal 12 4 6 2 5 3 2" xfId="42986" xr:uid="{A38CC550-870C-40FE-8977-1EA49BA2F4C5}"/>
    <cellStyle name="Normal 12 4 6 2 5 4" xfId="42987" xr:uid="{3D521388-9336-4EF6-8BEA-26B0F05446B9}"/>
    <cellStyle name="Normal 12 4 6 2 5 4 2" xfId="42988" xr:uid="{C1DD58F7-6D07-47E1-A7A4-FC22FEF62636}"/>
    <cellStyle name="Normal 12 4 6 2 5 5" xfId="42989" xr:uid="{87FAE465-6143-4221-9B8D-0C0EF983BA11}"/>
    <cellStyle name="Normal 12 4 6 2 5 5 2" xfId="42990" xr:uid="{CC348EAE-8F30-4069-9DE8-40BDC266BC42}"/>
    <cellStyle name="Normal 12 4 6 2 5 6" xfId="42991" xr:uid="{ECE4D4D2-2014-4287-9038-ABFD30E8454B}"/>
    <cellStyle name="Normal 12 4 6 2 5 6 2" xfId="42992" xr:uid="{DB2C2251-F31F-410E-A7ED-EF4F89FB15A9}"/>
    <cellStyle name="Normal 12 4 6 2 5 7" xfId="42993" xr:uid="{1626D909-169E-4B8E-B4B1-793D3B47F1B1}"/>
    <cellStyle name="Normal 12 4 6 2 5 7 2" xfId="42994" xr:uid="{E60D3282-41CC-4886-8A9C-F19B83B33276}"/>
    <cellStyle name="Normal 12 4 6 2 5 8" xfId="42995" xr:uid="{B9E38FBD-4D28-40D4-8FEE-9C020478FEFD}"/>
    <cellStyle name="Normal 12 4 6 2 5_FY15" xfId="42996" xr:uid="{816B4D8A-83BE-4659-B8DA-24CA268D74FD}"/>
    <cellStyle name="Normal 12 4 6 2 6" xfId="42997" xr:uid="{C71E2053-763D-4200-B886-D399CE859CF1}"/>
    <cellStyle name="Normal 12 4 6 2 6 2" xfId="42998" xr:uid="{90D64095-00E7-428A-84EA-7B8AE2F1BF53}"/>
    <cellStyle name="Normal 12 4 6 2 7" xfId="42999" xr:uid="{4081146D-B3C6-4745-AB5F-6981E39B5DD7}"/>
    <cellStyle name="Normal 12 4 6 2 7 2" xfId="43000" xr:uid="{B8899023-A584-4C15-8A01-D0C028987DC2}"/>
    <cellStyle name="Normal 12 4 6 2 8" xfId="43001" xr:uid="{398FAE0D-B037-474D-91CE-FE0D725AFCAE}"/>
    <cellStyle name="Normal 12 4 6 2 8 2" xfId="43002" xr:uid="{65E682B3-ADE9-4713-A6E4-16D5FD7B6D3D}"/>
    <cellStyle name="Normal 12 4 6 2 9" xfId="43003" xr:uid="{B56B6BAE-6E97-4234-AB11-1D4C10F9D7B9}"/>
    <cellStyle name="Normal 12 4 6 2 9 2" xfId="43004" xr:uid="{E58215E6-E641-4B81-9BBC-2C644D197EE8}"/>
    <cellStyle name="Normal 12 4 6 2_AAUP CBI Calc" xfId="43005" xr:uid="{08571D81-B70A-46B3-8FE5-5AB0D30C34FB}"/>
    <cellStyle name="Normal 12 4 6 3" xfId="43006" xr:uid="{B09041D1-BBAC-477E-8181-69E1F0892ABE}"/>
    <cellStyle name="Normal 12 4 6 3 10" xfId="43007" xr:uid="{F0D47BF0-6D5E-4119-A4CA-070BE905B10F}"/>
    <cellStyle name="Normal 12 4 6 3 2" xfId="43008" xr:uid="{4133D863-3E7A-4D31-A04F-642386B9A5B1}"/>
    <cellStyle name="Normal 12 4 6 3 2 2" xfId="43009" xr:uid="{314EFA5A-2956-4DB5-AEAB-2167A347C4FB}"/>
    <cellStyle name="Normal 12 4 6 3 2 2 2" xfId="43010" xr:uid="{9CF4FFC8-1640-435F-BDC3-5EB26FF23C40}"/>
    <cellStyle name="Normal 12 4 6 3 2 2 2 2" xfId="43011" xr:uid="{63E95D3F-22A5-494E-A6C5-18391C5B8A72}"/>
    <cellStyle name="Normal 12 4 6 3 2 2 3" xfId="43012" xr:uid="{8F7C1D33-6DAD-4A50-9042-1D820A3218BB}"/>
    <cellStyle name="Normal 12 4 6 3 2 2 3 2" xfId="43013" xr:uid="{39F4D5D1-5836-49B4-AA94-12CF2EA1CABF}"/>
    <cellStyle name="Normal 12 4 6 3 2 2 4" xfId="43014" xr:uid="{3D9DCE21-C89D-4CF5-AEEF-DAF647DE91BF}"/>
    <cellStyle name="Normal 12 4 6 3 2 2 4 2" xfId="43015" xr:uid="{DB0BA6E7-CD09-4681-B908-9AA5376E7C4A}"/>
    <cellStyle name="Normal 12 4 6 3 2 2 5" xfId="43016" xr:uid="{8E353502-A70B-4EC0-BE4C-7DDA5C256A89}"/>
    <cellStyle name="Normal 12 4 6 3 2 2 5 2" xfId="43017" xr:uid="{F0C02C27-0F78-4373-A67B-9836DE9A36F7}"/>
    <cellStyle name="Normal 12 4 6 3 2 2 6" xfId="43018" xr:uid="{39408BE0-238B-4FF7-8C41-194071FE7CF7}"/>
    <cellStyle name="Normal 12 4 6 3 2 2 6 2" xfId="43019" xr:uid="{11963BF9-C7E9-45C0-A107-FE1C3780FE4B}"/>
    <cellStyle name="Normal 12 4 6 3 2 2 7" xfId="43020" xr:uid="{33B145F0-2A30-4143-9227-F551C635E1BD}"/>
    <cellStyle name="Normal 12 4 6 3 2 2 7 2" xfId="43021" xr:uid="{C065C690-0F04-4558-8B3A-88EDB08D6D13}"/>
    <cellStyle name="Normal 12 4 6 3 2 2 8" xfId="43022" xr:uid="{E13D1127-F8C6-4A40-B1A2-514D1CF3B71E}"/>
    <cellStyle name="Normal 12 4 6 3 2 2_FY15" xfId="43023" xr:uid="{6EEFD5B6-03AD-457E-800D-49EFCC515B86}"/>
    <cellStyle name="Normal 12 4 6 3 2 3" xfId="43024" xr:uid="{AF81C74F-A742-448A-9924-5BDC842BCA17}"/>
    <cellStyle name="Normal 12 4 6 3 2 3 2" xfId="43025" xr:uid="{B8B58735-3D70-498F-824D-5BEE3346ECA6}"/>
    <cellStyle name="Normal 12 4 6 3 2 4" xfId="43026" xr:uid="{59597FA0-1F09-49B5-BB20-985470BF7095}"/>
    <cellStyle name="Normal 12 4 6 3 2 4 2" xfId="43027" xr:uid="{FCE485D6-1D4D-491B-B51E-1646B2FD4EAA}"/>
    <cellStyle name="Normal 12 4 6 3 2 5" xfId="43028" xr:uid="{F0D589B5-8665-40D2-916F-9BACC9ADF9D0}"/>
    <cellStyle name="Normal 12 4 6 3 2 5 2" xfId="43029" xr:uid="{97A40274-82FD-4477-9B75-47E30615F45E}"/>
    <cellStyle name="Normal 12 4 6 3 2 6" xfId="43030" xr:uid="{D07F136B-4BD9-40EE-B4A1-44FC28C05040}"/>
    <cellStyle name="Normal 12 4 6 3 2 6 2" xfId="43031" xr:uid="{829213B7-A1B2-4C4A-996D-237206A6D17E}"/>
    <cellStyle name="Normal 12 4 6 3 2 7" xfId="43032" xr:uid="{5D6C69C5-B9A4-4065-BA18-342C5163D281}"/>
    <cellStyle name="Normal 12 4 6 3 2 7 2" xfId="43033" xr:uid="{D133F105-6A97-4056-BF58-AC55194CA4B3}"/>
    <cellStyle name="Normal 12 4 6 3 2 8" xfId="43034" xr:uid="{D2953422-5768-42CD-B3F4-22C587A826AD}"/>
    <cellStyle name="Normal 12 4 6 3 2 8 2" xfId="43035" xr:uid="{30F00752-365D-4C70-807F-190507D8DA95}"/>
    <cellStyle name="Normal 12 4 6 3 2 9" xfId="43036" xr:uid="{36592F6A-9BEB-43D7-B6E1-B2128858D247}"/>
    <cellStyle name="Normal 12 4 6 3 2_FY15" xfId="43037" xr:uid="{194C100B-D632-48B2-BC5D-12BF90DCD434}"/>
    <cellStyle name="Normal 12 4 6 3 3" xfId="43038" xr:uid="{6AC748BE-75FA-40C6-A2F9-C6BC04DE60E9}"/>
    <cellStyle name="Normal 12 4 6 3 3 2" xfId="43039" xr:uid="{7430EF68-A711-42F7-9598-8973E4BDDAE4}"/>
    <cellStyle name="Normal 12 4 6 3 3 2 2" xfId="43040" xr:uid="{879FD93E-74F6-430D-A88F-9F0F32620379}"/>
    <cellStyle name="Normal 12 4 6 3 3 3" xfId="43041" xr:uid="{F5AD2DAA-ED88-426C-AE83-A1F0C1502C28}"/>
    <cellStyle name="Normal 12 4 6 3 3 3 2" xfId="43042" xr:uid="{89309D8D-88A0-45BB-9493-EB6FEC52A156}"/>
    <cellStyle name="Normal 12 4 6 3 3 4" xfId="43043" xr:uid="{C3251F83-46E2-4A34-8890-FA32DCACB57C}"/>
    <cellStyle name="Normal 12 4 6 3 3 4 2" xfId="43044" xr:uid="{2ED19145-5232-40F4-A92E-306CFF5FEAE5}"/>
    <cellStyle name="Normal 12 4 6 3 3 5" xfId="43045" xr:uid="{34C63BF6-EE85-418E-A852-6C1A13398B72}"/>
    <cellStyle name="Normal 12 4 6 3 3 5 2" xfId="43046" xr:uid="{B849405B-7A28-4B64-BA12-BB94B840F502}"/>
    <cellStyle name="Normal 12 4 6 3 3 6" xfId="43047" xr:uid="{BCAAFDE4-57BC-4E19-ACAA-5621C97E6BD5}"/>
    <cellStyle name="Normal 12 4 6 3 3 6 2" xfId="43048" xr:uid="{6F3D6D50-1F30-4FF9-801B-74E2028F277F}"/>
    <cellStyle name="Normal 12 4 6 3 3 7" xfId="43049" xr:uid="{A9B54D61-ADFA-4F42-AD31-4D31257CF344}"/>
    <cellStyle name="Normal 12 4 6 3 3 7 2" xfId="43050" xr:uid="{29E39322-EB53-4829-99D2-73F7CABB7C98}"/>
    <cellStyle name="Normal 12 4 6 3 3 8" xfId="43051" xr:uid="{CA6CD8E2-5ED1-40DA-8D33-0D1DFBD52969}"/>
    <cellStyle name="Normal 12 4 6 3 3_FY15" xfId="43052" xr:uid="{D6B9BFEE-869C-4D34-8B96-531E1B7F0F0C}"/>
    <cellStyle name="Normal 12 4 6 3 4" xfId="43053" xr:uid="{261ACFE9-BBFA-46DA-BD2B-7D537ACD2BD6}"/>
    <cellStyle name="Normal 12 4 6 3 4 2" xfId="43054" xr:uid="{22F14711-90DA-4E7F-9BDA-DB8A0D3897F6}"/>
    <cellStyle name="Normal 12 4 6 3 5" xfId="43055" xr:uid="{C0B93730-2F85-4C36-966C-586E4BB3B4BC}"/>
    <cellStyle name="Normal 12 4 6 3 5 2" xfId="43056" xr:uid="{AAA5920C-4EF9-4088-82E1-A37A656D4A17}"/>
    <cellStyle name="Normal 12 4 6 3 6" xfId="43057" xr:uid="{E3E1C41D-D2E9-47E8-AF50-0050854D48FC}"/>
    <cellStyle name="Normal 12 4 6 3 6 2" xfId="43058" xr:uid="{084C74CE-3087-4BEB-8734-371BB218B7A7}"/>
    <cellStyle name="Normal 12 4 6 3 7" xfId="43059" xr:uid="{0DB0BA01-56F0-40AC-B9C4-106906974729}"/>
    <cellStyle name="Normal 12 4 6 3 7 2" xfId="43060" xr:uid="{6039A700-2D11-4FA6-85CC-ADF6917CBCFB}"/>
    <cellStyle name="Normal 12 4 6 3 8" xfId="43061" xr:uid="{5D409FD4-7967-46BE-91A1-67EFB469DF6B}"/>
    <cellStyle name="Normal 12 4 6 3 8 2" xfId="43062" xr:uid="{DDD04AA7-8F79-4C4C-AE21-3BBBF5DCE196}"/>
    <cellStyle name="Normal 12 4 6 3 9" xfId="43063" xr:uid="{9F27F665-CC47-4985-ABA7-7D154E719007}"/>
    <cellStyle name="Normal 12 4 6 3 9 2" xfId="43064" xr:uid="{F564247C-3FA1-4823-B302-0B015FFA2309}"/>
    <cellStyle name="Normal 12 4 6 3_AAUP CBI Calc" xfId="43065" xr:uid="{77297AD7-56D5-4BEB-BDA1-744757EA0AB8}"/>
    <cellStyle name="Normal 12 4 6 4" xfId="43066" xr:uid="{C292DFE5-372E-4415-93BD-60840822BC5C}"/>
    <cellStyle name="Normal 12 4 6 4 10" xfId="43067" xr:uid="{2DD063ED-DB45-4BEE-99E6-1D22CB86C281}"/>
    <cellStyle name="Normal 12 4 6 4 2" xfId="43068" xr:uid="{A34A6676-DF9F-4607-800C-4CF961344856}"/>
    <cellStyle name="Normal 12 4 6 4 2 2" xfId="43069" xr:uid="{B86BA3AC-60FB-49A3-9354-FEE15F2F77BE}"/>
    <cellStyle name="Normal 12 4 6 4 2 2 2" xfId="43070" xr:uid="{F4D4A082-36D1-4605-975D-90C2134F91BB}"/>
    <cellStyle name="Normal 12 4 6 4 2 2 2 2" xfId="43071" xr:uid="{77B13624-A052-4C7C-BAA9-8878BBF516F7}"/>
    <cellStyle name="Normal 12 4 6 4 2 2 3" xfId="43072" xr:uid="{5B0EF8BA-89A4-41B4-9082-ED813CD7B82A}"/>
    <cellStyle name="Normal 12 4 6 4 2 2 3 2" xfId="43073" xr:uid="{FD6E038B-E6B1-4B2A-82A2-FCECD910E28C}"/>
    <cellStyle name="Normal 12 4 6 4 2 2 4" xfId="43074" xr:uid="{CFDF3147-F286-4BAC-BB6D-CA803B040E78}"/>
    <cellStyle name="Normal 12 4 6 4 2 2 4 2" xfId="43075" xr:uid="{1DCA2FFE-058B-4315-9E08-3CF864AD77EF}"/>
    <cellStyle name="Normal 12 4 6 4 2 2 5" xfId="43076" xr:uid="{607FF4DF-1895-4D8B-B886-1E41C0033DD4}"/>
    <cellStyle name="Normal 12 4 6 4 2 2 5 2" xfId="43077" xr:uid="{1BE564BC-82F0-4497-B9CC-630D41FB71F4}"/>
    <cellStyle name="Normal 12 4 6 4 2 2 6" xfId="43078" xr:uid="{4A8613B4-59BA-4013-B409-3A801F6550CB}"/>
    <cellStyle name="Normal 12 4 6 4 2 2 6 2" xfId="43079" xr:uid="{414D8C16-1FD1-48BC-896F-B4DD967FDF6F}"/>
    <cellStyle name="Normal 12 4 6 4 2 2 7" xfId="43080" xr:uid="{B3198A4F-3BE1-47BF-A629-9AC78C3F7344}"/>
    <cellStyle name="Normal 12 4 6 4 2 2 7 2" xfId="43081" xr:uid="{2BCFCEAC-25AC-4F98-B898-A745E7369656}"/>
    <cellStyle name="Normal 12 4 6 4 2 2 8" xfId="43082" xr:uid="{792FB739-1739-40DA-8791-B6D0CD4F622D}"/>
    <cellStyle name="Normal 12 4 6 4 2 2_FY15" xfId="43083" xr:uid="{DFE82CCF-BFBF-46B8-AEBF-EA9A3787F05D}"/>
    <cellStyle name="Normal 12 4 6 4 2 3" xfId="43084" xr:uid="{A07CB7B0-FB2C-4C66-81DA-C3B0BE5CF577}"/>
    <cellStyle name="Normal 12 4 6 4 2 3 2" xfId="43085" xr:uid="{EF184B9B-C7AA-4156-8CD6-270242F0FCA8}"/>
    <cellStyle name="Normal 12 4 6 4 2 4" xfId="43086" xr:uid="{F7997DA7-8F4A-482C-ABE8-3175B2023DBD}"/>
    <cellStyle name="Normal 12 4 6 4 2 4 2" xfId="43087" xr:uid="{639FED5C-E0A6-4FBE-8FD5-677ADA77C1EE}"/>
    <cellStyle name="Normal 12 4 6 4 2 5" xfId="43088" xr:uid="{6C844FB5-4DD3-4729-B8C0-82E865B89B58}"/>
    <cellStyle name="Normal 12 4 6 4 2 5 2" xfId="43089" xr:uid="{6AAB71AF-E5CB-473B-99FF-8DBA395D0323}"/>
    <cellStyle name="Normal 12 4 6 4 2 6" xfId="43090" xr:uid="{CD854790-519A-4612-9CCF-7641BE6BA6D2}"/>
    <cellStyle name="Normal 12 4 6 4 2 6 2" xfId="43091" xr:uid="{4F92D5EC-1CF8-45B9-B00B-FBD80520CB5D}"/>
    <cellStyle name="Normal 12 4 6 4 2 7" xfId="43092" xr:uid="{799AD009-EB94-41F1-AF55-87C7DD1B09C8}"/>
    <cellStyle name="Normal 12 4 6 4 2 7 2" xfId="43093" xr:uid="{3200833C-DDE7-43E7-A40E-60B267A3D6E1}"/>
    <cellStyle name="Normal 12 4 6 4 2 8" xfId="43094" xr:uid="{166E02E1-C5C6-4E6D-BAFE-70A1433AE46A}"/>
    <cellStyle name="Normal 12 4 6 4 2 8 2" xfId="43095" xr:uid="{12770092-7BED-47C9-9E34-6C3576CD1410}"/>
    <cellStyle name="Normal 12 4 6 4 2 9" xfId="43096" xr:uid="{67452E40-CB88-4C2F-A63F-B60193E9FE30}"/>
    <cellStyle name="Normal 12 4 6 4 2_FY15" xfId="43097" xr:uid="{7125544B-DD76-4D8E-936A-685826C97F65}"/>
    <cellStyle name="Normal 12 4 6 4 3" xfId="43098" xr:uid="{32D34740-A3FE-47DE-802E-D2238CD60B84}"/>
    <cellStyle name="Normal 12 4 6 4 3 2" xfId="43099" xr:uid="{F07FCFCD-6B42-4C55-B622-C8E6342805F3}"/>
    <cellStyle name="Normal 12 4 6 4 3 2 2" xfId="43100" xr:uid="{22F465E2-293F-49CC-9E3F-80F89AB19F77}"/>
    <cellStyle name="Normal 12 4 6 4 3 3" xfId="43101" xr:uid="{3327F7C3-7F73-4E8A-8C35-9E75473202B0}"/>
    <cellStyle name="Normal 12 4 6 4 3 3 2" xfId="43102" xr:uid="{C2F614F7-A04F-4767-96D4-EE48B4E40B7E}"/>
    <cellStyle name="Normal 12 4 6 4 3 4" xfId="43103" xr:uid="{E429389C-760A-40A3-8EED-C93138A6D475}"/>
    <cellStyle name="Normal 12 4 6 4 3 4 2" xfId="43104" xr:uid="{D1A6D943-4422-42C6-9C78-7EBBA5E9AB8D}"/>
    <cellStyle name="Normal 12 4 6 4 3 5" xfId="43105" xr:uid="{8122958C-0334-4031-8AF7-EC4CD21FBB39}"/>
    <cellStyle name="Normal 12 4 6 4 3 5 2" xfId="43106" xr:uid="{EA9F8306-BA29-43F4-83F7-AF8BAAA88FA3}"/>
    <cellStyle name="Normal 12 4 6 4 3 6" xfId="43107" xr:uid="{FC96C068-87ED-4DBC-B667-104F2F50B915}"/>
    <cellStyle name="Normal 12 4 6 4 3 6 2" xfId="43108" xr:uid="{11EE1C8B-F90F-4BDF-8AAF-72038D8885A3}"/>
    <cellStyle name="Normal 12 4 6 4 3 7" xfId="43109" xr:uid="{7F3B0302-6637-47B8-A6ED-921F2BA829C7}"/>
    <cellStyle name="Normal 12 4 6 4 3 7 2" xfId="43110" xr:uid="{A06728A2-A302-4472-97C2-F1D8DF91AC26}"/>
    <cellStyle name="Normal 12 4 6 4 3 8" xfId="43111" xr:uid="{F2CE468E-FC48-4FB1-B070-297E0EB270B9}"/>
    <cellStyle name="Normal 12 4 6 4 3_FY15" xfId="43112" xr:uid="{B32D97D5-F1B9-46F8-BB39-CDA41675EC7F}"/>
    <cellStyle name="Normal 12 4 6 4 4" xfId="43113" xr:uid="{DA991120-8A43-423D-9A56-BCEFDF5FE0FD}"/>
    <cellStyle name="Normal 12 4 6 4 4 2" xfId="43114" xr:uid="{B00D50CF-0D10-4DE1-95F5-0995DD65F7D1}"/>
    <cellStyle name="Normal 12 4 6 4 5" xfId="43115" xr:uid="{6F973B7F-6171-404E-B93C-304163D5E145}"/>
    <cellStyle name="Normal 12 4 6 4 5 2" xfId="43116" xr:uid="{785F87FF-2D0D-4E40-AB04-85D83A500642}"/>
    <cellStyle name="Normal 12 4 6 4 6" xfId="43117" xr:uid="{192BB69D-797D-4192-B42E-BEFC897A8CFC}"/>
    <cellStyle name="Normal 12 4 6 4 6 2" xfId="43118" xr:uid="{06170788-E9F9-457C-9B07-F70BBEAB2F32}"/>
    <cellStyle name="Normal 12 4 6 4 7" xfId="43119" xr:uid="{18BE5826-B2DD-4E1A-8BE3-B8A757478512}"/>
    <cellStyle name="Normal 12 4 6 4 7 2" xfId="43120" xr:uid="{E8BBF394-91D3-4741-9BAD-663B81C45FAD}"/>
    <cellStyle name="Normal 12 4 6 4 8" xfId="43121" xr:uid="{E46D77F9-5BAB-4FF5-BE65-8930FF276809}"/>
    <cellStyle name="Normal 12 4 6 4 8 2" xfId="43122" xr:uid="{19C0D475-5309-4682-AE05-A027884766FF}"/>
    <cellStyle name="Normal 12 4 6 4 9" xfId="43123" xr:uid="{5A36338A-A70A-4E31-91C6-1599DF08FDAB}"/>
    <cellStyle name="Normal 12 4 6 4 9 2" xfId="43124" xr:uid="{E7CC08BB-BE10-441C-918D-1FB914120E8D}"/>
    <cellStyle name="Normal 12 4 6 4_AAUP CBI Calc" xfId="43125" xr:uid="{6D28CC66-3198-4DAB-BA99-452B7BC43217}"/>
    <cellStyle name="Normal 12 4 6 5" xfId="43126" xr:uid="{71435BBD-92FB-4B09-B253-4465115CBC21}"/>
    <cellStyle name="Normal 12 4 6 5 10" xfId="43127" xr:uid="{9D6B3ABB-7975-4B9C-B2DB-31407BD1D674}"/>
    <cellStyle name="Normal 12 4 6 5 2" xfId="43128" xr:uid="{9EB2FDEA-5EA8-40F5-9C30-B08838BD36EC}"/>
    <cellStyle name="Normal 12 4 6 5 2 2" xfId="43129" xr:uid="{0B2ADFF2-D275-4D7F-92D3-3F3161F73086}"/>
    <cellStyle name="Normal 12 4 6 5 2 2 2" xfId="43130" xr:uid="{746CA150-5CB8-4474-9449-22658F7B1101}"/>
    <cellStyle name="Normal 12 4 6 5 2 2 2 2" xfId="43131" xr:uid="{04EB7963-77E9-4E13-AEF4-5975EB9AEA68}"/>
    <cellStyle name="Normal 12 4 6 5 2 2 3" xfId="43132" xr:uid="{3C3F92B6-353D-4414-AE9E-C8AA57477105}"/>
    <cellStyle name="Normal 12 4 6 5 2 2 3 2" xfId="43133" xr:uid="{CD5E281F-0373-4D82-A5A1-DCE354365908}"/>
    <cellStyle name="Normal 12 4 6 5 2 2 4" xfId="43134" xr:uid="{75A5B49A-C9A2-442E-AD63-CBCB27DBF9D3}"/>
    <cellStyle name="Normal 12 4 6 5 2 2 4 2" xfId="43135" xr:uid="{A8EBD24D-9E16-45CF-BE60-4D0936B6CEC7}"/>
    <cellStyle name="Normal 12 4 6 5 2 2 5" xfId="43136" xr:uid="{0246D750-7819-431B-8E3F-6C5BD734437D}"/>
    <cellStyle name="Normal 12 4 6 5 2 2 5 2" xfId="43137" xr:uid="{9A4304BC-17CF-47E1-8079-EC38158FF6FB}"/>
    <cellStyle name="Normal 12 4 6 5 2 2 6" xfId="43138" xr:uid="{8731D4C1-CDDC-44D9-A76D-049387E7D270}"/>
    <cellStyle name="Normal 12 4 6 5 2 2 6 2" xfId="43139" xr:uid="{06D84F43-DCF0-40A3-BC46-BACED134EC92}"/>
    <cellStyle name="Normal 12 4 6 5 2 2 7" xfId="43140" xr:uid="{2EE30DD7-D0F4-49C5-9B5E-A2B50D8E1929}"/>
    <cellStyle name="Normal 12 4 6 5 2 2 7 2" xfId="43141" xr:uid="{40FD2D0E-3F97-4907-B6EC-1F0E12077303}"/>
    <cellStyle name="Normal 12 4 6 5 2 2 8" xfId="43142" xr:uid="{B2E67C8D-8FAA-4C6B-B703-F129FF02B7B3}"/>
    <cellStyle name="Normal 12 4 6 5 2 2_FY15" xfId="43143" xr:uid="{2B4DAF2D-915E-4FE4-98E3-0832ABD8EC16}"/>
    <cellStyle name="Normal 12 4 6 5 2 3" xfId="43144" xr:uid="{626401CD-E287-4A78-A326-AAB1C4DC792E}"/>
    <cellStyle name="Normal 12 4 6 5 2 3 2" xfId="43145" xr:uid="{42972BB1-57A5-4A2F-AB78-96909DCF2F3F}"/>
    <cellStyle name="Normal 12 4 6 5 2 4" xfId="43146" xr:uid="{2D391006-A2E9-4BAD-8E5C-25849D5C953F}"/>
    <cellStyle name="Normal 12 4 6 5 2 4 2" xfId="43147" xr:uid="{D5797195-5452-4F75-87BE-6CBDD593CD4F}"/>
    <cellStyle name="Normal 12 4 6 5 2 5" xfId="43148" xr:uid="{CD6CBFD9-1681-4238-A22F-5F37DCB5AEDF}"/>
    <cellStyle name="Normal 12 4 6 5 2 5 2" xfId="43149" xr:uid="{7BAD459B-EC4C-4B53-97A7-E6A088FFD226}"/>
    <cellStyle name="Normal 12 4 6 5 2 6" xfId="43150" xr:uid="{05683634-F7CA-497B-AFDE-EF6575535DBE}"/>
    <cellStyle name="Normal 12 4 6 5 2 6 2" xfId="43151" xr:uid="{0E7DB8F5-90A4-4565-BD45-85677369B21B}"/>
    <cellStyle name="Normal 12 4 6 5 2 7" xfId="43152" xr:uid="{5A3D81A3-1076-465C-ADD6-98B6B654F7BD}"/>
    <cellStyle name="Normal 12 4 6 5 2 7 2" xfId="43153" xr:uid="{0E03A8A8-72BE-409C-A2E8-3D03B468800E}"/>
    <cellStyle name="Normal 12 4 6 5 2 8" xfId="43154" xr:uid="{5D089F8C-EEE3-4A55-9667-993F95326C8D}"/>
    <cellStyle name="Normal 12 4 6 5 2 8 2" xfId="43155" xr:uid="{E6F28588-A654-487F-9842-5083D0C0BB0B}"/>
    <cellStyle name="Normal 12 4 6 5 2 9" xfId="43156" xr:uid="{73681930-A4A8-4036-A207-500A66B7F4C0}"/>
    <cellStyle name="Normal 12 4 6 5 2_FY15" xfId="43157" xr:uid="{C8F911B0-DE60-494D-B675-84B5A36BD0E5}"/>
    <cellStyle name="Normal 12 4 6 5 3" xfId="43158" xr:uid="{149A6EE3-AC71-43FC-A1BC-842BD6185BB0}"/>
    <cellStyle name="Normal 12 4 6 5 3 2" xfId="43159" xr:uid="{F04C7280-B445-4293-BED0-86F854BEDBE9}"/>
    <cellStyle name="Normal 12 4 6 5 3 2 2" xfId="43160" xr:uid="{0FD63EBB-F2C5-4776-87DD-072DFE54DA0D}"/>
    <cellStyle name="Normal 12 4 6 5 3 3" xfId="43161" xr:uid="{94CD49FB-0E49-4482-A297-59BE3F7684CC}"/>
    <cellStyle name="Normal 12 4 6 5 3 3 2" xfId="43162" xr:uid="{19693260-6253-447F-B478-F1E52CFC954A}"/>
    <cellStyle name="Normal 12 4 6 5 3 4" xfId="43163" xr:uid="{2459CF06-7EE3-4E51-B3AA-FDF9322AE173}"/>
    <cellStyle name="Normal 12 4 6 5 3 4 2" xfId="43164" xr:uid="{E49A4833-3116-46FF-9FF4-417241721ACD}"/>
    <cellStyle name="Normal 12 4 6 5 3 5" xfId="43165" xr:uid="{E1F63496-32EA-4A41-B76A-B30C86A4E16C}"/>
    <cellStyle name="Normal 12 4 6 5 3 5 2" xfId="43166" xr:uid="{1069D828-E9E7-4096-BB97-5D6864A67A1B}"/>
    <cellStyle name="Normal 12 4 6 5 3 6" xfId="43167" xr:uid="{7D8746F5-C607-497E-9107-08FDF014B455}"/>
    <cellStyle name="Normal 12 4 6 5 3 6 2" xfId="43168" xr:uid="{9CD6E84F-9DF8-4FB6-8E19-495325C6196A}"/>
    <cellStyle name="Normal 12 4 6 5 3 7" xfId="43169" xr:uid="{3CB34365-49CB-414E-A96C-97EA64AA9F25}"/>
    <cellStyle name="Normal 12 4 6 5 3 7 2" xfId="43170" xr:uid="{90473636-1EBA-4BDD-AE7E-F38E9C2C6DC5}"/>
    <cellStyle name="Normal 12 4 6 5 3 8" xfId="43171" xr:uid="{DECDD29A-C60C-4B12-849D-4E14DA8EF529}"/>
    <cellStyle name="Normal 12 4 6 5 3_FY15" xfId="43172" xr:uid="{BD3589C5-E3AC-4562-AFBC-25B27046ACB2}"/>
    <cellStyle name="Normal 12 4 6 5 4" xfId="43173" xr:uid="{F80FE403-9F68-4368-B3D0-1062E1ADAB9C}"/>
    <cellStyle name="Normal 12 4 6 5 4 2" xfId="43174" xr:uid="{59CF9B04-7687-4FB8-B742-286C2C626FF7}"/>
    <cellStyle name="Normal 12 4 6 5 5" xfId="43175" xr:uid="{D2EB5F5B-D611-4F96-91C6-F64635209AF0}"/>
    <cellStyle name="Normal 12 4 6 5 5 2" xfId="43176" xr:uid="{73533285-F091-4E4D-B673-8CBD89EE687F}"/>
    <cellStyle name="Normal 12 4 6 5 6" xfId="43177" xr:uid="{1732BB49-A02D-4858-A6E2-166274383763}"/>
    <cellStyle name="Normal 12 4 6 5 6 2" xfId="43178" xr:uid="{28B84FBE-7234-405B-98BF-C8A778A72094}"/>
    <cellStyle name="Normal 12 4 6 5 7" xfId="43179" xr:uid="{F61A5139-5221-4333-B6F7-FB8F95D30AAF}"/>
    <cellStyle name="Normal 12 4 6 5 7 2" xfId="43180" xr:uid="{88DF3B6D-0177-4EFD-B264-F34BA0B9677C}"/>
    <cellStyle name="Normal 12 4 6 5 8" xfId="43181" xr:uid="{B40064A4-A606-4411-BC9C-0DC1E3B16C3E}"/>
    <cellStyle name="Normal 12 4 6 5 8 2" xfId="43182" xr:uid="{1D7BF405-0CF1-46DE-841F-54D55DE453DB}"/>
    <cellStyle name="Normal 12 4 6 5 9" xfId="43183" xr:uid="{531CF3A8-3AAC-4C11-9DB7-B85A05420D79}"/>
    <cellStyle name="Normal 12 4 6 5 9 2" xfId="43184" xr:uid="{43EA7BD2-AC30-46CD-9EF1-48D97F2FD57E}"/>
    <cellStyle name="Normal 12 4 6 5_AAUP CBI Calc" xfId="43185" xr:uid="{AF125B6F-1CCA-4F8B-AFD5-7779C122ABEF}"/>
    <cellStyle name="Normal 12 4 6 6" xfId="43186" xr:uid="{E963E8BC-4D51-4280-9689-6903B7AB999B}"/>
    <cellStyle name="Normal 12 4 6 6 10" xfId="43187" xr:uid="{D2824766-D35E-42F3-94A7-5A697B65F5B8}"/>
    <cellStyle name="Normal 12 4 6 6 2" xfId="43188" xr:uid="{2FC48DE5-5AC5-49E1-9D02-86A3125D52D3}"/>
    <cellStyle name="Normal 12 4 6 6 2 2" xfId="43189" xr:uid="{FECC317F-9EB9-40BD-B841-1B9F6533FBA8}"/>
    <cellStyle name="Normal 12 4 6 6 2 2 2" xfId="43190" xr:uid="{6D0945D0-546B-44BD-9FCF-4D555F15ADE9}"/>
    <cellStyle name="Normal 12 4 6 6 2 2 2 2" xfId="43191" xr:uid="{5CC3618B-D5C6-4546-B23C-7599365EF62D}"/>
    <cellStyle name="Normal 12 4 6 6 2 2 3" xfId="43192" xr:uid="{0E953E6D-C5F8-40CD-AE00-97FBA41C907D}"/>
    <cellStyle name="Normal 12 4 6 6 2 2 3 2" xfId="43193" xr:uid="{74E03FBD-A537-4851-86EF-229072B899E3}"/>
    <cellStyle name="Normal 12 4 6 6 2 2 4" xfId="43194" xr:uid="{E7C6F957-2E1F-4D96-B2FD-77DB21AE8EA2}"/>
    <cellStyle name="Normal 12 4 6 6 2 2 4 2" xfId="43195" xr:uid="{4A3FF911-70F3-4D52-9BB5-9AA1FEB17A53}"/>
    <cellStyle name="Normal 12 4 6 6 2 2 5" xfId="43196" xr:uid="{3DDBC7B7-A1BB-44D0-828F-51A6DF7835F9}"/>
    <cellStyle name="Normal 12 4 6 6 2 2 5 2" xfId="43197" xr:uid="{5AFC7D9C-8B88-4693-B8EF-FC22B6C18509}"/>
    <cellStyle name="Normal 12 4 6 6 2 2 6" xfId="43198" xr:uid="{2ECFDC42-B330-458A-989C-00AAF324DFD5}"/>
    <cellStyle name="Normal 12 4 6 6 2 2 6 2" xfId="43199" xr:uid="{8492031A-9C96-4DFF-AB92-3FF018C53278}"/>
    <cellStyle name="Normal 12 4 6 6 2 2 7" xfId="43200" xr:uid="{C075179A-B76E-4531-9198-8BFA6BD81177}"/>
    <cellStyle name="Normal 12 4 6 6 2 2 7 2" xfId="43201" xr:uid="{1CB9B93B-DF63-42EB-887F-5E5129EA330B}"/>
    <cellStyle name="Normal 12 4 6 6 2 2 8" xfId="43202" xr:uid="{715FBE84-1D35-407B-A283-784D70A9F1D8}"/>
    <cellStyle name="Normal 12 4 6 6 2 2_FY15" xfId="43203" xr:uid="{37E1E580-04B7-4B71-B591-FAC74A6D41A6}"/>
    <cellStyle name="Normal 12 4 6 6 2 3" xfId="43204" xr:uid="{EA7ED37D-8B2D-4369-9D7D-C88A0B185C62}"/>
    <cellStyle name="Normal 12 4 6 6 2 3 2" xfId="43205" xr:uid="{CA873761-5163-45D8-8142-BF74C538E87B}"/>
    <cellStyle name="Normal 12 4 6 6 2 4" xfId="43206" xr:uid="{C605D6E2-F24A-444E-BB39-3761A5112632}"/>
    <cellStyle name="Normal 12 4 6 6 2 4 2" xfId="43207" xr:uid="{699CB35A-3F48-4049-B5B4-3419B9D8670B}"/>
    <cellStyle name="Normal 12 4 6 6 2 5" xfId="43208" xr:uid="{DBDEE1A9-C4A3-42DF-97D1-4B5BD665B7CF}"/>
    <cellStyle name="Normal 12 4 6 6 2 5 2" xfId="43209" xr:uid="{B1F2EF72-5A47-4F5F-A77D-05C883FA2285}"/>
    <cellStyle name="Normal 12 4 6 6 2 6" xfId="43210" xr:uid="{384CFB11-75B6-4A9A-9A2F-83082E7A93C9}"/>
    <cellStyle name="Normal 12 4 6 6 2 6 2" xfId="43211" xr:uid="{4AD31EB3-FCE2-4675-BA39-EFD0758803D1}"/>
    <cellStyle name="Normal 12 4 6 6 2 7" xfId="43212" xr:uid="{1BA2B27B-180E-4719-8C81-5D9D23728520}"/>
    <cellStyle name="Normal 12 4 6 6 2 7 2" xfId="43213" xr:uid="{A86DC7D5-72B3-43E8-AF3C-CF74F26207AB}"/>
    <cellStyle name="Normal 12 4 6 6 2 8" xfId="43214" xr:uid="{E3072962-AE67-45DB-BAF7-1314F5A6C549}"/>
    <cellStyle name="Normal 12 4 6 6 2 8 2" xfId="43215" xr:uid="{FE579B45-CCC2-401B-B508-31CD74CF7C29}"/>
    <cellStyle name="Normal 12 4 6 6 2 9" xfId="43216" xr:uid="{0F2EE93F-5AD7-4995-8FE3-B6EEFB048BF4}"/>
    <cellStyle name="Normal 12 4 6 6 2_FY15" xfId="43217" xr:uid="{B8F6BFAC-4CEF-4DDA-B506-34312C2AE69F}"/>
    <cellStyle name="Normal 12 4 6 6 3" xfId="43218" xr:uid="{51643B0F-09A9-4543-BE2C-006B35BFFE34}"/>
    <cellStyle name="Normal 12 4 6 6 3 2" xfId="43219" xr:uid="{56BECBE7-1437-4E4F-99BA-318BC3725CF5}"/>
    <cellStyle name="Normal 12 4 6 6 3 2 2" xfId="43220" xr:uid="{AF5EB352-E3B2-4F79-8151-D3C75BC38AE7}"/>
    <cellStyle name="Normal 12 4 6 6 3 3" xfId="43221" xr:uid="{3FA76A81-313E-4882-BCDC-1646290AD466}"/>
    <cellStyle name="Normal 12 4 6 6 3 3 2" xfId="43222" xr:uid="{C0638589-7B9C-4F50-B83C-C0006FBC2EB4}"/>
    <cellStyle name="Normal 12 4 6 6 3 4" xfId="43223" xr:uid="{E9EC2951-E9C6-4AE2-8F6A-F7C39CFF5108}"/>
    <cellStyle name="Normal 12 4 6 6 3 4 2" xfId="43224" xr:uid="{4BBCB496-74E9-40DF-A029-745816728CBC}"/>
    <cellStyle name="Normal 12 4 6 6 3 5" xfId="43225" xr:uid="{C157F2B3-1555-43DC-BAA8-EA3DCEF39810}"/>
    <cellStyle name="Normal 12 4 6 6 3 5 2" xfId="43226" xr:uid="{3264EE06-A0AF-4750-9D41-C372BC3007F6}"/>
    <cellStyle name="Normal 12 4 6 6 3 6" xfId="43227" xr:uid="{10109294-D82A-4CE6-B104-D6A384D2F0F5}"/>
    <cellStyle name="Normal 12 4 6 6 3 6 2" xfId="43228" xr:uid="{4EC88E43-DEFB-4EFB-ABCA-6CD387884CC4}"/>
    <cellStyle name="Normal 12 4 6 6 3 7" xfId="43229" xr:uid="{AEFC6520-B763-4009-8D0A-28F91DFB3CCA}"/>
    <cellStyle name="Normal 12 4 6 6 3 7 2" xfId="43230" xr:uid="{2ADA10F6-1EF8-4CB3-8D06-D122BCFB3FD9}"/>
    <cellStyle name="Normal 12 4 6 6 3 8" xfId="43231" xr:uid="{FFD7F6FD-6990-4461-9BD9-ED2FB07EF425}"/>
    <cellStyle name="Normal 12 4 6 6 3_FY15" xfId="43232" xr:uid="{53E80E13-2EAE-4053-8E95-C38CFFBD74B7}"/>
    <cellStyle name="Normal 12 4 6 6 4" xfId="43233" xr:uid="{27A5DD69-02B8-413E-B80D-05C0154933E6}"/>
    <cellStyle name="Normal 12 4 6 6 4 2" xfId="43234" xr:uid="{0C46C7AA-8202-478F-A45B-889B61815A22}"/>
    <cellStyle name="Normal 12 4 6 6 5" xfId="43235" xr:uid="{7DD4E393-3C5B-451D-A583-17D50F5288EB}"/>
    <cellStyle name="Normal 12 4 6 6 5 2" xfId="43236" xr:uid="{3968F692-C7B2-49CD-97B4-396AA232A5A3}"/>
    <cellStyle name="Normal 12 4 6 6 6" xfId="43237" xr:uid="{1533CCCD-3CBF-43A7-A00F-2445845AAF6F}"/>
    <cellStyle name="Normal 12 4 6 6 6 2" xfId="43238" xr:uid="{B2022292-FCDF-4A3B-BCC8-7296AA097D34}"/>
    <cellStyle name="Normal 12 4 6 6 7" xfId="43239" xr:uid="{1A7B03E6-1453-4010-8837-169CA6E655D8}"/>
    <cellStyle name="Normal 12 4 6 6 7 2" xfId="43240" xr:uid="{91A67E15-FD6C-4847-96DD-F62F5587CD5C}"/>
    <cellStyle name="Normal 12 4 6 6 8" xfId="43241" xr:uid="{935A1772-C856-4DED-A3AE-1B488243EC60}"/>
    <cellStyle name="Normal 12 4 6 6 8 2" xfId="43242" xr:uid="{0D42C2A9-F312-46B0-8522-46CBDF1422B7}"/>
    <cellStyle name="Normal 12 4 6 6 9" xfId="43243" xr:uid="{E4817CE0-0A67-4F6B-8071-BB7AA32147F1}"/>
    <cellStyle name="Normal 12 4 6 6 9 2" xfId="43244" xr:uid="{C34BA354-0F3C-417D-AF99-92ADC77D30BF}"/>
    <cellStyle name="Normal 12 4 6 6_AAUP CBI Calc" xfId="43245" xr:uid="{417D1893-599E-4383-9036-AC8460C4B1F6}"/>
    <cellStyle name="Normal 12 4 6 7" xfId="43246" xr:uid="{C4AA5953-C2E9-4804-8F7D-1819F07F80E7}"/>
    <cellStyle name="Normal 12 4 6 7 2" xfId="43247" xr:uid="{790A8DD6-24DB-4953-9EB4-A93ED412E968}"/>
    <cellStyle name="Normal 12 4 6 7 2 2" xfId="43248" xr:uid="{D2CC0261-6DEE-468B-9575-2662C83F56BD}"/>
    <cellStyle name="Normal 12 4 6 7 2 2 2" xfId="43249" xr:uid="{F62404FF-81AD-4910-B708-C0556E5B3D14}"/>
    <cellStyle name="Normal 12 4 6 7 2 3" xfId="43250" xr:uid="{ADE5C4BC-87D7-45E5-933D-0A793B548416}"/>
    <cellStyle name="Normal 12 4 6 7 2 3 2" xfId="43251" xr:uid="{86E638CE-DD48-4BD6-9485-2F2635C12506}"/>
    <cellStyle name="Normal 12 4 6 7 2 4" xfId="43252" xr:uid="{A816775D-BD7A-4537-872B-6DBA5F782AF1}"/>
    <cellStyle name="Normal 12 4 6 7 2 4 2" xfId="43253" xr:uid="{9A64310D-DDBD-42D9-B5F6-2F2C3C7A25E1}"/>
    <cellStyle name="Normal 12 4 6 7 2 5" xfId="43254" xr:uid="{8EB9EE9D-7E49-49D0-864C-23BCAC88E376}"/>
    <cellStyle name="Normal 12 4 6 7 2 5 2" xfId="43255" xr:uid="{57C71963-566E-435A-AA67-3858E783562B}"/>
    <cellStyle name="Normal 12 4 6 7 2 6" xfId="43256" xr:uid="{3111CDB6-1A9E-495F-89D3-F4DCBAF2D325}"/>
    <cellStyle name="Normal 12 4 6 7 2 6 2" xfId="43257" xr:uid="{DA00E15F-A2CC-4CDA-A218-085373886C13}"/>
    <cellStyle name="Normal 12 4 6 7 2 7" xfId="43258" xr:uid="{AFA9C12B-1EFD-4994-82B6-D3B2EA492D4C}"/>
    <cellStyle name="Normal 12 4 6 7 2 7 2" xfId="43259" xr:uid="{1CA3BFAB-04CE-4BE4-A5E1-6553FB2D5E18}"/>
    <cellStyle name="Normal 12 4 6 7 2 8" xfId="43260" xr:uid="{A23CE663-CDCD-474F-8D91-4F5487AE66F5}"/>
    <cellStyle name="Normal 12 4 6 7 2_FY15" xfId="43261" xr:uid="{5A95FEBC-7DC3-41E1-B9E3-9B41113F9AD3}"/>
    <cellStyle name="Normal 12 4 6 7 3" xfId="43262" xr:uid="{2E6A9765-DE25-40E8-B1EA-44FAEF4F5085}"/>
    <cellStyle name="Normal 12 4 6 7 3 2" xfId="43263" xr:uid="{599CFAEE-76E6-4C04-959D-E408EE25F5BE}"/>
    <cellStyle name="Normal 12 4 6 7 4" xfId="43264" xr:uid="{88EE1A88-833D-4F98-9525-18D056B48769}"/>
    <cellStyle name="Normal 12 4 6 7 4 2" xfId="43265" xr:uid="{347FE7EF-DEA5-44D8-9C64-16D1EB7FBBC1}"/>
    <cellStyle name="Normal 12 4 6 7 5" xfId="43266" xr:uid="{9B80E6E6-BC2E-484A-AE93-BE9C3BFB9A7B}"/>
    <cellStyle name="Normal 12 4 6 7 5 2" xfId="43267" xr:uid="{4C597142-09F5-4799-A92A-DE3FC94E3EF4}"/>
    <cellStyle name="Normal 12 4 6 7 6" xfId="43268" xr:uid="{DE117AAD-6095-4962-9CF5-3DF8500761F3}"/>
    <cellStyle name="Normal 12 4 6 7 6 2" xfId="43269" xr:uid="{8271C456-3884-4596-9C67-6F56EC89A88E}"/>
    <cellStyle name="Normal 12 4 6 7 7" xfId="43270" xr:uid="{4DB87B19-1C1D-4BE8-9D0E-8F11F2632424}"/>
    <cellStyle name="Normal 12 4 6 7 7 2" xfId="43271" xr:uid="{20FA0B95-4C06-40B3-9F0F-8A75B911AA64}"/>
    <cellStyle name="Normal 12 4 6 7 8" xfId="43272" xr:uid="{9D2ACFF8-00FD-4543-AAB8-67E8E8C249C1}"/>
    <cellStyle name="Normal 12 4 6 7 8 2" xfId="43273" xr:uid="{C0FD0600-0B1F-4DD3-BF46-C0A256FCBC4A}"/>
    <cellStyle name="Normal 12 4 6 7 9" xfId="43274" xr:uid="{023A9E71-5F46-4486-8E9F-0C844524A514}"/>
    <cellStyle name="Normal 12 4 6 7_FY15" xfId="43275" xr:uid="{323F4CAD-B295-4D3F-9AAF-E24978D22C78}"/>
    <cellStyle name="Normal 12 4 6 8" xfId="43276" xr:uid="{D3122388-5F72-475C-A694-9DC837D8D200}"/>
    <cellStyle name="Normal 12 4 6 8 2" xfId="43277" xr:uid="{D194E0EE-D0A5-49A1-9E56-CB4B8FBA5FCA}"/>
    <cellStyle name="Normal 12 4 6 8 2 2" xfId="43278" xr:uid="{E2C822B5-C721-405B-8564-4CDE3407138F}"/>
    <cellStyle name="Normal 12 4 6 8 2 2 2" xfId="43279" xr:uid="{C169A8C6-BE0C-4371-A471-2BAF1F726E58}"/>
    <cellStyle name="Normal 12 4 6 8 2 3" xfId="43280" xr:uid="{EE60B528-A073-44B1-9C87-5859EC326C5C}"/>
    <cellStyle name="Normal 12 4 6 8 2 3 2" xfId="43281" xr:uid="{9C724482-29FF-447D-B63D-330BA1BCE652}"/>
    <cellStyle name="Normal 12 4 6 8 2 4" xfId="43282" xr:uid="{98F0E56F-019A-445C-86D2-E4AA071960B6}"/>
    <cellStyle name="Normal 12 4 6 8 2 4 2" xfId="43283" xr:uid="{8835562D-DC58-439A-B15F-7B3B5DFACF29}"/>
    <cellStyle name="Normal 12 4 6 8 2 5" xfId="43284" xr:uid="{C0200D8B-A9D1-487D-9486-6009809BFE01}"/>
    <cellStyle name="Normal 12 4 6 8 2 5 2" xfId="43285" xr:uid="{0C39B5FE-DFE0-4A1A-93EC-4128D7327327}"/>
    <cellStyle name="Normal 12 4 6 8 2 6" xfId="43286" xr:uid="{93ACB3F2-FEE3-403E-93EF-7524A8A5D06A}"/>
    <cellStyle name="Normal 12 4 6 8 2 6 2" xfId="43287" xr:uid="{0FFA8BE2-6148-4F52-850D-3D9F90F3825C}"/>
    <cellStyle name="Normal 12 4 6 8 2 7" xfId="43288" xr:uid="{5B76A7D0-9A08-4FBB-B96F-E2066274F1DE}"/>
    <cellStyle name="Normal 12 4 6 8 2 7 2" xfId="43289" xr:uid="{058BE865-EDE2-4BFB-BB46-BE6330E08A7C}"/>
    <cellStyle name="Normal 12 4 6 8 2 8" xfId="43290" xr:uid="{404A01DF-C185-4A23-A5B8-8D7C645F7507}"/>
    <cellStyle name="Normal 12 4 6 8 2_FY15" xfId="43291" xr:uid="{3014FBE2-52E5-497D-9E71-F2AE2A39FBC1}"/>
    <cellStyle name="Normal 12 4 6 8 3" xfId="43292" xr:uid="{F24B5AB0-DE5C-416C-8193-E87F8A47B623}"/>
    <cellStyle name="Normal 12 4 6 8 3 2" xfId="43293" xr:uid="{CA7BA477-786B-421A-B7F4-0AB1CE51D11B}"/>
    <cellStyle name="Normal 12 4 6 8 4" xfId="43294" xr:uid="{B7A2849E-818B-4656-AAB3-10AE50F59565}"/>
    <cellStyle name="Normal 12 4 6 8 4 2" xfId="43295" xr:uid="{D6C9B806-C71A-44AE-9663-0121FFA4DA78}"/>
    <cellStyle name="Normal 12 4 6 8 5" xfId="43296" xr:uid="{B806F55F-8251-4971-8E43-2C16034F8857}"/>
    <cellStyle name="Normal 12 4 6 8 5 2" xfId="43297" xr:uid="{6C88017B-48A6-4C6D-864D-208F977A3575}"/>
    <cellStyle name="Normal 12 4 6 8 6" xfId="43298" xr:uid="{A3E2006F-D4B5-47E8-BFA9-D79883EFF683}"/>
    <cellStyle name="Normal 12 4 6 8 6 2" xfId="43299" xr:uid="{F90C69E4-5C7C-4389-B995-0F2D4CA09BB1}"/>
    <cellStyle name="Normal 12 4 6 8 7" xfId="43300" xr:uid="{05A6BD4E-12F3-47F7-9013-E1E0221476A0}"/>
    <cellStyle name="Normal 12 4 6 8 7 2" xfId="43301" xr:uid="{18525F88-0C8E-4F1E-BEE2-39E372B11225}"/>
    <cellStyle name="Normal 12 4 6 8 8" xfId="43302" xr:uid="{2BE2E9E7-2576-46A8-915E-212DECDA06C9}"/>
    <cellStyle name="Normal 12 4 6 8 8 2" xfId="43303" xr:uid="{4EFD45B6-A8F2-4C97-896A-1C2B280CABD2}"/>
    <cellStyle name="Normal 12 4 6 8 9" xfId="43304" xr:uid="{8DE87E2C-4C51-4948-B2BF-3FE7EA6727F0}"/>
    <cellStyle name="Normal 12 4 6 8_FY15" xfId="43305" xr:uid="{BA565D45-76C7-4A18-85E6-4C15DCA6B319}"/>
    <cellStyle name="Normal 12 4 6 9" xfId="43306" xr:uid="{D842891B-DF79-4479-A441-0F8459F8A3D7}"/>
    <cellStyle name="Normal 12 4 6 9 2" xfId="43307" xr:uid="{48B3D67A-C42C-432A-9954-053B70AB28B0}"/>
    <cellStyle name="Normal 12 4 6 9 2 2" xfId="43308" xr:uid="{399B2643-5EF3-4A98-9D4A-FDBF4F35A2E5}"/>
    <cellStyle name="Normal 12 4 6 9 3" xfId="43309" xr:uid="{0D13B1CA-2946-4360-8FFE-72E335257310}"/>
    <cellStyle name="Normal 12 4 6 9 3 2" xfId="43310" xr:uid="{49C53B63-BB4B-4780-B8EB-168B229285A1}"/>
    <cellStyle name="Normal 12 4 6 9 4" xfId="43311" xr:uid="{5971F2B2-8846-47BE-AC6A-2920DB2E59AB}"/>
    <cellStyle name="Normal 12 4 6 9 4 2" xfId="43312" xr:uid="{4C1CD724-94A2-4E1F-99F6-F275C26E2F63}"/>
    <cellStyle name="Normal 12 4 6 9 5" xfId="43313" xr:uid="{C067DB00-5E1D-4F21-B82C-702C32906F20}"/>
    <cellStyle name="Normal 12 4 6 9 5 2" xfId="43314" xr:uid="{75B4C3B1-7489-432A-8B13-469C3113251F}"/>
    <cellStyle name="Normal 12 4 6 9 6" xfId="43315" xr:uid="{E93B5E0D-BF16-4B30-B0A2-6ECA6C6AA4A0}"/>
    <cellStyle name="Normal 12 4 6 9 6 2" xfId="43316" xr:uid="{205DDB63-68A5-4FFD-B64F-B77AADFCDCA7}"/>
    <cellStyle name="Normal 12 4 6 9 7" xfId="43317" xr:uid="{1927A929-F824-4157-8071-177349EC76E5}"/>
    <cellStyle name="Normal 12 4 6 9 7 2" xfId="43318" xr:uid="{90FDBA48-1744-4C6D-A7B0-9D59AA8939DC}"/>
    <cellStyle name="Normal 12 4 6 9 8" xfId="43319" xr:uid="{A5DFDC75-8D4B-4633-AF24-01B9CCFBBAF0}"/>
    <cellStyle name="Normal 12 4 6 9_FY15" xfId="43320" xr:uid="{70ABFA0B-699B-4CB4-B87C-351F4F74B167}"/>
    <cellStyle name="Normal 12 4 6_AAUP CBI Calc" xfId="43321" xr:uid="{F4767689-26B1-450C-9304-97296CBE77B7}"/>
    <cellStyle name="Normal 12 4 7" xfId="43322" xr:uid="{CFC28C4D-3A5E-43CF-B7C5-C51360BDCEA5}"/>
    <cellStyle name="Normal 12 4 7 10" xfId="43323" xr:uid="{F12EFA5A-DFE5-4942-BD15-EB74CEA4BE79}"/>
    <cellStyle name="Normal 12 4 7 10 2" xfId="43324" xr:uid="{C93A9B93-6E4B-4F4C-8120-5069E820DE9D}"/>
    <cellStyle name="Normal 12 4 7 11" xfId="43325" xr:uid="{A03E38BA-5279-42BD-A3C9-5327C73ACC7C}"/>
    <cellStyle name="Normal 12 4 7 11 2" xfId="43326" xr:uid="{33A131A2-EB29-46E7-80D0-6E26385C55C7}"/>
    <cellStyle name="Normal 12 4 7 12" xfId="43327" xr:uid="{4B3A0C38-43DF-4BAF-A953-1DEDEAFB3498}"/>
    <cellStyle name="Normal 12 4 7 12 2" xfId="43328" xr:uid="{D8CD4EF7-A23A-4FE1-8B14-B070AC48A82A}"/>
    <cellStyle name="Normal 12 4 7 13" xfId="43329" xr:uid="{7D31570E-8B13-4539-AE72-9721E50506F0}"/>
    <cellStyle name="Normal 12 4 7 13 2" xfId="43330" xr:uid="{16B53559-EA5F-4319-A61B-1371B5231FE8}"/>
    <cellStyle name="Normal 12 4 7 14" xfId="43331" xr:uid="{55EAC12B-C1D3-4604-9062-03DF3A9BF3A5}"/>
    <cellStyle name="Normal 12 4 7 14 2" xfId="43332" xr:uid="{A2D07F33-D685-46D0-9148-114BBD675B6B}"/>
    <cellStyle name="Normal 12 4 7 15" xfId="43333" xr:uid="{EA4910C7-CACF-46E1-B211-AA7BDF62AE5D}"/>
    <cellStyle name="Normal 12 4 7 2" xfId="43334" xr:uid="{CFEF7796-2756-40E8-B8A3-268E72466A3D}"/>
    <cellStyle name="Normal 12 4 7 2 10" xfId="43335" xr:uid="{F6CDCB31-72A6-4D6E-9936-4E5D537E1162}"/>
    <cellStyle name="Normal 12 4 7 2 10 2" xfId="43336" xr:uid="{185F6184-163D-4580-8234-2859E25E07BE}"/>
    <cellStyle name="Normal 12 4 7 2 11" xfId="43337" xr:uid="{CDCEE449-8118-4079-B726-7E827B3C5821}"/>
    <cellStyle name="Normal 12 4 7 2 2" xfId="43338" xr:uid="{99CE26B5-00CC-4E96-A8AB-A2CFB58ED2C8}"/>
    <cellStyle name="Normal 12 4 7 2 2 2" xfId="43339" xr:uid="{92E5E14F-C411-48CF-AA86-6F997C4B9831}"/>
    <cellStyle name="Normal 12 4 7 2 2 2 2" xfId="43340" xr:uid="{F8C3722C-151A-4AD1-86A5-D480B47A556B}"/>
    <cellStyle name="Normal 12 4 7 2 2 2 2 2" xfId="43341" xr:uid="{C243D2CC-6AFC-4737-BA05-A73D0FF5FF51}"/>
    <cellStyle name="Normal 12 4 7 2 2 2 3" xfId="43342" xr:uid="{4E4513AF-65A3-47AC-B682-90864AF6EDE6}"/>
    <cellStyle name="Normal 12 4 7 2 2 2 3 2" xfId="43343" xr:uid="{B48129B9-3052-4B03-BAE0-E9DD0AD9F713}"/>
    <cellStyle name="Normal 12 4 7 2 2 2 4" xfId="43344" xr:uid="{C2A9A3D6-A584-4AF2-A2C9-17D0A7F19FF3}"/>
    <cellStyle name="Normal 12 4 7 2 2 2 4 2" xfId="43345" xr:uid="{36E7588E-2FB5-4813-9C90-A65B26CF8FB3}"/>
    <cellStyle name="Normal 12 4 7 2 2 2 5" xfId="43346" xr:uid="{63D2AD84-050B-4950-BBAC-805F4BD0E96D}"/>
    <cellStyle name="Normal 12 4 7 2 2 2 5 2" xfId="43347" xr:uid="{EEB98759-E84B-4AF8-B543-E7AD8E908DDD}"/>
    <cellStyle name="Normal 12 4 7 2 2 2 6" xfId="43348" xr:uid="{951E927A-FE0E-4C78-916D-CA8868D4269F}"/>
    <cellStyle name="Normal 12 4 7 2 2 2 6 2" xfId="43349" xr:uid="{791FEE2C-4583-4C21-84E3-006DB650C800}"/>
    <cellStyle name="Normal 12 4 7 2 2 2 7" xfId="43350" xr:uid="{ED1E87DA-3CC3-4D70-8DD2-50D854E19043}"/>
    <cellStyle name="Normal 12 4 7 2 2 2 7 2" xfId="43351" xr:uid="{6FDE755E-3688-4475-8573-5790B3FDADA3}"/>
    <cellStyle name="Normal 12 4 7 2 2 2 8" xfId="43352" xr:uid="{BA15BD3C-2BE2-4DC5-BE55-44EFE98F756E}"/>
    <cellStyle name="Normal 12 4 7 2 2 2_FY15" xfId="43353" xr:uid="{210A6F62-520E-4E4F-A1CE-7EFE8115EEAA}"/>
    <cellStyle name="Normal 12 4 7 2 2 3" xfId="43354" xr:uid="{FF51666B-B75B-4F48-940A-40D9E6D337FD}"/>
    <cellStyle name="Normal 12 4 7 2 2 3 2" xfId="43355" xr:uid="{48186412-C0D6-4A9A-B66E-03FF1C34E867}"/>
    <cellStyle name="Normal 12 4 7 2 2 4" xfId="43356" xr:uid="{27803CFE-BA3C-4119-BBE4-F0E6C6767FBF}"/>
    <cellStyle name="Normal 12 4 7 2 2 4 2" xfId="43357" xr:uid="{8C13FB21-F106-423E-805A-8093D1B63FE4}"/>
    <cellStyle name="Normal 12 4 7 2 2 5" xfId="43358" xr:uid="{04642619-BB76-4AD2-9045-4F05B1E93C7E}"/>
    <cellStyle name="Normal 12 4 7 2 2 5 2" xfId="43359" xr:uid="{CB494048-65A0-40EB-933B-687AE6A22719}"/>
    <cellStyle name="Normal 12 4 7 2 2 6" xfId="43360" xr:uid="{7A98ABD3-CE85-41E2-ADE3-936794A2AA1C}"/>
    <cellStyle name="Normal 12 4 7 2 2 6 2" xfId="43361" xr:uid="{E8DBCEFB-5764-49CE-88DA-B4551E0EE4BA}"/>
    <cellStyle name="Normal 12 4 7 2 2 7" xfId="43362" xr:uid="{B86CABBD-859B-4EBA-AF22-B6A512A33DFF}"/>
    <cellStyle name="Normal 12 4 7 2 2 7 2" xfId="43363" xr:uid="{B5727C48-FD32-4482-BE64-F57C90233B8B}"/>
    <cellStyle name="Normal 12 4 7 2 2 8" xfId="43364" xr:uid="{1104EF97-A58A-42AF-B3E7-7DAF9E7233CC}"/>
    <cellStyle name="Normal 12 4 7 2 2 8 2" xfId="43365" xr:uid="{9C6EA38C-86F6-4BD0-9B60-3333119A121E}"/>
    <cellStyle name="Normal 12 4 7 2 2 9" xfId="43366" xr:uid="{E78B894B-0179-4DEA-B4AB-394A092E8EFE}"/>
    <cellStyle name="Normal 12 4 7 2 2_FY15" xfId="43367" xr:uid="{001E5DFD-3333-4CD1-8E0F-D18413440FBE}"/>
    <cellStyle name="Normal 12 4 7 2 3" xfId="43368" xr:uid="{1E703C29-3C6E-48FF-9E7C-ADED0980FF66}"/>
    <cellStyle name="Normal 12 4 7 2 3 2" xfId="43369" xr:uid="{75ABBB70-EFFB-4E7E-AD88-E09463ED3E35}"/>
    <cellStyle name="Normal 12 4 7 2 3 2 2" xfId="43370" xr:uid="{DDA08488-7663-41A9-98D4-DE2B8A776CD9}"/>
    <cellStyle name="Normal 12 4 7 2 3 2 2 2" xfId="43371" xr:uid="{BFB15848-6468-46D4-9D45-9ED3AA5DFF25}"/>
    <cellStyle name="Normal 12 4 7 2 3 2 3" xfId="43372" xr:uid="{1A8AB208-E628-4066-A341-194BD8E247B8}"/>
    <cellStyle name="Normal 12 4 7 2 3 2 3 2" xfId="43373" xr:uid="{FF9ACE42-0873-470E-AB06-FEB00C303EDF}"/>
    <cellStyle name="Normal 12 4 7 2 3 2 4" xfId="43374" xr:uid="{0B283D84-C581-4143-8300-1FDD098D5C3F}"/>
    <cellStyle name="Normal 12 4 7 2 3 2 4 2" xfId="43375" xr:uid="{1CCF48A5-7EF9-41BE-8A99-891057568F8A}"/>
    <cellStyle name="Normal 12 4 7 2 3 2 5" xfId="43376" xr:uid="{A0AC9D71-F001-4CD1-AE01-FCBFA61F1747}"/>
    <cellStyle name="Normal 12 4 7 2 3 2 5 2" xfId="43377" xr:uid="{DE011088-1BFC-4617-B796-A6084C434F71}"/>
    <cellStyle name="Normal 12 4 7 2 3 2 6" xfId="43378" xr:uid="{034EA87C-8A00-4C27-B79F-6C51BFC0C243}"/>
    <cellStyle name="Normal 12 4 7 2 3 2 6 2" xfId="43379" xr:uid="{E9D07E36-9D48-42FD-8A1E-2DAD1A70DBB6}"/>
    <cellStyle name="Normal 12 4 7 2 3 2 7" xfId="43380" xr:uid="{75C23F5E-1C0D-4AAC-8509-272FDE8527EA}"/>
    <cellStyle name="Normal 12 4 7 2 3 2 7 2" xfId="43381" xr:uid="{D6C4F471-A85F-4737-86E8-D7F15C1E9F1F}"/>
    <cellStyle name="Normal 12 4 7 2 3 2 8" xfId="43382" xr:uid="{FD3DE651-DDAA-432E-8830-665A9083BF85}"/>
    <cellStyle name="Normal 12 4 7 2 3 2_FY15" xfId="43383" xr:uid="{B3B539DA-4A09-4148-BC96-5E75801E612A}"/>
    <cellStyle name="Normal 12 4 7 2 3 3" xfId="43384" xr:uid="{75FB2115-6A83-4506-9539-3DE6886C1C12}"/>
    <cellStyle name="Normal 12 4 7 2 3 3 2" xfId="43385" xr:uid="{FCB5FC83-D370-4461-AD8E-7AA8F1C85E5A}"/>
    <cellStyle name="Normal 12 4 7 2 3 4" xfId="43386" xr:uid="{A46F2AC4-EC62-41BA-99CA-FCEC66A55581}"/>
    <cellStyle name="Normal 12 4 7 2 3 4 2" xfId="43387" xr:uid="{1E8949EA-943E-4913-B853-EC95A498058C}"/>
    <cellStyle name="Normal 12 4 7 2 3 5" xfId="43388" xr:uid="{D7EB1E21-7F3F-4914-8562-EA8D61EA0B86}"/>
    <cellStyle name="Normal 12 4 7 2 3 5 2" xfId="43389" xr:uid="{219EF95E-44F3-40EA-B9DC-84863008AEE4}"/>
    <cellStyle name="Normal 12 4 7 2 3 6" xfId="43390" xr:uid="{C145CDE2-267A-4619-9C2D-34BE6E726BA6}"/>
    <cellStyle name="Normal 12 4 7 2 3 6 2" xfId="43391" xr:uid="{6D33F396-2E9D-49D7-88E4-26A9AD162AEB}"/>
    <cellStyle name="Normal 12 4 7 2 3 7" xfId="43392" xr:uid="{3EAB6E2D-872D-4E86-8293-11120029E0FF}"/>
    <cellStyle name="Normal 12 4 7 2 3 7 2" xfId="43393" xr:uid="{57798B84-633B-4949-8E0F-BFF7C6749C91}"/>
    <cellStyle name="Normal 12 4 7 2 3 8" xfId="43394" xr:uid="{EF70B653-E02F-4274-BD1C-3A0A03BC82BA}"/>
    <cellStyle name="Normal 12 4 7 2 3 8 2" xfId="43395" xr:uid="{7A529F86-2F8A-45B6-9090-52AA79F69DC6}"/>
    <cellStyle name="Normal 12 4 7 2 3 9" xfId="43396" xr:uid="{11F82292-0AF8-4D8C-A040-F06B5EE58787}"/>
    <cellStyle name="Normal 12 4 7 2 3_FY15" xfId="43397" xr:uid="{0D41A72E-1C55-469B-9B9A-B0E16DA7BE2F}"/>
    <cellStyle name="Normal 12 4 7 2 4" xfId="43398" xr:uid="{33F40E37-BDA2-4BCC-A2A9-7F2BA0ABA834}"/>
    <cellStyle name="Normal 12 4 7 2 4 2" xfId="43399" xr:uid="{99BA463B-F3B4-48D4-8956-EAAC3124A61E}"/>
    <cellStyle name="Normal 12 4 7 2 4 2 2" xfId="43400" xr:uid="{B37C4D6C-B387-4282-B486-787E5AA6BB41}"/>
    <cellStyle name="Normal 12 4 7 2 4 3" xfId="43401" xr:uid="{9042917F-6C49-4AB9-85C2-E794D697A0C4}"/>
    <cellStyle name="Normal 12 4 7 2 4 3 2" xfId="43402" xr:uid="{74238049-7C12-4137-9E4C-EFBFBCDC10B9}"/>
    <cellStyle name="Normal 12 4 7 2 4 4" xfId="43403" xr:uid="{BA38C563-FAC8-45CD-BEA9-1918A7D93CC5}"/>
    <cellStyle name="Normal 12 4 7 2 4 4 2" xfId="43404" xr:uid="{6196B863-D647-4690-9651-A0423FF91EB1}"/>
    <cellStyle name="Normal 12 4 7 2 4 5" xfId="43405" xr:uid="{433713C2-1C73-440F-896A-044E776B7353}"/>
    <cellStyle name="Normal 12 4 7 2 4 5 2" xfId="43406" xr:uid="{C45414BB-B336-47C3-BD23-825F869D12F1}"/>
    <cellStyle name="Normal 12 4 7 2 4 6" xfId="43407" xr:uid="{21EBBA4F-973F-4FA7-8770-A5243464FB6C}"/>
    <cellStyle name="Normal 12 4 7 2 4 6 2" xfId="43408" xr:uid="{FB5B8921-82C8-4EE0-94CC-CB27ED86DD27}"/>
    <cellStyle name="Normal 12 4 7 2 4 7" xfId="43409" xr:uid="{66FE9E8E-FCA5-4156-9022-DD333C4D46CC}"/>
    <cellStyle name="Normal 12 4 7 2 4 7 2" xfId="43410" xr:uid="{02343C26-45E1-498E-9263-180FEBE28AC3}"/>
    <cellStyle name="Normal 12 4 7 2 4 8" xfId="43411" xr:uid="{B099E24F-7ED0-4E5F-AF6C-536FD7C6FC50}"/>
    <cellStyle name="Normal 12 4 7 2 4_FY15" xfId="43412" xr:uid="{28E9A156-AEDB-4C94-9F32-04E4FF94585A}"/>
    <cellStyle name="Normal 12 4 7 2 5" xfId="43413" xr:uid="{505EB5EB-C7B1-4384-A614-68DFCD6D35D3}"/>
    <cellStyle name="Normal 12 4 7 2 5 2" xfId="43414" xr:uid="{F4EF7D00-20B1-488B-B8DF-738C589F37C4}"/>
    <cellStyle name="Normal 12 4 7 2 6" xfId="43415" xr:uid="{E8A6826C-3B2A-4F8F-8AD4-67A6805AD6C8}"/>
    <cellStyle name="Normal 12 4 7 2 6 2" xfId="43416" xr:uid="{6F4468B3-F20C-4125-B541-AD6B3B9BE576}"/>
    <cellStyle name="Normal 12 4 7 2 7" xfId="43417" xr:uid="{DCADECB5-5303-4F5F-A95D-89759E060F61}"/>
    <cellStyle name="Normal 12 4 7 2 7 2" xfId="43418" xr:uid="{9FDDE550-E2B6-4A8F-813D-C0C26DFF24E7}"/>
    <cellStyle name="Normal 12 4 7 2 8" xfId="43419" xr:uid="{4FD94E14-E112-4CE9-9DAF-205EDD1B4C1A}"/>
    <cellStyle name="Normal 12 4 7 2 8 2" xfId="43420" xr:uid="{361462F6-4893-49AB-9F30-79973A00BADD}"/>
    <cellStyle name="Normal 12 4 7 2 9" xfId="43421" xr:uid="{7E700D1F-6F41-4597-94FC-27CB0607CBD4}"/>
    <cellStyle name="Normal 12 4 7 2 9 2" xfId="43422" xr:uid="{8177D3AE-677C-4994-9973-CC1575ACA868}"/>
    <cellStyle name="Normal 12 4 7 2_AAUP CBI Calc" xfId="43423" xr:uid="{B42E56DD-9F3D-4DEE-BC1F-483E255FAEC3}"/>
    <cellStyle name="Normal 12 4 7 3" xfId="43424" xr:uid="{295F3D6C-4045-46E3-ADFF-B94A7461AB9B}"/>
    <cellStyle name="Normal 12 4 7 3 10" xfId="43425" xr:uid="{350B71B9-B359-4CBD-AF49-426423800AD9}"/>
    <cellStyle name="Normal 12 4 7 3 2" xfId="43426" xr:uid="{5671930B-0947-46A6-AF58-7EEE2EEF726D}"/>
    <cellStyle name="Normal 12 4 7 3 2 2" xfId="43427" xr:uid="{A9516B29-A996-4FF8-AEB6-62EF084857B4}"/>
    <cellStyle name="Normal 12 4 7 3 2 2 2" xfId="43428" xr:uid="{F0E87D7A-87D4-4CBA-BF16-62E65B32B533}"/>
    <cellStyle name="Normal 12 4 7 3 2 2 2 2" xfId="43429" xr:uid="{57AD9916-A302-4441-A944-249542CDA087}"/>
    <cellStyle name="Normal 12 4 7 3 2 2 3" xfId="43430" xr:uid="{57B2A499-C92D-4B54-959F-743401556160}"/>
    <cellStyle name="Normal 12 4 7 3 2 2 3 2" xfId="43431" xr:uid="{6E4CC2CB-ECF0-44AF-A04C-07FA57D28869}"/>
    <cellStyle name="Normal 12 4 7 3 2 2 4" xfId="43432" xr:uid="{9902B121-2D28-482E-9656-5FFDB4C93589}"/>
    <cellStyle name="Normal 12 4 7 3 2 2 4 2" xfId="43433" xr:uid="{9A1DA5C3-7D10-4270-BA6D-80CC3EBAAA19}"/>
    <cellStyle name="Normal 12 4 7 3 2 2 5" xfId="43434" xr:uid="{2C0A1FD3-AAF7-4BBA-B955-3489857F5DF6}"/>
    <cellStyle name="Normal 12 4 7 3 2 2 5 2" xfId="43435" xr:uid="{6E7C10FE-F47A-4D65-91A5-E8A101A4DACC}"/>
    <cellStyle name="Normal 12 4 7 3 2 2 6" xfId="43436" xr:uid="{938D602D-8E9E-4033-BC5B-EAA6F2EEAAC4}"/>
    <cellStyle name="Normal 12 4 7 3 2 2 6 2" xfId="43437" xr:uid="{A0E8F44F-BC7C-4266-8524-6B05D03B1E44}"/>
    <cellStyle name="Normal 12 4 7 3 2 2 7" xfId="43438" xr:uid="{8064DC3D-B590-40CE-B7B7-F052936DC3C6}"/>
    <cellStyle name="Normal 12 4 7 3 2 2 7 2" xfId="43439" xr:uid="{3F788D73-D8AD-4FDA-BB38-24F304CE2190}"/>
    <cellStyle name="Normal 12 4 7 3 2 2 8" xfId="43440" xr:uid="{E28455C5-69D6-4FCA-A0C6-4A96339D7E7C}"/>
    <cellStyle name="Normal 12 4 7 3 2 2_FY15" xfId="43441" xr:uid="{FD35E0D8-186F-4B90-ADA3-906B7E71EAFC}"/>
    <cellStyle name="Normal 12 4 7 3 2 3" xfId="43442" xr:uid="{49054D65-432F-41A6-AF35-48F2FCC97037}"/>
    <cellStyle name="Normal 12 4 7 3 2 3 2" xfId="43443" xr:uid="{BA4F4473-B876-423D-BADD-F4DDEECD360A}"/>
    <cellStyle name="Normal 12 4 7 3 2 4" xfId="43444" xr:uid="{2A2882F5-29D4-40C9-A2DF-A3AFEA74A0AC}"/>
    <cellStyle name="Normal 12 4 7 3 2 4 2" xfId="43445" xr:uid="{ACA2BB6C-55BF-4EE7-A8EB-F92D9CD71F5A}"/>
    <cellStyle name="Normal 12 4 7 3 2 5" xfId="43446" xr:uid="{DB705ECF-5B0B-46D1-81AC-33830CBD0008}"/>
    <cellStyle name="Normal 12 4 7 3 2 5 2" xfId="43447" xr:uid="{A870F231-A94E-4083-93E7-87F7AF898AF5}"/>
    <cellStyle name="Normal 12 4 7 3 2 6" xfId="43448" xr:uid="{D722C206-E11D-4E21-8D8B-56AA15AC590C}"/>
    <cellStyle name="Normal 12 4 7 3 2 6 2" xfId="43449" xr:uid="{CBA49253-177A-4D3B-8E39-D0594DDA3E89}"/>
    <cellStyle name="Normal 12 4 7 3 2 7" xfId="43450" xr:uid="{69D2C73A-4677-4254-AC39-C8C4BC904930}"/>
    <cellStyle name="Normal 12 4 7 3 2 7 2" xfId="43451" xr:uid="{5C04E641-797C-4485-BD9C-A2B143BF8EE5}"/>
    <cellStyle name="Normal 12 4 7 3 2 8" xfId="43452" xr:uid="{02E51EA3-94D3-47FA-BBEB-52316EFC9B98}"/>
    <cellStyle name="Normal 12 4 7 3 2 8 2" xfId="43453" xr:uid="{A6685C37-F7A5-4CFA-A17A-03ABC462F321}"/>
    <cellStyle name="Normal 12 4 7 3 2 9" xfId="43454" xr:uid="{EB145B03-5237-4C0C-81A6-82E96A08D5E6}"/>
    <cellStyle name="Normal 12 4 7 3 2_FY15" xfId="43455" xr:uid="{ED49B45F-A98C-40E9-85F9-4AF8CDB4D14E}"/>
    <cellStyle name="Normal 12 4 7 3 3" xfId="43456" xr:uid="{9E939177-58DC-4DE4-A600-37ABB4997E5C}"/>
    <cellStyle name="Normal 12 4 7 3 3 2" xfId="43457" xr:uid="{5C033465-B911-4405-AED7-6E4809317285}"/>
    <cellStyle name="Normal 12 4 7 3 3 2 2" xfId="43458" xr:uid="{0CB5CAFC-1EF5-44BD-9D77-F1A765B9DE3F}"/>
    <cellStyle name="Normal 12 4 7 3 3 3" xfId="43459" xr:uid="{2FCAFAED-9797-4EC3-B876-251E7BE88331}"/>
    <cellStyle name="Normal 12 4 7 3 3 3 2" xfId="43460" xr:uid="{ED2FFCD6-2A27-4346-A40C-4F139BDD7849}"/>
    <cellStyle name="Normal 12 4 7 3 3 4" xfId="43461" xr:uid="{DA2150B1-C4A9-419F-A2D0-CB78C0989061}"/>
    <cellStyle name="Normal 12 4 7 3 3 4 2" xfId="43462" xr:uid="{160A4CBE-D1C6-438D-9EE2-8A3D2DC09F74}"/>
    <cellStyle name="Normal 12 4 7 3 3 5" xfId="43463" xr:uid="{4C3E9FCC-D68E-4873-9A5D-A365DE472671}"/>
    <cellStyle name="Normal 12 4 7 3 3 5 2" xfId="43464" xr:uid="{853ABAA7-B661-43E8-B0F9-EB84C24B027A}"/>
    <cellStyle name="Normal 12 4 7 3 3 6" xfId="43465" xr:uid="{9AD3AD42-D21F-4C80-AEFE-56D869D17FDE}"/>
    <cellStyle name="Normal 12 4 7 3 3 6 2" xfId="43466" xr:uid="{24E676EB-E5A1-47D4-AD06-282D8252EFEB}"/>
    <cellStyle name="Normal 12 4 7 3 3 7" xfId="43467" xr:uid="{07B49F23-0E11-4A8D-AE4A-960BF315ED42}"/>
    <cellStyle name="Normal 12 4 7 3 3 7 2" xfId="43468" xr:uid="{72040FA8-6CDE-4841-B84D-6819B73224DC}"/>
    <cellStyle name="Normal 12 4 7 3 3 8" xfId="43469" xr:uid="{D58A70D4-F363-4D50-8063-0634D25ED036}"/>
    <cellStyle name="Normal 12 4 7 3 3_FY15" xfId="43470" xr:uid="{9A04877E-F998-4679-A1F9-3FCACAFAA73C}"/>
    <cellStyle name="Normal 12 4 7 3 4" xfId="43471" xr:uid="{16DDC09D-5FB8-4D2D-8311-67470FC5E837}"/>
    <cellStyle name="Normal 12 4 7 3 4 2" xfId="43472" xr:uid="{4A6E200D-064B-4720-B1FC-114E5BEFDEDF}"/>
    <cellStyle name="Normal 12 4 7 3 5" xfId="43473" xr:uid="{6EF70749-448E-4F17-B9D9-CA06BAB90CB4}"/>
    <cellStyle name="Normal 12 4 7 3 5 2" xfId="43474" xr:uid="{13F85D4C-2B18-4183-9944-6A4C56B98483}"/>
    <cellStyle name="Normal 12 4 7 3 6" xfId="43475" xr:uid="{18ADCB77-24E9-4D5C-808A-09AB49142C3C}"/>
    <cellStyle name="Normal 12 4 7 3 6 2" xfId="43476" xr:uid="{2EEDBCD2-F306-4A6C-AC31-5ADACFA8BB51}"/>
    <cellStyle name="Normal 12 4 7 3 7" xfId="43477" xr:uid="{01F15248-2A75-4416-8B89-6438C8DAE1EF}"/>
    <cellStyle name="Normal 12 4 7 3 7 2" xfId="43478" xr:uid="{96558845-E5CC-475B-8383-E9D67741FE92}"/>
    <cellStyle name="Normal 12 4 7 3 8" xfId="43479" xr:uid="{317295AD-5FCD-4F25-9478-C9E45C4F9841}"/>
    <cellStyle name="Normal 12 4 7 3 8 2" xfId="43480" xr:uid="{E900514B-74DF-4330-B98A-379083171143}"/>
    <cellStyle name="Normal 12 4 7 3 9" xfId="43481" xr:uid="{64AFBC66-7380-4124-834F-18BD5D2B2C96}"/>
    <cellStyle name="Normal 12 4 7 3 9 2" xfId="43482" xr:uid="{7918E9F6-F0D7-402B-B03E-BD2E88892C9E}"/>
    <cellStyle name="Normal 12 4 7 3_AAUP CBI Calc" xfId="43483" xr:uid="{44EE2E06-C7D5-44DB-A795-B5B07BC61E48}"/>
    <cellStyle name="Normal 12 4 7 4" xfId="43484" xr:uid="{04D15DB6-0E6C-4716-9ED2-F3F0DECDCACD}"/>
    <cellStyle name="Normal 12 4 7 4 10" xfId="43485" xr:uid="{9727C329-3BEB-4048-9E1E-90BAA993E0FC}"/>
    <cellStyle name="Normal 12 4 7 4 2" xfId="43486" xr:uid="{EE7B0FE1-C127-493F-BC21-66F815EEB5DE}"/>
    <cellStyle name="Normal 12 4 7 4 2 2" xfId="43487" xr:uid="{8FF641C5-4B4B-4FF9-A76D-F8CFA870111B}"/>
    <cellStyle name="Normal 12 4 7 4 2 2 2" xfId="43488" xr:uid="{51FFE3F4-73AB-4EF7-8DA3-F05853E416BC}"/>
    <cellStyle name="Normal 12 4 7 4 2 2 2 2" xfId="43489" xr:uid="{3E18C8A7-2DB6-48A5-8B7F-D5A0DBE671DF}"/>
    <cellStyle name="Normal 12 4 7 4 2 2 3" xfId="43490" xr:uid="{3D334590-94E9-4635-954D-7E7C4EDB939A}"/>
    <cellStyle name="Normal 12 4 7 4 2 2 3 2" xfId="43491" xr:uid="{3D562F94-D0FA-4805-B728-281CE7F52352}"/>
    <cellStyle name="Normal 12 4 7 4 2 2 4" xfId="43492" xr:uid="{7EABF217-F217-4685-8B81-6C7AF95CC2A1}"/>
    <cellStyle name="Normal 12 4 7 4 2 2 4 2" xfId="43493" xr:uid="{29C54E3B-3428-4277-A4DD-305D71AE5C41}"/>
    <cellStyle name="Normal 12 4 7 4 2 2 5" xfId="43494" xr:uid="{1E80D933-FAD0-431E-BF93-10C62C55E5B2}"/>
    <cellStyle name="Normal 12 4 7 4 2 2 5 2" xfId="43495" xr:uid="{72938B0B-E3CA-448B-883F-07AC6D1E650F}"/>
    <cellStyle name="Normal 12 4 7 4 2 2 6" xfId="43496" xr:uid="{43143C1C-B84E-4DC5-9CF2-13479B022C87}"/>
    <cellStyle name="Normal 12 4 7 4 2 2 6 2" xfId="43497" xr:uid="{6A90D6BB-E9EF-4C5D-A788-2165D8DCCEC6}"/>
    <cellStyle name="Normal 12 4 7 4 2 2 7" xfId="43498" xr:uid="{919C1EE8-8C90-4057-B733-E738A87AD2A6}"/>
    <cellStyle name="Normal 12 4 7 4 2 2 7 2" xfId="43499" xr:uid="{B86E82C5-57AF-4519-919B-D0E718227C64}"/>
    <cellStyle name="Normal 12 4 7 4 2 2 8" xfId="43500" xr:uid="{F4893A4F-D902-42BE-AE09-FA0FEFCDC1D5}"/>
    <cellStyle name="Normal 12 4 7 4 2 2_FY15" xfId="43501" xr:uid="{173FB2DF-A468-4661-9711-5A1E5511FB68}"/>
    <cellStyle name="Normal 12 4 7 4 2 3" xfId="43502" xr:uid="{B50953E9-8786-4241-9FA1-2C5E4E71C31C}"/>
    <cellStyle name="Normal 12 4 7 4 2 3 2" xfId="43503" xr:uid="{5B1CB260-A074-4595-A6A6-84EB521BA5F3}"/>
    <cellStyle name="Normal 12 4 7 4 2 4" xfId="43504" xr:uid="{D6051DDB-2A85-453E-B9C2-BF3A3352216D}"/>
    <cellStyle name="Normal 12 4 7 4 2 4 2" xfId="43505" xr:uid="{B2429A38-C652-4EDD-AE52-2A7F114A3123}"/>
    <cellStyle name="Normal 12 4 7 4 2 5" xfId="43506" xr:uid="{5DECBE4E-5B80-4D62-BAB8-9DACEE047E2D}"/>
    <cellStyle name="Normal 12 4 7 4 2 5 2" xfId="43507" xr:uid="{6A3DC31A-885D-452E-8321-1698ECC05A54}"/>
    <cellStyle name="Normal 12 4 7 4 2 6" xfId="43508" xr:uid="{1A8EAB5F-C754-4AC0-A113-FDD15D314102}"/>
    <cellStyle name="Normal 12 4 7 4 2 6 2" xfId="43509" xr:uid="{7199E29F-D69C-48E6-8B2F-EC364AFF8566}"/>
    <cellStyle name="Normal 12 4 7 4 2 7" xfId="43510" xr:uid="{05AA9847-AB64-4857-BA22-5A0DEE0EA07D}"/>
    <cellStyle name="Normal 12 4 7 4 2 7 2" xfId="43511" xr:uid="{765B3027-EDB7-422F-9B43-5764B53D8299}"/>
    <cellStyle name="Normal 12 4 7 4 2 8" xfId="43512" xr:uid="{1B5DA62A-FEF1-4EC2-AB1B-5130E0E1C64F}"/>
    <cellStyle name="Normal 12 4 7 4 2 8 2" xfId="43513" xr:uid="{FFD3D205-13B2-4E52-834D-96BEFCAFF566}"/>
    <cellStyle name="Normal 12 4 7 4 2 9" xfId="43514" xr:uid="{3BE70EF0-512A-46B6-B192-CC404EE40259}"/>
    <cellStyle name="Normal 12 4 7 4 2_FY15" xfId="43515" xr:uid="{B35E61EF-FBB3-4695-9BFE-2D77CD2C690B}"/>
    <cellStyle name="Normal 12 4 7 4 3" xfId="43516" xr:uid="{065F3540-3BF5-45EA-9522-0E5559676048}"/>
    <cellStyle name="Normal 12 4 7 4 3 2" xfId="43517" xr:uid="{D92D59AB-F792-48D7-BD42-8F74D83173D4}"/>
    <cellStyle name="Normal 12 4 7 4 3 2 2" xfId="43518" xr:uid="{FECB410E-1570-4DEE-85FD-3AAC06A47DA4}"/>
    <cellStyle name="Normal 12 4 7 4 3 3" xfId="43519" xr:uid="{F5CC7BC9-C7D2-409E-9981-1E181FC689C9}"/>
    <cellStyle name="Normal 12 4 7 4 3 3 2" xfId="43520" xr:uid="{9EBBB4F0-A8D7-45BA-96A9-E08AB0D5243C}"/>
    <cellStyle name="Normal 12 4 7 4 3 4" xfId="43521" xr:uid="{7CD9F57C-AC27-4A3F-803B-6FADC7AD0817}"/>
    <cellStyle name="Normal 12 4 7 4 3 4 2" xfId="43522" xr:uid="{F104076B-B435-475D-9F4A-D11661F99C5F}"/>
    <cellStyle name="Normal 12 4 7 4 3 5" xfId="43523" xr:uid="{20E3CB5C-D20B-4E2B-A7C8-4760C7F37EE8}"/>
    <cellStyle name="Normal 12 4 7 4 3 5 2" xfId="43524" xr:uid="{A51F8ED8-8F65-4DC7-97FE-546BD9FA8473}"/>
    <cellStyle name="Normal 12 4 7 4 3 6" xfId="43525" xr:uid="{7797B453-16BA-4A25-9AC7-3AD399A0FE93}"/>
    <cellStyle name="Normal 12 4 7 4 3 6 2" xfId="43526" xr:uid="{6A1F52A7-41F0-4F26-BE54-79FCA9E8360A}"/>
    <cellStyle name="Normal 12 4 7 4 3 7" xfId="43527" xr:uid="{7F6DDDCC-A8EB-4ECB-ADBD-7AFD401033D9}"/>
    <cellStyle name="Normal 12 4 7 4 3 7 2" xfId="43528" xr:uid="{9A04C44C-6F29-4E2A-A280-F879DB99F8E7}"/>
    <cellStyle name="Normal 12 4 7 4 3 8" xfId="43529" xr:uid="{1420F9A6-D297-43E2-A3CD-45AC69DEBC9A}"/>
    <cellStyle name="Normal 12 4 7 4 3_FY15" xfId="43530" xr:uid="{08E3B5D6-4B22-478F-A51B-02F4F79FCB67}"/>
    <cellStyle name="Normal 12 4 7 4 4" xfId="43531" xr:uid="{692947B3-F9D5-4C76-9F89-D795C22DA079}"/>
    <cellStyle name="Normal 12 4 7 4 4 2" xfId="43532" xr:uid="{8A6487E3-DF42-4A3F-BD40-133FDACAF2F5}"/>
    <cellStyle name="Normal 12 4 7 4 5" xfId="43533" xr:uid="{0069AC9E-B2C2-49B3-8C4D-09DA8C710B17}"/>
    <cellStyle name="Normal 12 4 7 4 5 2" xfId="43534" xr:uid="{0E95530A-F41E-4899-8C79-DE45A83C4122}"/>
    <cellStyle name="Normal 12 4 7 4 6" xfId="43535" xr:uid="{AF3669CC-90B7-4CC2-806A-DA9E90F02E8E}"/>
    <cellStyle name="Normal 12 4 7 4 6 2" xfId="43536" xr:uid="{CBCB9F24-8CD7-4C37-80E9-9CB86C94CD02}"/>
    <cellStyle name="Normal 12 4 7 4 7" xfId="43537" xr:uid="{779A7690-E48F-4273-BF53-53FA0D275082}"/>
    <cellStyle name="Normal 12 4 7 4 7 2" xfId="43538" xr:uid="{D9995157-1755-4FBD-8CCF-951EF7FC1EB4}"/>
    <cellStyle name="Normal 12 4 7 4 8" xfId="43539" xr:uid="{0278276A-933B-423F-A14C-82C4C5C54621}"/>
    <cellStyle name="Normal 12 4 7 4 8 2" xfId="43540" xr:uid="{D33FE70C-570B-484E-9155-08E0554BDA51}"/>
    <cellStyle name="Normal 12 4 7 4 9" xfId="43541" xr:uid="{2B478DA9-7694-4AA1-9B23-2BD75E320D3C}"/>
    <cellStyle name="Normal 12 4 7 4 9 2" xfId="43542" xr:uid="{7A5DDC84-375A-4B90-AB1F-A068810E553C}"/>
    <cellStyle name="Normal 12 4 7 4_AAUP CBI Calc" xfId="43543" xr:uid="{5F214405-333D-4BAC-A413-1463A9807456}"/>
    <cellStyle name="Normal 12 4 7 5" xfId="43544" xr:uid="{EDA8C741-5CB3-4DB4-A0CC-FEAAFF95186E}"/>
    <cellStyle name="Normal 12 4 7 5 10" xfId="43545" xr:uid="{5B6C4A0E-080B-4102-B429-0EBF4779E280}"/>
    <cellStyle name="Normal 12 4 7 5 2" xfId="43546" xr:uid="{AD372D18-E14E-4D45-881C-BDF05B9FD8E7}"/>
    <cellStyle name="Normal 12 4 7 5 2 2" xfId="43547" xr:uid="{2DE9FCDA-53FB-4226-B7F3-D1A6C10F87B2}"/>
    <cellStyle name="Normal 12 4 7 5 2 2 2" xfId="43548" xr:uid="{DEC99136-92D8-40A7-AB33-7D1086C9F3CB}"/>
    <cellStyle name="Normal 12 4 7 5 2 2 2 2" xfId="43549" xr:uid="{992AB829-E66B-4E31-AEBA-AA8E92DB0645}"/>
    <cellStyle name="Normal 12 4 7 5 2 2 3" xfId="43550" xr:uid="{35AF7101-F2D8-44A8-B8F3-E073E477AD4C}"/>
    <cellStyle name="Normal 12 4 7 5 2 2 3 2" xfId="43551" xr:uid="{3537076D-B938-48AF-AEC9-6F902FDE364B}"/>
    <cellStyle name="Normal 12 4 7 5 2 2 4" xfId="43552" xr:uid="{AB4402A8-A01A-48C4-859C-7C669EE71CA9}"/>
    <cellStyle name="Normal 12 4 7 5 2 2 4 2" xfId="43553" xr:uid="{3EE0BB81-DEC2-4133-B566-FE1E8423F90C}"/>
    <cellStyle name="Normal 12 4 7 5 2 2 5" xfId="43554" xr:uid="{ADEAEDC3-0062-4303-A96C-7D9860503AFF}"/>
    <cellStyle name="Normal 12 4 7 5 2 2 5 2" xfId="43555" xr:uid="{973A940D-BC5D-4CF5-A9A7-C79842234C04}"/>
    <cellStyle name="Normal 12 4 7 5 2 2 6" xfId="43556" xr:uid="{DCFE556C-6D87-4535-8DC1-9A79AC1CF42E}"/>
    <cellStyle name="Normal 12 4 7 5 2 2 6 2" xfId="43557" xr:uid="{9B2C2804-B5BA-4CFA-80E9-52B6D27858CA}"/>
    <cellStyle name="Normal 12 4 7 5 2 2 7" xfId="43558" xr:uid="{011EE0FA-D3A5-4CC8-8E8C-E0B5862EEFBE}"/>
    <cellStyle name="Normal 12 4 7 5 2 2 7 2" xfId="43559" xr:uid="{36EFF9DC-8079-4CB2-9116-8C77CCA8BB84}"/>
    <cellStyle name="Normal 12 4 7 5 2 2 8" xfId="43560" xr:uid="{022BE5CB-E02B-4EA9-885A-166448912EDA}"/>
    <cellStyle name="Normal 12 4 7 5 2 2_FY15" xfId="43561" xr:uid="{995D492E-9711-4A91-9A0B-DAA82E4093A9}"/>
    <cellStyle name="Normal 12 4 7 5 2 3" xfId="43562" xr:uid="{0B087F47-C993-4B4F-9796-2FC7DF0E0D23}"/>
    <cellStyle name="Normal 12 4 7 5 2 3 2" xfId="43563" xr:uid="{919ADC94-8B35-4481-AD5F-29E30B86A8B8}"/>
    <cellStyle name="Normal 12 4 7 5 2 4" xfId="43564" xr:uid="{3D5F410B-1C2C-45B8-B7D7-98A41E4677BD}"/>
    <cellStyle name="Normal 12 4 7 5 2 4 2" xfId="43565" xr:uid="{8A93C4F6-C338-4D04-87FE-C3135C3777DF}"/>
    <cellStyle name="Normal 12 4 7 5 2 5" xfId="43566" xr:uid="{E6F8FD88-DEE4-4763-B038-25F227991DB1}"/>
    <cellStyle name="Normal 12 4 7 5 2 5 2" xfId="43567" xr:uid="{ACEF77DE-1C28-4172-9F99-5EF4F8425840}"/>
    <cellStyle name="Normal 12 4 7 5 2 6" xfId="43568" xr:uid="{C149FDB5-916E-48E8-8559-094BD9D7C96B}"/>
    <cellStyle name="Normal 12 4 7 5 2 6 2" xfId="43569" xr:uid="{04DC2D49-2E48-4089-9A53-EF8392505636}"/>
    <cellStyle name="Normal 12 4 7 5 2 7" xfId="43570" xr:uid="{ACA8D450-6BB7-49F6-9BE0-84A7D090E4D0}"/>
    <cellStyle name="Normal 12 4 7 5 2 7 2" xfId="43571" xr:uid="{35BF2BC6-0CD5-4A63-85DC-B848CBA1AE64}"/>
    <cellStyle name="Normal 12 4 7 5 2 8" xfId="43572" xr:uid="{884A099E-A52B-47E9-9241-919EA64D4568}"/>
    <cellStyle name="Normal 12 4 7 5 2 8 2" xfId="43573" xr:uid="{EB99EA14-EB31-4BC9-A96A-BEF84C5C0374}"/>
    <cellStyle name="Normal 12 4 7 5 2 9" xfId="43574" xr:uid="{B8CD7F28-35D9-4C3F-80DF-4BC8F9C0AC42}"/>
    <cellStyle name="Normal 12 4 7 5 2_FY15" xfId="43575" xr:uid="{7AECBE8E-9A78-4976-97A4-24510DB06859}"/>
    <cellStyle name="Normal 12 4 7 5 3" xfId="43576" xr:uid="{E278CA85-B1D0-42C2-84C5-1019B75B3950}"/>
    <cellStyle name="Normal 12 4 7 5 3 2" xfId="43577" xr:uid="{DD43B1F0-2D52-4E6C-8B06-047AB73E4B51}"/>
    <cellStyle name="Normal 12 4 7 5 3 2 2" xfId="43578" xr:uid="{4E5BA2C9-1D5E-435F-BB94-C602D747C947}"/>
    <cellStyle name="Normal 12 4 7 5 3 3" xfId="43579" xr:uid="{CFC93C1B-FDEA-4F83-8FB0-43B75CD6E1AC}"/>
    <cellStyle name="Normal 12 4 7 5 3 3 2" xfId="43580" xr:uid="{631CDA10-59B6-4DB4-9710-9C034E8B9170}"/>
    <cellStyle name="Normal 12 4 7 5 3 4" xfId="43581" xr:uid="{71CF47F0-EB34-46C1-9754-C639B60907CC}"/>
    <cellStyle name="Normal 12 4 7 5 3 4 2" xfId="43582" xr:uid="{DE46AF4B-CFEB-4F20-99F4-C8C9CB94A915}"/>
    <cellStyle name="Normal 12 4 7 5 3 5" xfId="43583" xr:uid="{512B4CCB-D1B6-4A5B-A5D5-54619C2D067C}"/>
    <cellStyle name="Normal 12 4 7 5 3 5 2" xfId="43584" xr:uid="{471E482E-5147-4F1B-A41E-0952E0F2DBB8}"/>
    <cellStyle name="Normal 12 4 7 5 3 6" xfId="43585" xr:uid="{15B2F457-1387-4341-B36B-84E49D2F46A8}"/>
    <cellStyle name="Normal 12 4 7 5 3 6 2" xfId="43586" xr:uid="{2173945A-A193-426E-A7E5-11075111687B}"/>
    <cellStyle name="Normal 12 4 7 5 3 7" xfId="43587" xr:uid="{CC981591-3312-4896-962A-E23499D8BCF9}"/>
    <cellStyle name="Normal 12 4 7 5 3 7 2" xfId="43588" xr:uid="{F17B93A6-B596-4F2F-8CF0-A9A7EB23DA2B}"/>
    <cellStyle name="Normal 12 4 7 5 3 8" xfId="43589" xr:uid="{0C952BB7-E2C3-44D7-9AA3-AAB15D38A5DD}"/>
    <cellStyle name="Normal 12 4 7 5 3_FY15" xfId="43590" xr:uid="{5159BB08-19A6-46E1-85D3-B7F8913B9F95}"/>
    <cellStyle name="Normal 12 4 7 5 4" xfId="43591" xr:uid="{1AD47175-12F1-49A8-B12C-6F468EF7F6CA}"/>
    <cellStyle name="Normal 12 4 7 5 4 2" xfId="43592" xr:uid="{FA97BE29-A3A4-48EF-9752-E7F22F7B6D75}"/>
    <cellStyle name="Normal 12 4 7 5 5" xfId="43593" xr:uid="{8904505B-31EF-478E-BD35-CC10BFA31461}"/>
    <cellStyle name="Normal 12 4 7 5 5 2" xfId="43594" xr:uid="{57937190-54E2-44E7-B916-51BAFCF41623}"/>
    <cellStyle name="Normal 12 4 7 5 6" xfId="43595" xr:uid="{FC0D8BBB-DF54-41C9-B304-EB17C301DA3C}"/>
    <cellStyle name="Normal 12 4 7 5 6 2" xfId="43596" xr:uid="{EF75487F-2EBA-42AC-AF24-5EFC82598396}"/>
    <cellStyle name="Normal 12 4 7 5 7" xfId="43597" xr:uid="{A0E1D9B8-860A-4656-A6C7-F0E5F03614AF}"/>
    <cellStyle name="Normal 12 4 7 5 7 2" xfId="43598" xr:uid="{42D9C2FC-ABA0-4031-99BE-C8A0601A06D9}"/>
    <cellStyle name="Normal 12 4 7 5 8" xfId="43599" xr:uid="{3CF29098-EDE6-4452-8019-46DE74153696}"/>
    <cellStyle name="Normal 12 4 7 5 8 2" xfId="43600" xr:uid="{2F5E1501-B1BD-45EB-A71F-5DCC4E28AD68}"/>
    <cellStyle name="Normal 12 4 7 5 9" xfId="43601" xr:uid="{6096ECAC-7781-48F7-84D9-DD326B8171C0}"/>
    <cellStyle name="Normal 12 4 7 5 9 2" xfId="43602" xr:uid="{8C4FB26A-56C5-4B2C-9F66-4B3EFEE4CEA9}"/>
    <cellStyle name="Normal 12 4 7 5_AAUP CBI Calc" xfId="43603" xr:uid="{38B4A0BF-6CE4-4E4A-A49E-E8605DB13C0B}"/>
    <cellStyle name="Normal 12 4 7 6" xfId="43604" xr:uid="{7BC465C2-B5E9-49EA-B695-912B0F4639A7}"/>
    <cellStyle name="Normal 12 4 7 6 2" xfId="43605" xr:uid="{1D7E90C6-78A3-44C1-A697-525FCC2CF9C5}"/>
    <cellStyle name="Normal 12 4 7 6 2 2" xfId="43606" xr:uid="{24C2FD02-5DCE-49F4-9331-7CE14218FD59}"/>
    <cellStyle name="Normal 12 4 7 6 2 2 2" xfId="43607" xr:uid="{EE8B0B8E-D5C7-4E86-AE1D-12E1178473F0}"/>
    <cellStyle name="Normal 12 4 7 6 2 3" xfId="43608" xr:uid="{77200DA6-EFB9-4C2C-BE8D-F737FDF7113F}"/>
    <cellStyle name="Normal 12 4 7 6 2 3 2" xfId="43609" xr:uid="{3F819221-A2D3-40E4-A7A2-A942874D8577}"/>
    <cellStyle name="Normal 12 4 7 6 2 4" xfId="43610" xr:uid="{9F1446F6-FA8F-49E2-8940-C61ACDDB0712}"/>
    <cellStyle name="Normal 12 4 7 6 2 4 2" xfId="43611" xr:uid="{B355449A-E967-4791-B10A-03865B06D443}"/>
    <cellStyle name="Normal 12 4 7 6 2 5" xfId="43612" xr:uid="{9B86E87A-38F1-445A-A5B3-03A6DC79925A}"/>
    <cellStyle name="Normal 12 4 7 6 2 5 2" xfId="43613" xr:uid="{0841BE18-DB88-472C-ABB8-588029DBF695}"/>
    <cellStyle name="Normal 12 4 7 6 2 6" xfId="43614" xr:uid="{0AAF1944-791D-4092-A217-8BFDAB0A9FAD}"/>
    <cellStyle name="Normal 12 4 7 6 2 6 2" xfId="43615" xr:uid="{63BB6DFE-450D-4569-A3DE-729DCFACD637}"/>
    <cellStyle name="Normal 12 4 7 6 2 7" xfId="43616" xr:uid="{62218C80-410A-4212-895B-DE21FB3C8681}"/>
    <cellStyle name="Normal 12 4 7 6 2 7 2" xfId="43617" xr:uid="{A371D727-F4BE-40AB-B62C-5054499F37B1}"/>
    <cellStyle name="Normal 12 4 7 6 2 8" xfId="43618" xr:uid="{36618571-6388-4B9E-97AB-13229733189D}"/>
    <cellStyle name="Normal 12 4 7 6 2_FY15" xfId="43619" xr:uid="{21C6E0A3-3B36-4F6A-8466-4BCC2A7BE532}"/>
    <cellStyle name="Normal 12 4 7 6 3" xfId="43620" xr:uid="{5C7C8944-081E-421C-96D6-00F392141E2E}"/>
    <cellStyle name="Normal 12 4 7 6 3 2" xfId="43621" xr:uid="{5A678BD4-3B75-4C17-8C9E-A85DC8DB9C3A}"/>
    <cellStyle name="Normal 12 4 7 6 4" xfId="43622" xr:uid="{35A4B161-40F0-49E9-A720-1FFB5998E39E}"/>
    <cellStyle name="Normal 12 4 7 6 4 2" xfId="43623" xr:uid="{8E4FAA29-6957-456C-B574-E326922E2F06}"/>
    <cellStyle name="Normal 12 4 7 6 5" xfId="43624" xr:uid="{E2D12988-752C-4969-8EC4-79FF89552B7E}"/>
    <cellStyle name="Normal 12 4 7 6 5 2" xfId="43625" xr:uid="{C5DDFBFF-F0BA-4688-9477-7943E558F0B7}"/>
    <cellStyle name="Normal 12 4 7 6 6" xfId="43626" xr:uid="{D81EA81E-7B5B-44D8-8B42-CB96FC4FA1C9}"/>
    <cellStyle name="Normal 12 4 7 6 6 2" xfId="43627" xr:uid="{3712241D-EFA0-47ED-A15B-302B771AECEA}"/>
    <cellStyle name="Normal 12 4 7 6 7" xfId="43628" xr:uid="{F2740E64-A044-4B94-8C22-6C3E0644CE8F}"/>
    <cellStyle name="Normal 12 4 7 6 7 2" xfId="43629" xr:uid="{E86D679C-0FF9-4575-9700-048A12C8B7EB}"/>
    <cellStyle name="Normal 12 4 7 6 8" xfId="43630" xr:uid="{AB8B5AE2-3826-4CFE-96F7-1C2F1441323F}"/>
    <cellStyle name="Normal 12 4 7 6 8 2" xfId="43631" xr:uid="{B504083F-3422-4585-A4E4-B1AC8E2A07C2}"/>
    <cellStyle name="Normal 12 4 7 6 9" xfId="43632" xr:uid="{4B500155-A45A-4C11-A9ED-E5AE0C9CB97E}"/>
    <cellStyle name="Normal 12 4 7 6_FY15" xfId="43633" xr:uid="{9A024066-8105-473E-B0FF-63C51767A605}"/>
    <cellStyle name="Normal 12 4 7 7" xfId="43634" xr:uid="{2CCED6B5-5F6B-4A1C-9C17-8322D7053EA4}"/>
    <cellStyle name="Normal 12 4 7 7 2" xfId="43635" xr:uid="{CE2777A5-329E-42AF-AB02-835AD9AF762B}"/>
    <cellStyle name="Normal 12 4 7 7 2 2" xfId="43636" xr:uid="{F5906A68-B4BB-4EF0-A158-B031C9DCFBE6}"/>
    <cellStyle name="Normal 12 4 7 7 2 2 2" xfId="43637" xr:uid="{B5B6E028-5D97-486E-A865-51BBCEDD0989}"/>
    <cellStyle name="Normal 12 4 7 7 2 3" xfId="43638" xr:uid="{E0958275-3F24-4580-B63E-EB7B19991CC8}"/>
    <cellStyle name="Normal 12 4 7 7 2 3 2" xfId="43639" xr:uid="{3C3E7970-D605-4852-9075-E002BE5AE0C0}"/>
    <cellStyle name="Normal 12 4 7 7 2 4" xfId="43640" xr:uid="{413AAB31-34D9-427A-88BC-D34344802641}"/>
    <cellStyle name="Normal 12 4 7 7 2 4 2" xfId="43641" xr:uid="{77F3F929-E907-449D-A0E2-4C1F71FC2F5C}"/>
    <cellStyle name="Normal 12 4 7 7 2 5" xfId="43642" xr:uid="{5055A35B-1C6F-406D-A087-FDF5EFAB79C6}"/>
    <cellStyle name="Normal 12 4 7 7 2 5 2" xfId="43643" xr:uid="{20FDA5FA-6CA9-4CD0-9BB5-A859A36160EF}"/>
    <cellStyle name="Normal 12 4 7 7 2 6" xfId="43644" xr:uid="{22BE301F-B926-4E42-9B24-D6C189CED422}"/>
    <cellStyle name="Normal 12 4 7 7 2 6 2" xfId="43645" xr:uid="{5825F3D1-F45E-4115-A39B-554A254AD293}"/>
    <cellStyle name="Normal 12 4 7 7 2 7" xfId="43646" xr:uid="{CA371239-88B3-4104-AB1D-F87BC3EEC7F2}"/>
    <cellStyle name="Normal 12 4 7 7 2 7 2" xfId="43647" xr:uid="{0D512C12-E644-4AAC-A16B-59B9F1469A67}"/>
    <cellStyle name="Normal 12 4 7 7 2 8" xfId="43648" xr:uid="{B0F85E73-FB76-4B6B-A309-E9FABDC32A34}"/>
    <cellStyle name="Normal 12 4 7 7 2_FY15" xfId="43649" xr:uid="{CD495D96-7F26-4BA3-A545-FD44F489D715}"/>
    <cellStyle name="Normal 12 4 7 7 3" xfId="43650" xr:uid="{C060086B-9019-4AF6-8AFF-5A48077B5E2F}"/>
    <cellStyle name="Normal 12 4 7 7 3 2" xfId="43651" xr:uid="{30DDACB1-49DE-4A95-A1F4-1DCF44F3F0A2}"/>
    <cellStyle name="Normal 12 4 7 7 4" xfId="43652" xr:uid="{DFAF72EC-E260-4B49-8ADC-C7D1AB2738FE}"/>
    <cellStyle name="Normal 12 4 7 7 4 2" xfId="43653" xr:uid="{328294A3-8EEB-4D04-B896-9947FCD1D765}"/>
    <cellStyle name="Normal 12 4 7 7 5" xfId="43654" xr:uid="{8C02D27F-A44C-40EB-958E-6785C3C54E21}"/>
    <cellStyle name="Normal 12 4 7 7 5 2" xfId="43655" xr:uid="{5EB96D72-B661-4C7C-AA5C-91C10CD02E43}"/>
    <cellStyle name="Normal 12 4 7 7 6" xfId="43656" xr:uid="{9025189B-3B68-445C-92AB-CA2E3A3337CE}"/>
    <cellStyle name="Normal 12 4 7 7 6 2" xfId="43657" xr:uid="{579AFFB4-ADF7-4A37-ABE3-BC9F3F31B4E9}"/>
    <cellStyle name="Normal 12 4 7 7 7" xfId="43658" xr:uid="{9789179A-AB48-4A7A-A147-18E21D625AD7}"/>
    <cellStyle name="Normal 12 4 7 7 7 2" xfId="43659" xr:uid="{51A4F5E6-3A7E-466D-8754-C1A032034828}"/>
    <cellStyle name="Normal 12 4 7 7 8" xfId="43660" xr:uid="{09C92894-95B0-4F2D-9E17-9B293FFF8020}"/>
    <cellStyle name="Normal 12 4 7 7 8 2" xfId="43661" xr:uid="{F8C8CABE-3C9D-450B-B372-C1633156D59B}"/>
    <cellStyle name="Normal 12 4 7 7 9" xfId="43662" xr:uid="{8AEDCA9D-3159-4ED7-9172-5105C1F801F3}"/>
    <cellStyle name="Normal 12 4 7 7_FY15" xfId="43663" xr:uid="{87E37B2D-5754-4F82-8FBB-08C73172FC40}"/>
    <cellStyle name="Normal 12 4 7 8" xfId="43664" xr:uid="{26095FAF-8399-4ADC-A002-80647E7D1EB3}"/>
    <cellStyle name="Normal 12 4 7 8 2" xfId="43665" xr:uid="{EA073855-8124-47B4-9496-66B62798389D}"/>
    <cellStyle name="Normal 12 4 7 8 2 2" xfId="43666" xr:uid="{3035AD35-37ED-43F7-9069-463D9E31CD62}"/>
    <cellStyle name="Normal 12 4 7 8 3" xfId="43667" xr:uid="{757A0427-6F24-4801-A6DF-E5560E9CD014}"/>
    <cellStyle name="Normal 12 4 7 8 3 2" xfId="43668" xr:uid="{B9A9324C-CE00-404B-8309-37D03F4E7D1B}"/>
    <cellStyle name="Normal 12 4 7 8 4" xfId="43669" xr:uid="{FCCA06C9-8264-4839-AD72-1DB3BAB4FF16}"/>
    <cellStyle name="Normal 12 4 7 8 4 2" xfId="43670" xr:uid="{34A65FA8-C379-4585-939A-A5EBFC5341A7}"/>
    <cellStyle name="Normal 12 4 7 8 5" xfId="43671" xr:uid="{A783BD90-DA4D-40E6-ABC2-595B0927EC37}"/>
    <cellStyle name="Normal 12 4 7 8 5 2" xfId="43672" xr:uid="{2C86517C-8327-4B1C-AD83-F6EEE90D6B65}"/>
    <cellStyle name="Normal 12 4 7 8 6" xfId="43673" xr:uid="{AEEDDEAE-274E-4DD0-A43E-AE9911A1488D}"/>
    <cellStyle name="Normal 12 4 7 8 6 2" xfId="43674" xr:uid="{5E0E97B5-4932-41F9-8E00-4A7CCFEB0BEE}"/>
    <cellStyle name="Normal 12 4 7 8 7" xfId="43675" xr:uid="{8E427E90-84C6-4CF7-80DD-803C4AD286B5}"/>
    <cellStyle name="Normal 12 4 7 8 7 2" xfId="43676" xr:uid="{DB11707C-078C-412B-8723-68856119A55D}"/>
    <cellStyle name="Normal 12 4 7 8 8" xfId="43677" xr:uid="{9365899A-3A1F-4C7E-A675-B6AF1980E024}"/>
    <cellStyle name="Normal 12 4 7 8_FY15" xfId="43678" xr:uid="{62D7C1CE-55B6-40BE-B9A6-942023D4DD9F}"/>
    <cellStyle name="Normal 12 4 7 9" xfId="43679" xr:uid="{93E780E5-0312-4B1C-910B-BF0ECBAA689F}"/>
    <cellStyle name="Normal 12 4 7 9 2" xfId="43680" xr:uid="{6D83A558-45D7-4856-BD99-DD639413A75E}"/>
    <cellStyle name="Normal 12 4 7_AAUP CBI Calc" xfId="43681" xr:uid="{ADE93839-43A5-4A5A-8687-62D398BB1D00}"/>
    <cellStyle name="Normal 12 4 8" xfId="43682" xr:uid="{3C1B88C1-58B4-4B8C-AA79-80473162B74D}"/>
    <cellStyle name="Normal 12 4 8 10" xfId="43683" xr:uid="{247E653A-4472-4247-A03B-A9E8CD2F614D}"/>
    <cellStyle name="Normal 12 4 8 10 2" xfId="43684" xr:uid="{B1F97DBD-52BE-467B-829B-025153FE5AB8}"/>
    <cellStyle name="Normal 12 4 8 11" xfId="43685" xr:uid="{1F719020-1C60-4424-9E95-DACAD435BB9A}"/>
    <cellStyle name="Normal 12 4 8 11 2" xfId="43686" xr:uid="{11CEB73D-D427-41B7-A896-01966CEAEF99}"/>
    <cellStyle name="Normal 12 4 8 12" xfId="43687" xr:uid="{695D64E1-2991-4740-840B-5BB697F1C6B9}"/>
    <cellStyle name="Normal 12 4 8 2" xfId="43688" xr:uid="{3C15CDFB-4AEC-46B9-BEA7-839A061AE0BB}"/>
    <cellStyle name="Normal 12 4 8 2 10" xfId="43689" xr:uid="{DE2718C4-00CE-46BE-8CFD-D53B77C93D12}"/>
    <cellStyle name="Normal 12 4 8 2 10 2" xfId="43690" xr:uid="{77FC7D11-2622-46FB-BE0B-1B132907A1D2}"/>
    <cellStyle name="Normal 12 4 8 2 11" xfId="43691" xr:uid="{ED6A5F2D-F3B3-4999-89F3-6FDCC41513A6}"/>
    <cellStyle name="Normal 12 4 8 2 2" xfId="43692" xr:uid="{6BD0A9BC-48FF-4331-8D99-40B1B0C6DF1B}"/>
    <cellStyle name="Normal 12 4 8 2 2 2" xfId="43693" xr:uid="{A5B07163-32D5-4D04-8805-AA85EA650CAA}"/>
    <cellStyle name="Normal 12 4 8 2 2 2 2" xfId="43694" xr:uid="{F6B2E661-A6B9-49DD-B33F-952A6273983F}"/>
    <cellStyle name="Normal 12 4 8 2 2 2 2 2" xfId="43695" xr:uid="{2AC98E2C-DFEF-46B4-BA4E-32803A9EFA1E}"/>
    <cellStyle name="Normal 12 4 8 2 2 2 3" xfId="43696" xr:uid="{577B7427-F4EF-4F2D-BD7D-63B1CC81D8AF}"/>
    <cellStyle name="Normal 12 4 8 2 2 2 3 2" xfId="43697" xr:uid="{9006A5F7-580A-4AA1-B9CB-31F689A7CE9B}"/>
    <cellStyle name="Normal 12 4 8 2 2 2 4" xfId="43698" xr:uid="{5E79EF71-E863-43A1-AD89-FAA8BFE809C0}"/>
    <cellStyle name="Normal 12 4 8 2 2 2 4 2" xfId="43699" xr:uid="{F94276E8-FE65-4FC3-8DE7-0B756609485F}"/>
    <cellStyle name="Normal 12 4 8 2 2 2 5" xfId="43700" xr:uid="{B2EE830E-33FC-4B8D-8459-91225D5D1172}"/>
    <cellStyle name="Normal 12 4 8 2 2 2 5 2" xfId="43701" xr:uid="{FD26F77B-7812-42BE-8C5E-1078AFD159DA}"/>
    <cellStyle name="Normal 12 4 8 2 2 2 6" xfId="43702" xr:uid="{C05F5F9E-349B-4565-82E2-5FA3C006B7A4}"/>
    <cellStyle name="Normal 12 4 8 2 2 2 6 2" xfId="43703" xr:uid="{61F4EBA1-E808-4B98-8D45-D24A88CDB703}"/>
    <cellStyle name="Normal 12 4 8 2 2 2 7" xfId="43704" xr:uid="{54A6866D-A7F0-4F32-94BE-CA4C5F56DD6A}"/>
    <cellStyle name="Normal 12 4 8 2 2 2 7 2" xfId="43705" xr:uid="{B2117D3A-2D6A-430B-A15E-65B4FEED86C2}"/>
    <cellStyle name="Normal 12 4 8 2 2 2 8" xfId="43706" xr:uid="{8A2AD469-BBCF-4AC2-B707-64A3221E6A45}"/>
    <cellStyle name="Normal 12 4 8 2 2 2_FY15" xfId="43707" xr:uid="{3C747AA1-BF00-48ED-958E-D9E23AF3E39F}"/>
    <cellStyle name="Normal 12 4 8 2 2 3" xfId="43708" xr:uid="{A35AD4D1-39AC-489B-B3CE-EC4B3102A3D3}"/>
    <cellStyle name="Normal 12 4 8 2 2 3 2" xfId="43709" xr:uid="{6BE1E117-0D89-4562-8A2D-2AD6CED982B8}"/>
    <cellStyle name="Normal 12 4 8 2 2 4" xfId="43710" xr:uid="{CD15D3D2-71BE-487D-B60A-AD975B7A3CBD}"/>
    <cellStyle name="Normal 12 4 8 2 2 4 2" xfId="43711" xr:uid="{F04C5164-8956-4493-8FB6-41FEC81CCD2B}"/>
    <cellStyle name="Normal 12 4 8 2 2 5" xfId="43712" xr:uid="{DC62D057-6128-4DDE-9346-2CCD8C056D9D}"/>
    <cellStyle name="Normal 12 4 8 2 2 5 2" xfId="43713" xr:uid="{06F078CD-C125-4A08-98AA-1958EC2E17F9}"/>
    <cellStyle name="Normal 12 4 8 2 2 6" xfId="43714" xr:uid="{909C84E3-ABEA-4DC9-99B4-929F66ED5DA1}"/>
    <cellStyle name="Normal 12 4 8 2 2 6 2" xfId="43715" xr:uid="{ED0CFB57-5470-4CC5-97A5-7C42BE2179FF}"/>
    <cellStyle name="Normal 12 4 8 2 2 7" xfId="43716" xr:uid="{CD1F6935-51F4-4169-B557-D5B629E7CD22}"/>
    <cellStyle name="Normal 12 4 8 2 2 7 2" xfId="43717" xr:uid="{44D78A01-C57B-47E0-8F22-2F1AD6FE1DE1}"/>
    <cellStyle name="Normal 12 4 8 2 2 8" xfId="43718" xr:uid="{50C1849E-0996-4538-91DD-CB860734C458}"/>
    <cellStyle name="Normal 12 4 8 2 2 8 2" xfId="43719" xr:uid="{4103842A-2A15-429D-A1AB-85DDD76D7725}"/>
    <cellStyle name="Normal 12 4 8 2 2 9" xfId="43720" xr:uid="{DE1CD985-691C-49EA-BFF0-C012A9EDC75D}"/>
    <cellStyle name="Normal 12 4 8 2 2_FY15" xfId="43721" xr:uid="{E08FB474-382B-458E-8A33-A5D0E9927064}"/>
    <cellStyle name="Normal 12 4 8 2 3" xfId="43722" xr:uid="{17A650A9-86E4-46A0-8CDF-6357730AF15A}"/>
    <cellStyle name="Normal 12 4 8 2 3 2" xfId="43723" xr:uid="{22BE8E61-2642-4B70-9FBD-937CB531809B}"/>
    <cellStyle name="Normal 12 4 8 2 3 2 2" xfId="43724" xr:uid="{4972B8B3-98F0-46C9-BC2A-F1D9FA69C4E6}"/>
    <cellStyle name="Normal 12 4 8 2 3 2 2 2" xfId="43725" xr:uid="{4C4E635D-0B96-40A3-B2B4-875B1198A00B}"/>
    <cellStyle name="Normal 12 4 8 2 3 2 3" xfId="43726" xr:uid="{CB6187D2-0428-455B-8292-42721CB9F00F}"/>
    <cellStyle name="Normal 12 4 8 2 3 2 3 2" xfId="43727" xr:uid="{3E8D799D-D3FF-4360-A9B2-30BFACEBC3D4}"/>
    <cellStyle name="Normal 12 4 8 2 3 2 4" xfId="43728" xr:uid="{292F25D4-3491-4CFF-96F9-B3087F37834B}"/>
    <cellStyle name="Normal 12 4 8 2 3 2 4 2" xfId="43729" xr:uid="{48991BC2-7F61-4076-9C99-8407DA1D31A2}"/>
    <cellStyle name="Normal 12 4 8 2 3 2 5" xfId="43730" xr:uid="{8033ACB1-551F-473D-BC7B-6A2DA39E5089}"/>
    <cellStyle name="Normal 12 4 8 2 3 2 5 2" xfId="43731" xr:uid="{48EDF9AF-FD49-4D0A-8C4D-CE4B6CDB5DDF}"/>
    <cellStyle name="Normal 12 4 8 2 3 2 6" xfId="43732" xr:uid="{5395C201-469F-4062-87D1-5A3FAB03B6DB}"/>
    <cellStyle name="Normal 12 4 8 2 3 2 6 2" xfId="43733" xr:uid="{DB5010B9-717A-485A-A78B-97745B3B7C7D}"/>
    <cellStyle name="Normal 12 4 8 2 3 2 7" xfId="43734" xr:uid="{282331A9-B24E-4BDE-8842-3AF3A67BECC2}"/>
    <cellStyle name="Normal 12 4 8 2 3 2 7 2" xfId="43735" xr:uid="{F723BE49-2E0F-41EE-BD52-E870B75E4194}"/>
    <cellStyle name="Normal 12 4 8 2 3 2 8" xfId="43736" xr:uid="{2A1423AA-1C26-44B5-BBFF-C69CE9A0F497}"/>
    <cellStyle name="Normal 12 4 8 2 3 2_FY15" xfId="43737" xr:uid="{4E66BB2C-1CE0-433E-8150-2F62BA657E00}"/>
    <cellStyle name="Normal 12 4 8 2 3 3" xfId="43738" xr:uid="{B8312D54-5179-4DFC-A04F-5FC74FAE0AB7}"/>
    <cellStyle name="Normal 12 4 8 2 3 3 2" xfId="43739" xr:uid="{A6A25238-513B-42DC-82EE-5ACAA290BC98}"/>
    <cellStyle name="Normal 12 4 8 2 3 4" xfId="43740" xr:uid="{3E9AE09F-B49D-4126-AE98-661053F06C37}"/>
    <cellStyle name="Normal 12 4 8 2 3 4 2" xfId="43741" xr:uid="{F8FC459C-D407-4FFA-8A6F-17A7BA3CC54E}"/>
    <cellStyle name="Normal 12 4 8 2 3 5" xfId="43742" xr:uid="{009E30EF-10F0-4011-B70B-98D8F6E90285}"/>
    <cellStyle name="Normal 12 4 8 2 3 5 2" xfId="43743" xr:uid="{F1D8939C-0335-4DA0-94F9-C730805F7CE5}"/>
    <cellStyle name="Normal 12 4 8 2 3 6" xfId="43744" xr:uid="{D15030AF-CEA2-457F-A4A4-4A1EC0B17CC5}"/>
    <cellStyle name="Normal 12 4 8 2 3 6 2" xfId="43745" xr:uid="{7702543D-5B89-4E13-8E56-7501D9F35D2D}"/>
    <cellStyle name="Normal 12 4 8 2 3 7" xfId="43746" xr:uid="{C0BB9314-1AAD-44FA-B105-C42ABF13A7AE}"/>
    <cellStyle name="Normal 12 4 8 2 3 7 2" xfId="43747" xr:uid="{737D791A-6470-472C-A944-22C2684612D4}"/>
    <cellStyle name="Normal 12 4 8 2 3 8" xfId="43748" xr:uid="{49591163-7DFB-4326-B8A2-2816A191CD1C}"/>
    <cellStyle name="Normal 12 4 8 2 3 8 2" xfId="43749" xr:uid="{BAFA3263-4F07-4D79-917C-051574C02502}"/>
    <cellStyle name="Normal 12 4 8 2 3 9" xfId="43750" xr:uid="{429A73D6-F2E5-4F59-9F23-45BD7CE1AB22}"/>
    <cellStyle name="Normal 12 4 8 2 3_FY15" xfId="43751" xr:uid="{57B69437-3B90-498B-822E-3D50091BCC41}"/>
    <cellStyle name="Normal 12 4 8 2 4" xfId="43752" xr:uid="{23879587-07E6-49DB-9E0E-EF34EF6FB6F7}"/>
    <cellStyle name="Normal 12 4 8 2 4 2" xfId="43753" xr:uid="{AC49A292-A5CA-4CB7-95AC-90DF4AE383EB}"/>
    <cellStyle name="Normal 12 4 8 2 4 2 2" xfId="43754" xr:uid="{E39170B3-D64E-4633-A9C5-49AE15A48471}"/>
    <cellStyle name="Normal 12 4 8 2 4 3" xfId="43755" xr:uid="{67D38DE7-98E5-46CE-88B7-FB0132377A80}"/>
    <cellStyle name="Normal 12 4 8 2 4 3 2" xfId="43756" xr:uid="{C9E32C88-CCD1-44FD-A614-E3D0494CBCCF}"/>
    <cellStyle name="Normal 12 4 8 2 4 4" xfId="43757" xr:uid="{D4F58AD0-3A69-445D-A021-FCC6B081F3E7}"/>
    <cellStyle name="Normal 12 4 8 2 4 4 2" xfId="43758" xr:uid="{D99D68C7-4A7D-441E-AA92-D18B76563084}"/>
    <cellStyle name="Normal 12 4 8 2 4 5" xfId="43759" xr:uid="{6462B185-B268-4850-A1FA-4D8FAD94080A}"/>
    <cellStyle name="Normal 12 4 8 2 4 5 2" xfId="43760" xr:uid="{55C39424-D610-4B97-B34A-64F3D55DB77D}"/>
    <cellStyle name="Normal 12 4 8 2 4 6" xfId="43761" xr:uid="{9BC516C2-EB69-4463-9BB0-1D64EE48260A}"/>
    <cellStyle name="Normal 12 4 8 2 4 6 2" xfId="43762" xr:uid="{F4376341-84F1-4759-8E88-54AB36D0D8F4}"/>
    <cellStyle name="Normal 12 4 8 2 4 7" xfId="43763" xr:uid="{543902B1-733A-4CFD-96F3-294FE38A43C7}"/>
    <cellStyle name="Normal 12 4 8 2 4 7 2" xfId="43764" xr:uid="{6F4D87A4-A639-43B4-8B24-791AF12F1CEB}"/>
    <cellStyle name="Normal 12 4 8 2 4 8" xfId="43765" xr:uid="{7DF9C6B0-FA91-43F1-8D37-39681AB2CB4A}"/>
    <cellStyle name="Normal 12 4 8 2 4_FY15" xfId="43766" xr:uid="{00200AC8-B401-4E78-BAE9-2544DBEC156D}"/>
    <cellStyle name="Normal 12 4 8 2 5" xfId="43767" xr:uid="{22FF0112-B433-41F3-8582-3C1A472107A6}"/>
    <cellStyle name="Normal 12 4 8 2 5 2" xfId="43768" xr:uid="{FBAB04DF-0D64-4048-BAE9-41D39E0BD53D}"/>
    <cellStyle name="Normal 12 4 8 2 6" xfId="43769" xr:uid="{B0F79F3E-D68D-4A4F-BADD-144895202ACF}"/>
    <cellStyle name="Normal 12 4 8 2 6 2" xfId="43770" xr:uid="{0A226938-A827-407E-B114-D7E213136C0E}"/>
    <cellStyle name="Normal 12 4 8 2 7" xfId="43771" xr:uid="{E8E3F534-F1BC-4068-B860-4DCE7476FCA5}"/>
    <cellStyle name="Normal 12 4 8 2 7 2" xfId="43772" xr:uid="{D09B2D04-ECEB-45DC-AEDE-4D6840EBCD26}"/>
    <cellStyle name="Normal 12 4 8 2 8" xfId="43773" xr:uid="{030A05C7-0D1B-4949-9260-300DC6760D6B}"/>
    <cellStyle name="Normal 12 4 8 2 8 2" xfId="43774" xr:uid="{77469FFD-477C-411E-A8B1-73CD0030B62A}"/>
    <cellStyle name="Normal 12 4 8 2 9" xfId="43775" xr:uid="{362682EA-8521-4D2B-AADC-0C971095C243}"/>
    <cellStyle name="Normal 12 4 8 2 9 2" xfId="43776" xr:uid="{1B5BC729-4AA3-48B3-99FC-377C58287638}"/>
    <cellStyle name="Normal 12 4 8 2_AAUP CBI Calc" xfId="43777" xr:uid="{274A3FAA-9161-4425-A031-E9FCBCDBFB34}"/>
    <cellStyle name="Normal 12 4 8 3" xfId="43778" xr:uid="{A43C173C-5B82-4E86-994A-BD56924D8BF2}"/>
    <cellStyle name="Normal 12 4 8 3 2" xfId="43779" xr:uid="{76702886-639A-4826-9F45-A2DF892BC511}"/>
    <cellStyle name="Normal 12 4 8 3 2 2" xfId="43780" xr:uid="{913748F4-645A-4639-B96E-935A53C262EC}"/>
    <cellStyle name="Normal 12 4 8 3 2 2 2" xfId="43781" xr:uid="{9C820BE1-BDA4-417E-9DDA-312E866DEFFC}"/>
    <cellStyle name="Normal 12 4 8 3 2 3" xfId="43782" xr:uid="{06F36E82-2A78-4B3A-BBF1-5ABA91EDEE18}"/>
    <cellStyle name="Normal 12 4 8 3 2 3 2" xfId="43783" xr:uid="{9A323423-A152-4DC1-AD4B-68740F1EEF01}"/>
    <cellStyle name="Normal 12 4 8 3 2 4" xfId="43784" xr:uid="{3470A6B5-191E-441D-8848-FB2D29193EFC}"/>
    <cellStyle name="Normal 12 4 8 3 2 4 2" xfId="43785" xr:uid="{18303935-4997-4398-80B6-8F86CA7D1E81}"/>
    <cellStyle name="Normal 12 4 8 3 2 5" xfId="43786" xr:uid="{3F634A44-0055-4EC6-88F0-00C9BA8EEFDC}"/>
    <cellStyle name="Normal 12 4 8 3 2 5 2" xfId="43787" xr:uid="{4EECE09C-2EBD-49AA-80D6-D8A63C17D97B}"/>
    <cellStyle name="Normal 12 4 8 3 2 6" xfId="43788" xr:uid="{9A53135B-F2B2-4D63-AD34-D38A06DAD1D4}"/>
    <cellStyle name="Normal 12 4 8 3 2 6 2" xfId="43789" xr:uid="{3070288F-9DD4-4EFA-ADA8-81A0F5C19FDC}"/>
    <cellStyle name="Normal 12 4 8 3 2 7" xfId="43790" xr:uid="{306073F5-2372-494A-9569-EE4AEA24CD54}"/>
    <cellStyle name="Normal 12 4 8 3 2 7 2" xfId="43791" xr:uid="{81A2FCE5-7BA2-482F-9313-4F3284F91E4A}"/>
    <cellStyle name="Normal 12 4 8 3 2 8" xfId="43792" xr:uid="{31F64937-847C-47D2-A14C-419F21D67097}"/>
    <cellStyle name="Normal 12 4 8 3 2_FY15" xfId="43793" xr:uid="{C1E07DC5-F8D9-4D27-A692-A5DB7FF9230B}"/>
    <cellStyle name="Normal 12 4 8 3 3" xfId="43794" xr:uid="{1DC57F36-7B73-471F-A37F-105648E489C3}"/>
    <cellStyle name="Normal 12 4 8 3 3 2" xfId="43795" xr:uid="{87422790-2C50-4E63-B3DB-6A2FDD3B364A}"/>
    <cellStyle name="Normal 12 4 8 3 4" xfId="43796" xr:uid="{1DB47DF7-1871-4D2A-9653-11801E91959A}"/>
    <cellStyle name="Normal 12 4 8 3 4 2" xfId="43797" xr:uid="{75EE263B-CC93-43BA-AF41-0A07DBAFA52B}"/>
    <cellStyle name="Normal 12 4 8 3 5" xfId="43798" xr:uid="{24214980-D4F5-45E5-B2B7-501D8422B27B}"/>
    <cellStyle name="Normal 12 4 8 3 5 2" xfId="43799" xr:uid="{BD439511-8E1B-4609-8382-B3BF639760B3}"/>
    <cellStyle name="Normal 12 4 8 3 6" xfId="43800" xr:uid="{F38B7F6C-C4A1-4DCE-98B2-44E6A32ECD43}"/>
    <cellStyle name="Normal 12 4 8 3 6 2" xfId="43801" xr:uid="{C46B3627-5770-48AF-8C0F-D5F7F33E9BCA}"/>
    <cellStyle name="Normal 12 4 8 3 7" xfId="43802" xr:uid="{A79C9837-960D-4764-8A50-641E75C9CAF9}"/>
    <cellStyle name="Normal 12 4 8 3 7 2" xfId="43803" xr:uid="{A6984C53-84CA-482D-84D7-09698335FAF6}"/>
    <cellStyle name="Normal 12 4 8 3 8" xfId="43804" xr:uid="{A172506D-9D59-4499-AC8D-DCEE9D4B1B82}"/>
    <cellStyle name="Normal 12 4 8 3 8 2" xfId="43805" xr:uid="{CFD808FF-E723-470D-A4CA-4066A7BED06F}"/>
    <cellStyle name="Normal 12 4 8 3 9" xfId="43806" xr:uid="{EA96DE85-FB81-4623-A037-9BF36CE5E97E}"/>
    <cellStyle name="Normal 12 4 8 3_FY15" xfId="43807" xr:uid="{827B21BB-68D4-4C5A-A0E9-24DD15B9B33D}"/>
    <cellStyle name="Normal 12 4 8 4" xfId="43808" xr:uid="{EDFF55EE-CBA0-4432-9BB4-439E35ECE679}"/>
    <cellStyle name="Normal 12 4 8 4 2" xfId="43809" xr:uid="{AF348A78-4A66-44E0-9EA6-33ED4BC0B127}"/>
    <cellStyle name="Normal 12 4 8 4 2 2" xfId="43810" xr:uid="{C2C12448-E02C-4280-8BEF-4BBFEE487698}"/>
    <cellStyle name="Normal 12 4 8 4 2 2 2" xfId="43811" xr:uid="{E8AE0EEB-980F-4E74-B199-337189B97B50}"/>
    <cellStyle name="Normal 12 4 8 4 2 3" xfId="43812" xr:uid="{81F61A46-5BAC-42EB-9D4C-6CBB2B7454EC}"/>
    <cellStyle name="Normal 12 4 8 4 2 3 2" xfId="43813" xr:uid="{647B8540-35FD-407E-B0B7-0755BFE9D6E7}"/>
    <cellStyle name="Normal 12 4 8 4 2 4" xfId="43814" xr:uid="{5DD32277-FBC1-4149-AEDD-B1FB9BA13451}"/>
    <cellStyle name="Normal 12 4 8 4 2 4 2" xfId="43815" xr:uid="{A73BE198-4CAD-41EF-8F24-FA53B1AD0C93}"/>
    <cellStyle name="Normal 12 4 8 4 2 5" xfId="43816" xr:uid="{4EA95830-4811-4D54-BB6D-29B3748AA2D6}"/>
    <cellStyle name="Normal 12 4 8 4 2 5 2" xfId="43817" xr:uid="{0DFAE5CE-E3BD-4303-AACB-C05392F6E025}"/>
    <cellStyle name="Normal 12 4 8 4 2 6" xfId="43818" xr:uid="{6E55977C-F58B-43EA-84D5-409E1DF6B5C0}"/>
    <cellStyle name="Normal 12 4 8 4 2 6 2" xfId="43819" xr:uid="{2607E7DE-3A39-46DC-B8ED-06A255708735}"/>
    <cellStyle name="Normal 12 4 8 4 2 7" xfId="43820" xr:uid="{83D1EA30-9460-4222-921C-FB485C6059F6}"/>
    <cellStyle name="Normal 12 4 8 4 2 7 2" xfId="43821" xr:uid="{2949E008-2DA6-448C-8CF4-1E8095185C36}"/>
    <cellStyle name="Normal 12 4 8 4 2 8" xfId="43822" xr:uid="{A11C95F3-AC3C-4C2E-8E42-73F1319F8936}"/>
    <cellStyle name="Normal 12 4 8 4 2_FY15" xfId="43823" xr:uid="{D928BDFC-5A4A-4FD8-9CAB-F86667E9D202}"/>
    <cellStyle name="Normal 12 4 8 4 3" xfId="43824" xr:uid="{AEB82766-6DDF-49FD-8908-02B3DFE9AB07}"/>
    <cellStyle name="Normal 12 4 8 4 3 2" xfId="43825" xr:uid="{0E4BFFD1-6904-4F2A-8551-EADEB43B3AD1}"/>
    <cellStyle name="Normal 12 4 8 4 4" xfId="43826" xr:uid="{9E6F8C7A-8EC6-4BC9-9F8E-BE35A54B05A5}"/>
    <cellStyle name="Normal 12 4 8 4 4 2" xfId="43827" xr:uid="{DFFFD23B-3F11-4725-BDBC-97955C33BEEF}"/>
    <cellStyle name="Normal 12 4 8 4 5" xfId="43828" xr:uid="{5A3B6D12-C532-493A-B0EA-9376F83138B1}"/>
    <cellStyle name="Normal 12 4 8 4 5 2" xfId="43829" xr:uid="{3BAAAB1B-E7E3-46B6-B109-9EDD017234F3}"/>
    <cellStyle name="Normal 12 4 8 4 6" xfId="43830" xr:uid="{2A9E988F-6033-47FD-BC20-09EC35674099}"/>
    <cellStyle name="Normal 12 4 8 4 6 2" xfId="43831" xr:uid="{186B79FA-B1DF-4935-8343-0EA54A67A709}"/>
    <cellStyle name="Normal 12 4 8 4 7" xfId="43832" xr:uid="{72982E1F-7FC5-411F-84A0-F69363D101AF}"/>
    <cellStyle name="Normal 12 4 8 4 7 2" xfId="43833" xr:uid="{2DB66CFC-7041-4FA9-9E03-D4B9A309D861}"/>
    <cellStyle name="Normal 12 4 8 4 8" xfId="43834" xr:uid="{1DA1057B-515F-4781-A1F9-D3BBF4984B67}"/>
    <cellStyle name="Normal 12 4 8 4 8 2" xfId="43835" xr:uid="{4FF36B2B-C7CD-4896-8642-55368117AB56}"/>
    <cellStyle name="Normal 12 4 8 4 9" xfId="43836" xr:uid="{F197E74A-8EF2-43DA-B0E8-6068AD2E248A}"/>
    <cellStyle name="Normal 12 4 8 4_FY15" xfId="43837" xr:uid="{57817D52-6184-4EEB-86C9-67B481EF2456}"/>
    <cellStyle name="Normal 12 4 8 5" xfId="43838" xr:uid="{2AF95E9B-8219-4742-9867-730E6DE455CF}"/>
    <cellStyle name="Normal 12 4 8 5 2" xfId="43839" xr:uid="{AF131910-E652-4F91-BFE7-0C8B26263D81}"/>
    <cellStyle name="Normal 12 4 8 5 2 2" xfId="43840" xr:uid="{28A133D9-7C4F-4880-8E73-C27B9400EC69}"/>
    <cellStyle name="Normal 12 4 8 5 3" xfId="43841" xr:uid="{555E69D1-BE70-4FA7-8483-D2045D809A12}"/>
    <cellStyle name="Normal 12 4 8 5 3 2" xfId="43842" xr:uid="{FE0B7435-A9D9-4FBE-B15E-C9AE660CEF3B}"/>
    <cellStyle name="Normal 12 4 8 5 4" xfId="43843" xr:uid="{FACEF633-5CBC-4F0E-B8B6-1F5FC99E2891}"/>
    <cellStyle name="Normal 12 4 8 5 4 2" xfId="43844" xr:uid="{28467AFA-F5E8-49E0-95C7-F122807E6D1C}"/>
    <cellStyle name="Normal 12 4 8 5 5" xfId="43845" xr:uid="{0B7CF8AD-2B92-433D-BC87-0FE45E6BBE02}"/>
    <cellStyle name="Normal 12 4 8 5 5 2" xfId="43846" xr:uid="{3EACD3FA-7B03-4278-AEEF-4A84A1584580}"/>
    <cellStyle name="Normal 12 4 8 5 6" xfId="43847" xr:uid="{4881AC52-C9AC-4AEE-8CF4-64E38CF854DA}"/>
    <cellStyle name="Normal 12 4 8 5 6 2" xfId="43848" xr:uid="{E270D6EE-B8B0-4334-ABCE-54B39DB2C070}"/>
    <cellStyle name="Normal 12 4 8 5 7" xfId="43849" xr:uid="{9ACA0A78-EB20-48FF-A0AB-2FB0565EAA82}"/>
    <cellStyle name="Normal 12 4 8 5 7 2" xfId="43850" xr:uid="{8E26436F-A557-4288-B3A7-967B501E0DF6}"/>
    <cellStyle name="Normal 12 4 8 5 8" xfId="43851" xr:uid="{83EF1EA1-C8F7-4647-85AD-97171D380C31}"/>
    <cellStyle name="Normal 12 4 8 5_FY15" xfId="43852" xr:uid="{130ACABD-5CEE-4AA2-AE67-C875225EDE8F}"/>
    <cellStyle name="Normal 12 4 8 6" xfId="43853" xr:uid="{ED0955C4-6D9B-41AA-AA1A-B468FB6C6939}"/>
    <cellStyle name="Normal 12 4 8 6 2" xfId="43854" xr:uid="{6AA2986B-B477-4EF2-8FA5-FD354E33C217}"/>
    <cellStyle name="Normal 12 4 8 7" xfId="43855" xr:uid="{2BA595E9-292B-4444-8082-6AF50B9D1B3E}"/>
    <cellStyle name="Normal 12 4 8 7 2" xfId="43856" xr:uid="{73319386-B8D1-4E00-BB39-4D895196B34B}"/>
    <cellStyle name="Normal 12 4 8 8" xfId="43857" xr:uid="{507742D9-184E-4B82-A3DD-7E6F012FA434}"/>
    <cellStyle name="Normal 12 4 8 8 2" xfId="43858" xr:uid="{9A989AF4-03D4-4C29-B63B-3202C82C7B75}"/>
    <cellStyle name="Normal 12 4 8 9" xfId="43859" xr:uid="{31A17D1A-4E95-43F8-AEAF-E161DAE43FB2}"/>
    <cellStyle name="Normal 12 4 8 9 2" xfId="43860" xr:uid="{90973ABE-C401-4B80-A02E-988DE59255A4}"/>
    <cellStyle name="Normal 12 4 8_AAUP CBI Calc" xfId="43861" xr:uid="{DA936584-B4B0-4D2A-B081-2BB101DF17B0}"/>
    <cellStyle name="Normal 12 4 9" xfId="43862" xr:uid="{D7B4E730-B014-4285-A124-50715C425984}"/>
    <cellStyle name="Normal 12 4 9 10" xfId="43863" xr:uid="{0CC4CF26-2437-4EF0-BCAF-8F9236EA700D}"/>
    <cellStyle name="Normal 12 4 9 10 2" xfId="43864" xr:uid="{357C9D9F-96AD-4B87-A596-FD65D9F7FC71}"/>
    <cellStyle name="Normal 12 4 9 11" xfId="43865" xr:uid="{81983D0D-7881-4ADF-B705-C4BEC3526036}"/>
    <cellStyle name="Normal 12 4 9 2" xfId="43866" xr:uid="{4CDAD891-BD08-477B-89DE-8687A3189317}"/>
    <cellStyle name="Normal 12 4 9 2 10" xfId="43867" xr:uid="{03ED00A5-124D-486B-98BE-E8FB3AB84719}"/>
    <cellStyle name="Normal 12 4 9 2 2" xfId="43868" xr:uid="{9EA51A89-CB83-43D4-981C-3D73189CB177}"/>
    <cellStyle name="Normal 12 4 9 2 2 2" xfId="43869" xr:uid="{2BA4B35E-146B-4239-BEB6-BA1D5202A623}"/>
    <cellStyle name="Normal 12 4 9 2 2 2 2" xfId="43870" xr:uid="{21B3B9E3-E198-43C2-8B0F-85EC16EA4917}"/>
    <cellStyle name="Normal 12 4 9 2 2 2 2 2" xfId="43871" xr:uid="{5BDFEE2C-8611-48F3-8598-1001444039B3}"/>
    <cellStyle name="Normal 12 4 9 2 2 2 3" xfId="43872" xr:uid="{15CEAD9A-93B2-4EF2-91DA-DF16D694FBA3}"/>
    <cellStyle name="Normal 12 4 9 2 2 2 3 2" xfId="43873" xr:uid="{D03A8CFF-B212-43E1-B4C2-7483DD5D6DEE}"/>
    <cellStyle name="Normal 12 4 9 2 2 2 4" xfId="43874" xr:uid="{6A8FD3B0-B0A7-450C-A088-5FBB69D7CDF6}"/>
    <cellStyle name="Normal 12 4 9 2 2 2 4 2" xfId="43875" xr:uid="{8C6496B7-4E5F-4EF5-ABD4-1A92F7EC4A4F}"/>
    <cellStyle name="Normal 12 4 9 2 2 2 5" xfId="43876" xr:uid="{C80C3B80-7F63-4CC4-9FEA-C300DEAA6182}"/>
    <cellStyle name="Normal 12 4 9 2 2 2 5 2" xfId="43877" xr:uid="{C1C7A0AB-F93E-4B39-AC46-EA653B239244}"/>
    <cellStyle name="Normal 12 4 9 2 2 2 6" xfId="43878" xr:uid="{34559CE1-D2F2-41E5-AF8E-D10FFA526600}"/>
    <cellStyle name="Normal 12 4 9 2 2 2 6 2" xfId="43879" xr:uid="{BA2401B9-6A4F-4CD0-9517-125D87B85EF2}"/>
    <cellStyle name="Normal 12 4 9 2 2 2 7" xfId="43880" xr:uid="{905EAC65-6C8D-49A2-95CA-99B7D2D07F3F}"/>
    <cellStyle name="Normal 12 4 9 2 2 2 7 2" xfId="43881" xr:uid="{CC825B8C-4524-423A-AC34-B3F39FC8E0E3}"/>
    <cellStyle name="Normal 12 4 9 2 2 2 8" xfId="43882" xr:uid="{1950ED2D-B738-4317-9CDC-781737A4AFF4}"/>
    <cellStyle name="Normal 12 4 9 2 2 2_FY15" xfId="43883" xr:uid="{906B2259-7A54-4CB3-8551-F8C71767F1D5}"/>
    <cellStyle name="Normal 12 4 9 2 2 3" xfId="43884" xr:uid="{E5C99100-B8B1-433F-BCB7-8BEE0A7AB635}"/>
    <cellStyle name="Normal 12 4 9 2 2 3 2" xfId="43885" xr:uid="{4973F235-7ED0-426C-93E9-6A03FDF2797B}"/>
    <cellStyle name="Normal 12 4 9 2 2 4" xfId="43886" xr:uid="{EE1CA0F7-1A7D-4C96-8A08-BA0590C1848C}"/>
    <cellStyle name="Normal 12 4 9 2 2 4 2" xfId="43887" xr:uid="{1ED94903-838B-47F6-A386-67192D5EECDE}"/>
    <cellStyle name="Normal 12 4 9 2 2 5" xfId="43888" xr:uid="{B6C3BA3C-61EB-49A7-A8EA-78B464C09AE0}"/>
    <cellStyle name="Normal 12 4 9 2 2 5 2" xfId="43889" xr:uid="{5F1BC91A-AD7F-41FB-ABF7-EB6ADC13F027}"/>
    <cellStyle name="Normal 12 4 9 2 2 6" xfId="43890" xr:uid="{A691E07F-26F4-4281-8095-52F7394FDF9E}"/>
    <cellStyle name="Normal 12 4 9 2 2 6 2" xfId="43891" xr:uid="{7117EB7D-211A-4300-8758-354DCAA45414}"/>
    <cellStyle name="Normal 12 4 9 2 2 7" xfId="43892" xr:uid="{A73D927E-915E-42E7-BCE9-9A908C50F602}"/>
    <cellStyle name="Normal 12 4 9 2 2 7 2" xfId="43893" xr:uid="{1E533FD0-F5B0-401C-BA24-78376E9DC90B}"/>
    <cellStyle name="Normal 12 4 9 2 2 8" xfId="43894" xr:uid="{D1226D18-5C28-4B2F-A395-D8C7D3CDDA1C}"/>
    <cellStyle name="Normal 12 4 9 2 2 8 2" xfId="43895" xr:uid="{E037C921-71F7-41E8-9262-16750D7DED74}"/>
    <cellStyle name="Normal 12 4 9 2 2 9" xfId="43896" xr:uid="{D1AC93EC-46DB-4914-A842-6746114D28A5}"/>
    <cellStyle name="Normal 12 4 9 2 2_FY15" xfId="43897" xr:uid="{7DE16036-D330-4C89-8598-6A201CF357EC}"/>
    <cellStyle name="Normal 12 4 9 2 3" xfId="43898" xr:uid="{53DCA400-406C-4AFC-8D89-303AD62C7908}"/>
    <cellStyle name="Normal 12 4 9 2 3 2" xfId="43899" xr:uid="{4F345B76-48F3-4225-BA74-E77C0B91B60D}"/>
    <cellStyle name="Normal 12 4 9 2 3 2 2" xfId="43900" xr:uid="{9035F54F-0F53-4957-98FB-FF60CF381A4D}"/>
    <cellStyle name="Normal 12 4 9 2 3 3" xfId="43901" xr:uid="{77F716EF-3A0C-4A66-BCA7-90250211B449}"/>
    <cellStyle name="Normal 12 4 9 2 3 3 2" xfId="43902" xr:uid="{64172585-4458-4B71-AE7E-CD9B73CC96C4}"/>
    <cellStyle name="Normal 12 4 9 2 3 4" xfId="43903" xr:uid="{8D31C4AC-127B-44F0-AD3F-FA663CF0D757}"/>
    <cellStyle name="Normal 12 4 9 2 3 4 2" xfId="43904" xr:uid="{EAAD7D94-4BB6-473F-BAFA-1CA8BA0DE39B}"/>
    <cellStyle name="Normal 12 4 9 2 3 5" xfId="43905" xr:uid="{548085EB-2C05-4F09-B95B-4FF55945A59C}"/>
    <cellStyle name="Normal 12 4 9 2 3 5 2" xfId="43906" xr:uid="{896CC1B7-7C51-4B95-8A93-50646BC26984}"/>
    <cellStyle name="Normal 12 4 9 2 3 6" xfId="43907" xr:uid="{39186A2A-B868-4313-A20C-EF2C42110FCF}"/>
    <cellStyle name="Normal 12 4 9 2 3 6 2" xfId="43908" xr:uid="{139CA134-16AA-4B15-870A-3378AD310A48}"/>
    <cellStyle name="Normal 12 4 9 2 3 7" xfId="43909" xr:uid="{4E7AEEA3-75B5-4B33-B921-FD77A4F15698}"/>
    <cellStyle name="Normal 12 4 9 2 3 7 2" xfId="43910" xr:uid="{A382B8BF-00CD-4E81-BF18-F79C52F161AB}"/>
    <cellStyle name="Normal 12 4 9 2 3 8" xfId="43911" xr:uid="{205CA278-F93B-4FC5-B4FC-E47565E23CE3}"/>
    <cellStyle name="Normal 12 4 9 2 3_FY15" xfId="43912" xr:uid="{61554C4C-EADB-40D8-8788-D8C544653659}"/>
    <cellStyle name="Normal 12 4 9 2 4" xfId="43913" xr:uid="{99B26708-85E2-46D6-B2FA-1A14D8D8E531}"/>
    <cellStyle name="Normal 12 4 9 2 4 2" xfId="43914" xr:uid="{74B65FB7-49DD-4E7F-9206-80850B6E9E64}"/>
    <cellStyle name="Normal 12 4 9 2 5" xfId="43915" xr:uid="{EF13A292-99E8-4816-AD73-21614FE90148}"/>
    <cellStyle name="Normal 12 4 9 2 5 2" xfId="43916" xr:uid="{70AC0505-4353-4628-B071-9030E9232671}"/>
    <cellStyle name="Normal 12 4 9 2 6" xfId="43917" xr:uid="{41789A0A-7A08-4F63-9248-DC86FA6F6184}"/>
    <cellStyle name="Normal 12 4 9 2 6 2" xfId="43918" xr:uid="{ECD62971-1842-4C19-AAE6-31628A0BF041}"/>
    <cellStyle name="Normal 12 4 9 2 7" xfId="43919" xr:uid="{6D470BFE-46B1-49D9-9DA9-C99930A620F9}"/>
    <cellStyle name="Normal 12 4 9 2 7 2" xfId="43920" xr:uid="{16C4BC9D-A414-4FF5-8D94-DB7D5435BBD1}"/>
    <cellStyle name="Normal 12 4 9 2 8" xfId="43921" xr:uid="{EFA921B4-64DF-4E4F-96F5-81D172FB8ACA}"/>
    <cellStyle name="Normal 12 4 9 2 8 2" xfId="43922" xr:uid="{07DBB8B4-97C8-4EAC-AE29-B955FE30C5D2}"/>
    <cellStyle name="Normal 12 4 9 2 9" xfId="43923" xr:uid="{D5A2FF87-D5E6-41AB-A8D7-1455597EE976}"/>
    <cellStyle name="Normal 12 4 9 2 9 2" xfId="43924" xr:uid="{C4FEB3D1-E4AC-494A-9E3E-FFAF709A3D9D}"/>
    <cellStyle name="Normal 12 4 9 2_FY15" xfId="43925" xr:uid="{DC788306-AE24-4BEB-B2A4-589648942F98}"/>
    <cellStyle name="Normal 12 4 9 3" xfId="43926" xr:uid="{3EDA1BD0-3421-41CE-8B9F-AA0C1CB7E2ED}"/>
    <cellStyle name="Normal 12 4 9 3 2" xfId="43927" xr:uid="{9E4BE4A0-6681-4A00-9DED-0F2126B69C6D}"/>
    <cellStyle name="Normal 12 4 9 3 2 2" xfId="43928" xr:uid="{3E123A98-4C1D-46E3-9AE2-5DCC055434D0}"/>
    <cellStyle name="Normal 12 4 9 3 2 2 2" xfId="43929" xr:uid="{BE044970-287C-4C60-AA79-CE757A24ABB4}"/>
    <cellStyle name="Normal 12 4 9 3 2 3" xfId="43930" xr:uid="{C5DA2741-0D1B-45E1-8B6E-1E60CD9ED2A0}"/>
    <cellStyle name="Normal 12 4 9 3 2 3 2" xfId="43931" xr:uid="{F0B7BD15-C084-4935-9745-BEE6D4C9A706}"/>
    <cellStyle name="Normal 12 4 9 3 2 4" xfId="43932" xr:uid="{A0219451-B12D-49CC-95D7-053898EB8CC2}"/>
    <cellStyle name="Normal 12 4 9 3 2 4 2" xfId="43933" xr:uid="{847DA144-7567-4C93-BC07-38BAFE64C521}"/>
    <cellStyle name="Normal 12 4 9 3 2 5" xfId="43934" xr:uid="{603DB697-8918-4626-9447-BEEBFD50B74A}"/>
    <cellStyle name="Normal 12 4 9 3 2 5 2" xfId="43935" xr:uid="{473CA5A5-841B-4F45-BC91-3F2E1550E8D9}"/>
    <cellStyle name="Normal 12 4 9 3 2 6" xfId="43936" xr:uid="{36E9D0B8-A94A-42B0-9DBD-388F1095E61A}"/>
    <cellStyle name="Normal 12 4 9 3 2 6 2" xfId="43937" xr:uid="{0DD2B7B5-C53E-4DAE-A1AA-0AB962587D10}"/>
    <cellStyle name="Normal 12 4 9 3 2 7" xfId="43938" xr:uid="{AA5164F3-8A83-4AE5-A0A6-6ACC2D391CC1}"/>
    <cellStyle name="Normal 12 4 9 3 2 7 2" xfId="43939" xr:uid="{7F72CA18-4912-4E56-9B49-D63E39B69655}"/>
    <cellStyle name="Normal 12 4 9 3 2 8" xfId="43940" xr:uid="{4901D31C-CFC2-4429-BFE4-83B3A744754D}"/>
    <cellStyle name="Normal 12 4 9 3 2_FY15" xfId="43941" xr:uid="{B9C5BCC2-7A79-49AD-99AF-14EDF91F2ED5}"/>
    <cellStyle name="Normal 12 4 9 3 3" xfId="43942" xr:uid="{C98EEC93-76BD-47B7-B812-FE5FA36C7B5A}"/>
    <cellStyle name="Normal 12 4 9 3 3 2" xfId="43943" xr:uid="{63CA7205-EBF3-4A5B-B819-58FEB76FB8C7}"/>
    <cellStyle name="Normal 12 4 9 3 4" xfId="43944" xr:uid="{BD3893F5-27EB-41FE-9536-B97C1D62278A}"/>
    <cellStyle name="Normal 12 4 9 3 4 2" xfId="43945" xr:uid="{4A60AED8-19DC-4D64-92B5-B5455D0CFCC7}"/>
    <cellStyle name="Normal 12 4 9 3 5" xfId="43946" xr:uid="{67B588E4-48B9-4E02-A23C-337DC9C5983D}"/>
    <cellStyle name="Normal 12 4 9 3 5 2" xfId="43947" xr:uid="{2133F393-9BFC-4B4B-B89E-09876F0EF6B8}"/>
    <cellStyle name="Normal 12 4 9 3 6" xfId="43948" xr:uid="{3AFCEA1C-4CF2-44A3-BD22-BA543A57D4CC}"/>
    <cellStyle name="Normal 12 4 9 3 6 2" xfId="43949" xr:uid="{BFC725AF-9EA1-475C-84F4-3F845B293080}"/>
    <cellStyle name="Normal 12 4 9 3 7" xfId="43950" xr:uid="{71E3E839-AC6E-4B11-8C1B-32D2BD5B26B6}"/>
    <cellStyle name="Normal 12 4 9 3 7 2" xfId="43951" xr:uid="{667D518B-A427-4629-AD02-596AB0836AD6}"/>
    <cellStyle name="Normal 12 4 9 3 8" xfId="43952" xr:uid="{C950FD9F-87A0-4CB0-8720-F759687D5576}"/>
    <cellStyle name="Normal 12 4 9 3 8 2" xfId="43953" xr:uid="{3958DFF4-D4D5-4D3E-A80B-997AC017CE05}"/>
    <cellStyle name="Normal 12 4 9 3 9" xfId="43954" xr:uid="{EC4A253B-5236-4483-A1FD-9D37D59585EF}"/>
    <cellStyle name="Normal 12 4 9 3_FY15" xfId="43955" xr:uid="{44A2940C-4898-4EAB-B60F-B2798D6A3D76}"/>
    <cellStyle name="Normal 12 4 9 4" xfId="43956" xr:uid="{A6A29A55-B366-4389-883E-EA73FF97345D}"/>
    <cellStyle name="Normal 12 4 9 4 2" xfId="43957" xr:uid="{49C65507-ADDA-4A2D-8FCF-EC0AF71AFF47}"/>
    <cellStyle name="Normal 12 4 9 4 2 2" xfId="43958" xr:uid="{9E5F3719-AB77-4BA2-9FE6-4F1D6DCC3817}"/>
    <cellStyle name="Normal 12 4 9 4 3" xfId="43959" xr:uid="{87C381D0-228D-4D3E-B390-1231567A2633}"/>
    <cellStyle name="Normal 12 4 9 4 3 2" xfId="43960" xr:uid="{493E5475-AF39-4288-9643-68D5F9CFC75D}"/>
    <cellStyle name="Normal 12 4 9 4 4" xfId="43961" xr:uid="{BB44101D-E484-46F4-A8A3-22E46C91621A}"/>
    <cellStyle name="Normal 12 4 9 4 4 2" xfId="43962" xr:uid="{11EBBD4B-395D-4044-AF5C-2580FE72E7BA}"/>
    <cellStyle name="Normal 12 4 9 4 5" xfId="43963" xr:uid="{DDAAF194-D775-4978-AFCF-14563DBA241F}"/>
    <cellStyle name="Normal 12 4 9 4 5 2" xfId="43964" xr:uid="{47AE509F-BE18-41BD-A89A-F114EEE66236}"/>
    <cellStyle name="Normal 12 4 9 4 6" xfId="43965" xr:uid="{ECAB4C0C-3A8A-48D4-9334-EF53E19A2A62}"/>
    <cellStyle name="Normal 12 4 9 4 6 2" xfId="43966" xr:uid="{79BC055E-B846-4522-900F-7CDB324D38CB}"/>
    <cellStyle name="Normal 12 4 9 4 7" xfId="43967" xr:uid="{22C81C25-C5D1-4AEA-B82B-60AFA48D711A}"/>
    <cellStyle name="Normal 12 4 9 4 7 2" xfId="43968" xr:uid="{9C71F6F1-B22F-4E4F-97BF-91A4D95A068F}"/>
    <cellStyle name="Normal 12 4 9 4 8" xfId="43969" xr:uid="{C74B967F-62F6-43BE-B9C7-33BC6191D4AF}"/>
    <cellStyle name="Normal 12 4 9 4_FY15" xfId="43970" xr:uid="{4952F203-081A-42C8-80F8-396FEF4FABF9}"/>
    <cellStyle name="Normal 12 4 9 5" xfId="43971" xr:uid="{75BACB2A-D813-47E4-B4F0-A9B5583C0605}"/>
    <cellStyle name="Normal 12 4 9 5 2" xfId="43972" xr:uid="{D5A4F219-FA0C-4030-9976-F4F4B8AFE0D4}"/>
    <cellStyle name="Normal 12 4 9 6" xfId="43973" xr:uid="{4B3AA0FC-3A59-47C5-8710-E95EA3F36083}"/>
    <cellStyle name="Normal 12 4 9 6 2" xfId="43974" xr:uid="{6E3F6EF7-6243-441A-B3FD-628FA2162652}"/>
    <cellStyle name="Normal 12 4 9 7" xfId="43975" xr:uid="{8D79B80E-6FE0-4E9E-94E3-BE08437256B6}"/>
    <cellStyle name="Normal 12 4 9 7 2" xfId="43976" xr:uid="{A34B5C9F-CFA7-4171-82DB-191A2A76812F}"/>
    <cellStyle name="Normal 12 4 9 8" xfId="43977" xr:uid="{C139A196-5B7C-4577-81CF-245AB747C07A}"/>
    <cellStyle name="Normal 12 4 9 8 2" xfId="43978" xr:uid="{E1A37F98-AF3F-485E-AD5E-C8B73852DAB3}"/>
    <cellStyle name="Normal 12 4 9 9" xfId="43979" xr:uid="{FB63EFC9-BC1C-49BC-B1C2-C546BC9953BE}"/>
    <cellStyle name="Normal 12 4 9 9 2" xfId="43980" xr:uid="{4C14F4C8-B290-435A-8BC0-FEE185861456}"/>
    <cellStyle name="Normal 12 4 9_AAUP CBI Calc" xfId="43981" xr:uid="{D215C7BE-45E0-45D1-BBAC-6492E6DE51CB}"/>
    <cellStyle name="Normal 12 4_AAUP CBI Calc" xfId="43982" xr:uid="{AB29A1D7-3B93-42A3-9440-E4FA5FDEC844}"/>
    <cellStyle name="Normal 12 5" xfId="43983" xr:uid="{90D3825F-6265-4A2F-89EF-48D4AB4215CE}"/>
    <cellStyle name="Normal 12 5 10" xfId="43984" xr:uid="{0CE7ECBF-5A99-4B05-B62D-E60C47725EB0}"/>
    <cellStyle name="Normal 12 5 10 10" xfId="43985" xr:uid="{0F90DF87-9F2E-4C7E-91D6-3565E1BE3BC3}"/>
    <cellStyle name="Normal 12 5 10 10 2" xfId="43986" xr:uid="{D9C376D2-31A1-4F1C-B0E8-91E584174A56}"/>
    <cellStyle name="Normal 12 5 10 11" xfId="43987" xr:uid="{BF40FDFC-1BAE-4013-BD08-20CCB3762D6D}"/>
    <cellStyle name="Normal 12 5 10 2" xfId="43988" xr:uid="{DF52CF7B-716C-4B5E-9389-79FA438EC821}"/>
    <cellStyle name="Normal 12 5 10 2 10" xfId="43989" xr:uid="{A21931CE-AD54-41A9-9360-8D570E0B19B3}"/>
    <cellStyle name="Normal 12 5 10 2 2" xfId="43990" xr:uid="{EB925730-C724-4189-8860-DD7BC1947AD8}"/>
    <cellStyle name="Normal 12 5 10 2 2 2" xfId="43991" xr:uid="{16B7059B-B7FE-47D6-9C6D-16B614ADD345}"/>
    <cellStyle name="Normal 12 5 10 2 2 2 2" xfId="43992" xr:uid="{75EC0BD7-2405-4D4C-BB58-C989058DD095}"/>
    <cellStyle name="Normal 12 5 10 2 2 2 2 2" xfId="43993" xr:uid="{50FA43B8-6B6B-40D4-9FED-360A619B1F25}"/>
    <cellStyle name="Normal 12 5 10 2 2 2 3" xfId="43994" xr:uid="{0D5601A9-194D-4A31-8DCB-D0C41EC0303A}"/>
    <cellStyle name="Normal 12 5 10 2 2 2 3 2" xfId="43995" xr:uid="{C72AC521-8E47-4F4C-901D-FC0C9D021881}"/>
    <cellStyle name="Normal 12 5 10 2 2 2 4" xfId="43996" xr:uid="{086003BD-AD8E-492A-BD39-8494E7531A84}"/>
    <cellStyle name="Normal 12 5 10 2 2 2 4 2" xfId="43997" xr:uid="{825E9CDE-5F66-4810-AE3A-B284B9E55816}"/>
    <cellStyle name="Normal 12 5 10 2 2 2 5" xfId="43998" xr:uid="{21048BC6-E519-49A9-B714-FBEF7199ABB4}"/>
    <cellStyle name="Normal 12 5 10 2 2 2 5 2" xfId="43999" xr:uid="{EB11AB0A-EA71-405E-884A-F7104F2305BD}"/>
    <cellStyle name="Normal 12 5 10 2 2 2 6" xfId="44000" xr:uid="{AC1B27CD-0300-4E4A-8CA8-4ED376074EAE}"/>
    <cellStyle name="Normal 12 5 10 2 2 2 6 2" xfId="44001" xr:uid="{78B2B959-9E9A-41E9-BB09-4F87B94209CD}"/>
    <cellStyle name="Normal 12 5 10 2 2 2 7" xfId="44002" xr:uid="{AC97BCE7-1AD8-4AFC-B335-0340EE799E6C}"/>
    <cellStyle name="Normal 12 5 10 2 2 2 7 2" xfId="44003" xr:uid="{48D640F2-F371-4A7B-986B-951E98A60AF9}"/>
    <cellStyle name="Normal 12 5 10 2 2 2 8" xfId="44004" xr:uid="{60FD2EDA-6687-428B-927B-5EF789F977A3}"/>
    <cellStyle name="Normal 12 5 10 2 2 2_FY15" xfId="44005" xr:uid="{26ABCDE0-400E-4A7E-BD4F-C0D636520213}"/>
    <cellStyle name="Normal 12 5 10 2 2 3" xfId="44006" xr:uid="{81C1BFF1-3363-45BF-99CD-068189012742}"/>
    <cellStyle name="Normal 12 5 10 2 2 3 2" xfId="44007" xr:uid="{A95B6632-BC91-4A64-A9EE-BB23347586AE}"/>
    <cellStyle name="Normal 12 5 10 2 2 4" xfId="44008" xr:uid="{A0BDA5E1-C1FF-4904-8F15-EF933660F540}"/>
    <cellStyle name="Normal 12 5 10 2 2 4 2" xfId="44009" xr:uid="{F090CEE2-E71C-4075-9D3D-0B6B6DB3C1B0}"/>
    <cellStyle name="Normal 12 5 10 2 2 5" xfId="44010" xr:uid="{6C8AD1F7-C695-4A97-9996-BC80BFABBE28}"/>
    <cellStyle name="Normal 12 5 10 2 2 5 2" xfId="44011" xr:uid="{A72B96A6-6D4A-4023-9EA0-DB68FA2B6735}"/>
    <cellStyle name="Normal 12 5 10 2 2 6" xfId="44012" xr:uid="{3FA8AA85-F57E-4378-BA20-022DFCD1EB39}"/>
    <cellStyle name="Normal 12 5 10 2 2 6 2" xfId="44013" xr:uid="{B8F8C650-D02A-4349-A3B3-C859A91B10DC}"/>
    <cellStyle name="Normal 12 5 10 2 2 7" xfId="44014" xr:uid="{666B4B31-5B64-49E2-8D17-6CAD3C70E991}"/>
    <cellStyle name="Normal 12 5 10 2 2 7 2" xfId="44015" xr:uid="{5300E9F9-7CFE-4BEB-B6C6-CE5DE990B839}"/>
    <cellStyle name="Normal 12 5 10 2 2 8" xfId="44016" xr:uid="{B1FA10EA-4D0F-4D4E-877E-6E4F40BC3085}"/>
    <cellStyle name="Normal 12 5 10 2 2 8 2" xfId="44017" xr:uid="{451BFF2E-3E86-41BB-86C0-10F1F31FCE64}"/>
    <cellStyle name="Normal 12 5 10 2 2 9" xfId="44018" xr:uid="{A1E69F3B-E6DE-46F1-9938-69DC723A91D2}"/>
    <cellStyle name="Normal 12 5 10 2 2_FY15" xfId="44019" xr:uid="{63419404-05D1-4218-A216-E049223BD0E4}"/>
    <cellStyle name="Normal 12 5 10 2 3" xfId="44020" xr:uid="{8D7D01EF-B1B2-4498-B93A-E4441A26B1D2}"/>
    <cellStyle name="Normal 12 5 10 2 3 2" xfId="44021" xr:uid="{67007BA7-CE91-46D8-B3AA-CC7940A035D2}"/>
    <cellStyle name="Normal 12 5 10 2 3 2 2" xfId="44022" xr:uid="{3619336A-BF5B-46A2-92F2-7BC912614152}"/>
    <cellStyle name="Normal 12 5 10 2 3 3" xfId="44023" xr:uid="{A641DBBC-2FF2-4D0D-8D6E-3ED3D200EEED}"/>
    <cellStyle name="Normal 12 5 10 2 3 3 2" xfId="44024" xr:uid="{45674DC6-F0E7-497E-840B-1CA2D4B7F961}"/>
    <cellStyle name="Normal 12 5 10 2 3 4" xfId="44025" xr:uid="{7EDD6753-1B72-41F7-AFF9-33940D91F6E4}"/>
    <cellStyle name="Normal 12 5 10 2 3 4 2" xfId="44026" xr:uid="{192AF41C-27CB-4A0C-9F46-5786FDCB9ECA}"/>
    <cellStyle name="Normal 12 5 10 2 3 5" xfId="44027" xr:uid="{435389D4-7F9D-481B-9417-5BDF8FFEAD1B}"/>
    <cellStyle name="Normal 12 5 10 2 3 5 2" xfId="44028" xr:uid="{1D291853-3B39-44DC-95AC-E375DFCBC37D}"/>
    <cellStyle name="Normal 12 5 10 2 3 6" xfId="44029" xr:uid="{8050DE26-BFE4-44CF-818F-871E4717C951}"/>
    <cellStyle name="Normal 12 5 10 2 3 6 2" xfId="44030" xr:uid="{E4354742-2DA5-487B-A9B4-1858B75D8C98}"/>
    <cellStyle name="Normal 12 5 10 2 3 7" xfId="44031" xr:uid="{347253D6-FDDA-4578-BC0B-8919D66B8487}"/>
    <cellStyle name="Normal 12 5 10 2 3 7 2" xfId="44032" xr:uid="{2955F83D-BC28-481E-A193-F4150477D7F1}"/>
    <cellStyle name="Normal 12 5 10 2 3 8" xfId="44033" xr:uid="{DB41B5B8-D323-454B-8E9F-4772A2A82325}"/>
    <cellStyle name="Normal 12 5 10 2 3_FY15" xfId="44034" xr:uid="{5518A543-1768-44AD-9D69-83143643B5D1}"/>
    <cellStyle name="Normal 12 5 10 2 4" xfId="44035" xr:uid="{C13654A5-1F80-40DD-8959-20DE79F84351}"/>
    <cellStyle name="Normal 12 5 10 2 4 2" xfId="44036" xr:uid="{70DD36EB-21E1-4B89-A9A1-0A799404C989}"/>
    <cellStyle name="Normal 12 5 10 2 5" xfId="44037" xr:uid="{47AEDA9B-96DA-49B8-B2A6-00E8CFC09C64}"/>
    <cellStyle name="Normal 12 5 10 2 5 2" xfId="44038" xr:uid="{D9EBC479-0DD8-443E-A5A4-F7BDDDC2E06B}"/>
    <cellStyle name="Normal 12 5 10 2 6" xfId="44039" xr:uid="{9273C3AF-C504-44B3-825D-5FC746F45B7B}"/>
    <cellStyle name="Normal 12 5 10 2 6 2" xfId="44040" xr:uid="{ACB3F2A3-AD7F-44BB-B1E8-B70EFE323043}"/>
    <cellStyle name="Normal 12 5 10 2 7" xfId="44041" xr:uid="{0A8F0F63-B490-4F31-A403-64589DF256B5}"/>
    <cellStyle name="Normal 12 5 10 2 7 2" xfId="44042" xr:uid="{AEC961F4-FC25-4930-A097-68547BD62A7F}"/>
    <cellStyle name="Normal 12 5 10 2 8" xfId="44043" xr:uid="{2800657B-F5B2-45E0-9519-3E9EDD131B2B}"/>
    <cellStyle name="Normal 12 5 10 2 8 2" xfId="44044" xr:uid="{9424CAD5-6C88-4B6D-AFCB-00F8C73000A8}"/>
    <cellStyle name="Normal 12 5 10 2 9" xfId="44045" xr:uid="{BDAA597E-0A29-402C-8332-454792DDDE2E}"/>
    <cellStyle name="Normal 12 5 10 2 9 2" xfId="44046" xr:uid="{5EF26C18-DAC8-4DB8-8AB4-5C7D56613F86}"/>
    <cellStyle name="Normal 12 5 10 2_FY15" xfId="44047" xr:uid="{CBBC4CF3-BC0A-44C3-838B-9F449BD29545}"/>
    <cellStyle name="Normal 12 5 10 3" xfId="44048" xr:uid="{2BCFD62A-9D62-46E5-A2CE-458B668446DA}"/>
    <cellStyle name="Normal 12 5 10 3 2" xfId="44049" xr:uid="{8B0E3469-91FE-4DE5-BF6E-F432EFA69E3D}"/>
    <cellStyle name="Normal 12 5 10 3 2 2" xfId="44050" xr:uid="{BDDD2AA9-C7C9-4449-9D60-C558911DA7D2}"/>
    <cellStyle name="Normal 12 5 10 3 2 2 2" xfId="44051" xr:uid="{7F782E4C-5807-43F5-BDD2-C202148B60AC}"/>
    <cellStyle name="Normal 12 5 10 3 2 3" xfId="44052" xr:uid="{35EB58A3-E14B-42F8-8C75-AB89E1E3BA09}"/>
    <cellStyle name="Normal 12 5 10 3 2 3 2" xfId="44053" xr:uid="{ADCA08BA-6CF7-4DF6-AB96-023AB36C9CB3}"/>
    <cellStyle name="Normal 12 5 10 3 2 4" xfId="44054" xr:uid="{D98F8F3A-FE40-4AA5-956C-237E87B0F242}"/>
    <cellStyle name="Normal 12 5 10 3 2 4 2" xfId="44055" xr:uid="{5CA81340-0F4A-464C-83AD-C2F74F9332FC}"/>
    <cellStyle name="Normal 12 5 10 3 2 5" xfId="44056" xr:uid="{21E66E47-A1D1-47CF-8CC3-5628D7F7102A}"/>
    <cellStyle name="Normal 12 5 10 3 2 5 2" xfId="44057" xr:uid="{E4DCAB5B-DEB1-4811-BE18-7620B8F205D7}"/>
    <cellStyle name="Normal 12 5 10 3 2 6" xfId="44058" xr:uid="{A3DF1431-6AAE-421A-A898-EFB3A7753F1A}"/>
    <cellStyle name="Normal 12 5 10 3 2 6 2" xfId="44059" xr:uid="{92B55684-65A2-41E7-87E7-258960FD720A}"/>
    <cellStyle name="Normal 12 5 10 3 2 7" xfId="44060" xr:uid="{D1DD973E-1A0E-4DF4-89B8-4E18FD716C66}"/>
    <cellStyle name="Normal 12 5 10 3 2 7 2" xfId="44061" xr:uid="{71CBC574-AFBC-4D2A-BCDF-F7E7F3AF4B16}"/>
    <cellStyle name="Normal 12 5 10 3 2 8" xfId="44062" xr:uid="{AD7F60BF-4DA6-4311-AF72-4296D23A6DC1}"/>
    <cellStyle name="Normal 12 5 10 3 2_FY15" xfId="44063" xr:uid="{267BC85B-5B3F-4F77-A0E6-D5F9B4CEDC67}"/>
    <cellStyle name="Normal 12 5 10 3 3" xfId="44064" xr:uid="{C6F1C1DC-22D9-4CD2-8A1E-9C5EC2DFA626}"/>
    <cellStyle name="Normal 12 5 10 3 3 2" xfId="44065" xr:uid="{3F637A72-5C38-4D0F-A8A8-CDFE206BBC36}"/>
    <cellStyle name="Normal 12 5 10 3 4" xfId="44066" xr:uid="{F7A7947C-E3C0-4594-8753-9C3BA11F0EAA}"/>
    <cellStyle name="Normal 12 5 10 3 4 2" xfId="44067" xr:uid="{86371265-6B3D-483B-B2ED-6B68C09ADA5B}"/>
    <cellStyle name="Normal 12 5 10 3 5" xfId="44068" xr:uid="{A4763850-E611-4F7D-B85D-8571AB354EC1}"/>
    <cellStyle name="Normal 12 5 10 3 5 2" xfId="44069" xr:uid="{B161D4E5-BFF6-47CE-B3B6-7A9FDE560491}"/>
    <cellStyle name="Normal 12 5 10 3 6" xfId="44070" xr:uid="{C4756196-D719-475C-8F0F-F571BA9F0B71}"/>
    <cellStyle name="Normal 12 5 10 3 6 2" xfId="44071" xr:uid="{65B4471E-152B-4794-824C-F6687E9191FA}"/>
    <cellStyle name="Normal 12 5 10 3 7" xfId="44072" xr:uid="{A1770B2B-5A28-4400-AFB2-B865CCE669D3}"/>
    <cellStyle name="Normal 12 5 10 3 7 2" xfId="44073" xr:uid="{E4C67F9C-D8CD-47A0-9CB9-5F6599C37734}"/>
    <cellStyle name="Normal 12 5 10 3 8" xfId="44074" xr:uid="{C6114F26-0238-4F3E-862C-9CC8B3397847}"/>
    <cellStyle name="Normal 12 5 10 3 8 2" xfId="44075" xr:uid="{F33453FA-BB5B-4159-A1D2-BC46073ADB2B}"/>
    <cellStyle name="Normal 12 5 10 3 9" xfId="44076" xr:uid="{05365913-D841-4595-9807-9E1A53368EE7}"/>
    <cellStyle name="Normal 12 5 10 3_FY15" xfId="44077" xr:uid="{5026980B-97DB-4438-AAF5-697B4A658869}"/>
    <cellStyle name="Normal 12 5 10 4" xfId="44078" xr:uid="{42BA5640-57B6-4F28-B3E2-25018DA621BC}"/>
    <cellStyle name="Normal 12 5 10 4 2" xfId="44079" xr:uid="{5DDEA4CC-E3F7-4916-988E-6616F3A79DA5}"/>
    <cellStyle name="Normal 12 5 10 4 2 2" xfId="44080" xr:uid="{8676044E-DDCA-488B-AC80-1FD40BC33EAA}"/>
    <cellStyle name="Normal 12 5 10 4 3" xfId="44081" xr:uid="{C3FAC323-9898-416A-B35B-492FF88F3ABB}"/>
    <cellStyle name="Normal 12 5 10 4 3 2" xfId="44082" xr:uid="{CBBD885F-59B9-4D13-A1C1-AF654EC7F4D3}"/>
    <cellStyle name="Normal 12 5 10 4 4" xfId="44083" xr:uid="{2F719FF8-40BA-4943-B754-821CF547CE6B}"/>
    <cellStyle name="Normal 12 5 10 4 4 2" xfId="44084" xr:uid="{CB37E27E-7E94-4A92-A203-3A3AC14D1F63}"/>
    <cellStyle name="Normal 12 5 10 4 5" xfId="44085" xr:uid="{B6F177F0-83B7-4AE5-8ED7-405396275220}"/>
    <cellStyle name="Normal 12 5 10 4 5 2" xfId="44086" xr:uid="{3F9B1BA9-4E96-4312-889C-71E0FAA25F7B}"/>
    <cellStyle name="Normal 12 5 10 4 6" xfId="44087" xr:uid="{C33A5A7A-B7D7-46CA-B632-FB6884CD3D1B}"/>
    <cellStyle name="Normal 12 5 10 4 6 2" xfId="44088" xr:uid="{C0C94432-D7F0-452B-A0B7-CA03432637B3}"/>
    <cellStyle name="Normal 12 5 10 4 7" xfId="44089" xr:uid="{16C10C31-A7E3-46D5-99FD-DB3BFBCFE521}"/>
    <cellStyle name="Normal 12 5 10 4 7 2" xfId="44090" xr:uid="{78D6188D-69B1-46E8-A558-92AF85249781}"/>
    <cellStyle name="Normal 12 5 10 4 8" xfId="44091" xr:uid="{BC086016-B3D7-433B-90BD-1F3D34DC1C08}"/>
    <cellStyle name="Normal 12 5 10 4_FY15" xfId="44092" xr:uid="{4EA18978-319E-4833-A580-15D74D47564E}"/>
    <cellStyle name="Normal 12 5 10 5" xfId="44093" xr:uid="{B64B0598-4BE9-4B2A-8358-5921970BC048}"/>
    <cellStyle name="Normal 12 5 10 5 2" xfId="44094" xr:uid="{CDA85E1D-ABB4-4B53-8C18-B79756FC9B53}"/>
    <cellStyle name="Normal 12 5 10 6" xfId="44095" xr:uid="{11354C3E-0115-4E6F-B9FE-1F95343C9660}"/>
    <cellStyle name="Normal 12 5 10 6 2" xfId="44096" xr:uid="{21B14CB3-42A8-4E81-93E5-151A661AF40F}"/>
    <cellStyle name="Normal 12 5 10 7" xfId="44097" xr:uid="{08AD41D0-FF97-4F15-8EB3-29C37C7CA489}"/>
    <cellStyle name="Normal 12 5 10 7 2" xfId="44098" xr:uid="{2A60CE02-A04E-4010-B407-9F366AD11B5B}"/>
    <cellStyle name="Normal 12 5 10 8" xfId="44099" xr:uid="{1864B759-786F-434A-8087-069A342521A8}"/>
    <cellStyle name="Normal 12 5 10 8 2" xfId="44100" xr:uid="{BC17FD52-5301-4817-B88E-35D5243504C0}"/>
    <cellStyle name="Normal 12 5 10 9" xfId="44101" xr:uid="{714F6917-03C4-4E38-9D13-BAA518CC4B9E}"/>
    <cellStyle name="Normal 12 5 10 9 2" xfId="44102" xr:uid="{F9AE9DE8-58B2-4106-A7FE-BC5CE859635C}"/>
    <cellStyle name="Normal 12 5 10_AAUP CBI Calc" xfId="44103" xr:uid="{2246B9C9-A031-473F-A1A0-BF2EA9E49FC7}"/>
    <cellStyle name="Normal 12 5 11" xfId="44104" xr:uid="{A5F19852-4B40-4DC8-A3C7-24BC06FA8ACA}"/>
    <cellStyle name="Normal 12 5 11 10" xfId="44105" xr:uid="{88C919DB-C70F-4A9B-9254-E941A4E55D25}"/>
    <cellStyle name="Normal 12 5 11 10 2" xfId="44106" xr:uid="{7B402BC0-3E07-4CCF-9707-A6A96E27C637}"/>
    <cellStyle name="Normal 12 5 11 11" xfId="44107" xr:uid="{AC604535-36F6-40B4-9109-B79141B5E77D}"/>
    <cellStyle name="Normal 12 5 11 2" xfId="44108" xr:uid="{C0BF2048-FCEF-4A0E-9889-D09136DB4DF8}"/>
    <cellStyle name="Normal 12 5 11 2 2" xfId="44109" xr:uid="{AB7E367B-E6B3-466C-A2DC-19DA5333CE0E}"/>
    <cellStyle name="Normal 12 5 11 2 2 2" xfId="44110" xr:uid="{DAA3908E-385E-414B-8E74-02AEE06E4C31}"/>
    <cellStyle name="Normal 12 5 11 2 2 2 2" xfId="44111" xr:uid="{882138C4-77F3-4640-B87B-546EC44EE77F}"/>
    <cellStyle name="Normal 12 5 11 2 2 3" xfId="44112" xr:uid="{2D62E691-F4B6-4CA1-903A-39E3E73D9464}"/>
    <cellStyle name="Normal 12 5 11 2 2 3 2" xfId="44113" xr:uid="{B4550ED7-4963-4818-9676-A3474100B82F}"/>
    <cellStyle name="Normal 12 5 11 2 2 4" xfId="44114" xr:uid="{213E0793-C408-4221-BEA1-F0925C550F62}"/>
    <cellStyle name="Normal 12 5 11 2 2 4 2" xfId="44115" xr:uid="{418DA3F3-5130-40D9-9302-2454BA455021}"/>
    <cellStyle name="Normal 12 5 11 2 2 5" xfId="44116" xr:uid="{0FA2FC96-3101-4352-91C7-4C4637303C81}"/>
    <cellStyle name="Normal 12 5 11 2 2 5 2" xfId="44117" xr:uid="{443DFE85-0670-44D9-B12D-56B7B0AF88CA}"/>
    <cellStyle name="Normal 12 5 11 2 2 6" xfId="44118" xr:uid="{70A3F5C4-4366-4BF1-8CF4-E82FF441202E}"/>
    <cellStyle name="Normal 12 5 11 2 2 6 2" xfId="44119" xr:uid="{B7BDBE3D-26F1-4552-9DAC-F6BB011315B1}"/>
    <cellStyle name="Normal 12 5 11 2 2 7" xfId="44120" xr:uid="{E7F8E91F-35E2-4EC8-A178-24F899C90FA2}"/>
    <cellStyle name="Normal 12 5 11 2 2 7 2" xfId="44121" xr:uid="{4181B2A8-FCF7-492D-A7A2-6CC84095733C}"/>
    <cellStyle name="Normal 12 5 11 2 2 8" xfId="44122" xr:uid="{173B69A1-DBEB-4C74-ACBF-D94B3FEC709B}"/>
    <cellStyle name="Normal 12 5 11 2 2_FY15" xfId="44123" xr:uid="{86F42884-8F08-4DF3-8CBE-CBD9F2C111ED}"/>
    <cellStyle name="Normal 12 5 11 2 3" xfId="44124" xr:uid="{E3E19C3D-9D70-40F7-A3C1-9237706091C6}"/>
    <cellStyle name="Normal 12 5 11 2 3 2" xfId="44125" xr:uid="{E7166AEE-10EB-49E8-A85C-0155CD922887}"/>
    <cellStyle name="Normal 12 5 11 2 4" xfId="44126" xr:uid="{81F1425B-CDDB-4E26-911C-3C7E7A9DBC82}"/>
    <cellStyle name="Normal 12 5 11 2 4 2" xfId="44127" xr:uid="{A564A90E-A648-43FA-B972-7D476DB36AFB}"/>
    <cellStyle name="Normal 12 5 11 2 5" xfId="44128" xr:uid="{E24A2BDD-A413-4453-863A-81F11D452DC8}"/>
    <cellStyle name="Normal 12 5 11 2 5 2" xfId="44129" xr:uid="{A93DFC05-6FA8-45D3-9CCF-C6CD1CB6A66B}"/>
    <cellStyle name="Normal 12 5 11 2 6" xfId="44130" xr:uid="{CC51C254-11C9-481A-AE85-A83645876784}"/>
    <cellStyle name="Normal 12 5 11 2 6 2" xfId="44131" xr:uid="{37DB8677-B123-436E-BFF6-C516E98B3FDA}"/>
    <cellStyle name="Normal 12 5 11 2 7" xfId="44132" xr:uid="{060F13B1-1248-4D65-A889-A11B1F631495}"/>
    <cellStyle name="Normal 12 5 11 2 7 2" xfId="44133" xr:uid="{F5623534-0C75-4583-A061-3DA267984136}"/>
    <cellStyle name="Normal 12 5 11 2 8" xfId="44134" xr:uid="{CCF9616C-1B58-4934-9077-6BD88343D2E1}"/>
    <cellStyle name="Normal 12 5 11 2 8 2" xfId="44135" xr:uid="{A7C82FB9-392B-47D0-B69F-4CC5F159A5B4}"/>
    <cellStyle name="Normal 12 5 11 2 9" xfId="44136" xr:uid="{61C93004-30E3-4400-A37B-AB0201D407BD}"/>
    <cellStyle name="Normal 12 5 11 2_FY15" xfId="44137" xr:uid="{AEC85260-CF0C-4716-A235-5B2CF43B20A0}"/>
    <cellStyle name="Normal 12 5 11 3" xfId="44138" xr:uid="{B714CCB3-899F-4C89-AFD1-B69480A7E7E5}"/>
    <cellStyle name="Normal 12 5 11 3 2" xfId="44139" xr:uid="{8E40CCDF-0E01-434A-BD3E-343FB2427EEB}"/>
    <cellStyle name="Normal 12 5 11 3 2 2" xfId="44140" xr:uid="{C43223B8-4F8A-4C3C-B824-B5ED90271D3A}"/>
    <cellStyle name="Normal 12 5 11 3 2 2 2" xfId="44141" xr:uid="{0FC2D068-B4F6-4CF7-8E40-5622767F1238}"/>
    <cellStyle name="Normal 12 5 11 3 2 3" xfId="44142" xr:uid="{64036742-9E70-4638-8530-CA5A4D59B42C}"/>
    <cellStyle name="Normal 12 5 11 3 2 3 2" xfId="44143" xr:uid="{94DCA830-A6EE-495E-970E-5E35E0296233}"/>
    <cellStyle name="Normal 12 5 11 3 2 4" xfId="44144" xr:uid="{1E1A5A4B-7B84-4E47-BFC3-406F320ED018}"/>
    <cellStyle name="Normal 12 5 11 3 2 4 2" xfId="44145" xr:uid="{0ACFB522-4B08-4BF3-8B24-E37D28738BBD}"/>
    <cellStyle name="Normal 12 5 11 3 2 5" xfId="44146" xr:uid="{7503D612-B7FC-4CA4-8973-806B1FFE30F6}"/>
    <cellStyle name="Normal 12 5 11 3 2 5 2" xfId="44147" xr:uid="{E2D9B17A-2F2A-4AF8-BBA1-46C1BF718905}"/>
    <cellStyle name="Normal 12 5 11 3 2 6" xfId="44148" xr:uid="{85AA09BD-DD90-49C6-BFC0-8990A8A40BD6}"/>
    <cellStyle name="Normal 12 5 11 3 2 6 2" xfId="44149" xr:uid="{BBB7C176-1AA5-4BF7-B51F-6DC67531146C}"/>
    <cellStyle name="Normal 12 5 11 3 2 7" xfId="44150" xr:uid="{12F038A1-A83E-4EDD-86CB-4D1FE5D04E49}"/>
    <cellStyle name="Normal 12 5 11 3 2 7 2" xfId="44151" xr:uid="{2AA47B69-C205-4089-B627-1A567604EDB5}"/>
    <cellStyle name="Normal 12 5 11 3 2 8" xfId="44152" xr:uid="{F6F16888-5CF3-43DE-8279-F7D821D831B0}"/>
    <cellStyle name="Normal 12 5 11 3 2_FY15" xfId="44153" xr:uid="{21876CB9-2A13-4FBA-8788-0C108B57FA46}"/>
    <cellStyle name="Normal 12 5 11 3 3" xfId="44154" xr:uid="{59185E96-B596-40DF-B45E-6FB85AC321F0}"/>
    <cellStyle name="Normal 12 5 11 3 3 2" xfId="44155" xr:uid="{9B2CBCD5-1485-4589-ADC0-57D5C79C6504}"/>
    <cellStyle name="Normal 12 5 11 3 4" xfId="44156" xr:uid="{23C2AEB6-30C6-4DE7-A9C0-F7813F24F1FC}"/>
    <cellStyle name="Normal 12 5 11 3 4 2" xfId="44157" xr:uid="{B6E9CF3A-4631-4775-94F9-2A3145FCABF4}"/>
    <cellStyle name="Normal 12 5 11 3 5" xfId="44158" xr:uid="{CA497ADE-597F-4F87-866D-5432728B4153}"/>
    <cellStyle name="Normal 12 5 11 3 5 2" xfId="44159" xr:uid="{C1076326-288D-4F8C-92CF-1ED4548D66A5}"/>
    <cellStyle name="Normal 12 5 11 3 6" xfId="44160" xr:uid="{96ADDBC3-886D-4977-82BB-33E456E50C2E}"/>
    <cellStyle name="Normal 12 5 11 3 6 2" xfId="44161" xr:uid="{237598ED-E7F5-4594-9F39-5022AB74DC70}"/>
    <cellStyle name="Normal 12 5 11 3 7" xfId="44162" xr:uid="{5ADE7CB3-F2E3-4EA4-A426-44C9B5F2FD9F}"/>
    <cellStyle name="Normal 12 5 11 3 7 2" xfId="44163" xr:uid="{67D9418A-FAA9-44CF-BBA8-EC555D20B5E8}"/>
    <cellStyle name="Normal 12 5 11 3 8" xfId="44164" xr:uid="{FBFF1483-C3CC-460E-83F9-609FA3E73F6F}"/>
    <cellStyle name="Normal 12 5 11 3 8 2" xfId="44165" xr:uid="{CE048F6B-188E-44BB-ADEA-8AB19814C0EC}"/>
    <cellStyle name="Normal 12 5 11 3 9" xfId="44166" xr:uid="{7D99CFCF-AC2D-47A3-A297-9665635483F1}"/>
    <cellStyle name="Normal 12 5 11 3_FY15" xfId="44167" xr:uid="{ABD15E0A-B1B8-47DF-AB42-947212DEB03D}"/>
    <cellStyle name="Normal 12 5 11 4" xfId="44168" xr:uid="{AE4C39B6-0423-4EC0-9E48-609AAD128B7B}"/>
    <cellStyle name="Normal 12 5 11 4 2" xfId="44169" xr:uid="{54BC1D99-A91D-411B-8B11-1FCB199988A4}"/>
    <cellStyle name="Normal 12 5 11 4 2 2" xfId="44170" xr:uid="{D285F7D3-A42D-4D61-AA0A-4945F24B5F28}"/>
    <cellStyle name="Normal 12 5 11 4 3" xfId="44171" xr:uid="{CE6ECC5F-037D-40AB-ACBD-B8638E0CE878}"/>
    <cellStyle name="Normal 12 5 11 4 3 2" xfId="44172" xr:uid="{F0D6E413-72B0-4EDA-82D2-545947893182}"/>
    <cellStyle name="Normal 12 5 11 4 4" xfId="44173" xr:uid="{F255FB39-4CF9-4FC4-AAE3-292E95BE2D64}"/>
    <cellStyle name="Normal 12 5 11 4 4 2" xfId="44174" xr:uid="{ECFF2B74-BA40-4596-A90E-515ECB6F8196}"/>
    <cellStyle name="Normal 12 5 11 4 5" xfId="44175" xr:uid="{7A3C3D85-37A0-4655-A2A2-D038F0241250}"/>
    <cellStyle name="Normal 12 5 11 4 5 2" xfId="44176" xr:uid="{DEC356B1-96D6-4F44-9A20-6F2B60A0D3C2}"/>
    <cellStyle name="Normal 12 5 11 4 6" xfId="44177" xr:uid="{F2CF0880-9334-4103-8A96-6F5CCB3669FE}"/>
    <cellStyle name="Normal 12 5 11 4 6 2" xfId="44178" xr:uid="{F47BBFA9-A1D9-48C7-BAEF-233092085AA7}"/>
    <cellStyle name="Normal 12 5 11 4 7" xfId="44179" xr:uid="{35DECAFB-5825-484D-81E1-2DD680BA2A8D}"/>
    <cellStyle name="Normal 12 5 11 4 7 2" xfId="44180" xr:uid="{FC48F609-5D6B-46D2-A817-50A08439C7AE}"/>
    <cellStyle name="Normal 12 5 11 4 8" xfId="44181" xr:uid="{C8F83A53-9B6E-450C-B3C1-33502ADE178C}"/>
    <cellStyle name="Normal 12 5 11 4_FY15" xfId="44182" xr:uid="{0BBE99F6-78BC-43F2-A222-E4DBC9D0E2E8}"/>
    <cellStyle name="Normal 12 5 11 5" xfId="44183" xr:uid="{D2164324-9297-41BF-A148-28081153D02E}"/>
    <cellStyle name="Normal 12 5 11 5 2" xfId="44184" xr:uid="{23C04041-DE9F-4E67-8788-760ED3030AD6}"/>
    <cellStyle name="Normal 12 5 11 6" xfId="44185" xr:uid="{A4314053-ABF9-4FEA-91C6-5A9CB0175043}"/>
    <cellStyle name="Normal 12 5 11 6 2" xfId="44186" xr:uid="{61DD526F-9202-4F94-9879-DDCE65AA23C5}"/>
    <cellStyle name="Normal 12 5 11 7" xfId="44187" xr:uid="{7182DF8A-8C46-48FE-92E5-570DAD0D628B}"/>
    <cellStyle name="Normal 12 5 11 7 2" xfId="44188" xr:uid="{30F06BF3-96D2-4829-9404-63B521C0F19D}"/>
    <cellStyle name="Normal 12 5 11 8" xfId="44189" xr:uid="{2D7F84ED-17DE-4EC0-9DF5-96ADA3824CEB}"/>
    <cellStyle name="Normal 12 5 11 8 2" xfId="44190" xr:uid="{EFAD0963-3115-4A51-8CF1-991404D29F52}"/>
    <cellStyle name="Normal 12 5 11 9" xfId="44191" xr:uid="{A2C5DDD8-B4F7-4E36-B715-A6625DB79590}"/>
    <cellStyle name="Normal 12 5 11 9 2" xfId="44192" xr:uid="{8DDD4DB8-B5A3-4E51-99B0-A9D33699287E}"/>
    <cellStyle name="Normal 12 5 11_AAUP CBI Calc" xfId="44193" xr:uid="{CEAAEC55-6357-4555-9A9E-B096A9A1655B}"/>
    <cellStyle name="Normal 12 5 12" xfId="44194" xr:uid="{EEB7C287-97A3-41B7-A186-D633ADFB8936}"/>
    <cellStyle name="Normal 12 5 12 10" xfId="44195" xr:uid="{E107E650-1327-46FD-87B4-8A54F0CA0052}"/>
    <cellStyle name="Normal 12 5 12 2" xfId="44196" xr:uid="{A1F8E771-57D9-4372-A329-CA681A91B57A}"/>
    <cellStyle name="Normal 12 5 12 2 2" xfId="44197" xr:uid="{1D754290-CD3A-4764-A787-F3606B3321B1}"/>
    <cellStyle name="Normal 12 5 12 2 2 2" xfId="44198" xr:uid="{1F0116AD-9D02-4021-9048-5A118EA96692}"/>
    <cellStyle name="Normal 12 5 12 2 2 2 2" xfId="44199" xr:uid="{4A745124-B32A-4DF5-920E-0A03F524D76A}"/>
    <cellStyle name="Normal 12 5 12 2 2 3" xfId="44200" xr:uid="{054AE799-5712-461E-B6DC-16B5DC7BDD95}"/>
    <cellStyle name="Normal 12 5 12 2 2 3 2" xfId="44201" xr:uid="{DADC2081-B3D0-4B25-9553-F855CD111C3B}"/>
    <cellStyle name="Normal 12 5 12 2 2 4" xfId="44202" xr:uid="{5845B3D7-41CB-47D6-9A6C-FD4976F410C5}"/>
    <cellStyle name="Normal 12 5 12 2 2 4 2" xfId="44203" xr:uid="{22740497-D1D5-4E96-976F-3FDB3AF7D8C1}"/>
    <cellStyle name="Normal 12 5 12 2 2 5" xfId="44204" xr:uid="{7B2C0C3D-4F7B-4018-AF24-E3AD249C1A8B}"/>
    <cellStyle name="Normal 12 5 12 2 2 5 2" xfId="44205" xr:uid="{5E8674AB-776C-4ED9-8044-904B22076A9B}"/>
    <cellStyle name="Normal 12 5 12 2 2 6" xfId="44206" xr:uid="{770A1479-F7B2-45C6-9C7C-E37CF9855C12}"/>
    <cellStyle name="Normal 12 5 12 2 2 6 2" xfId="44207" xr:uid="{74058C42-97EB-461E-829D-C09DFF851B3C}"/>
    <cellStyle name="Normal 12 5 12 2 2 7" xfId="44208" xr:uid="{0D33A947-CCF0-4432-ADD1-7E479A119EE5}"/>
    <cellStyle name="Normal 12 5 12 2 2 7 2" xfId="44209" xr:uid="{C1115584-EF8E-44EA-B399-506338C00DBA}"/>
    <cellStyle name="Normal 12 5 12 2 2 8" xfId="44210" xr:uid="{694EDC00-E245-4CE8-B503-0A703903D34A}"/>
    <cellStyle name="Normal 12 5 12 2 2_FY15" xfId="44211" xr:uid="{B4B5494A-615E-4488-80AB-6CFB3B6810F6}"/>
    <cellStyle name="Normal 12 5 12 2 3" xfId="44212" xr:uid="{DD0EE394-395A-4FD5-A015-78EECC09F114}"/>
    <cellStyle name="Normal 12 5 12 2 3 2" xfId="44213" xr:uid="{2CED22F0-A665-4107-A7C6-3F6AD9640EEB}"/>
    <cellStyle name="Normal 12 5 12 2 4" xfId="44214" xr:uid="{F9AEC9A1-0F18-4C2F-86DC-76D9F35ECC4D}"/>
    <cellStyle name="Normal 12 5 12 2 4 2" xfId="44215" xr:uid="{B5BCFF2F-E03C-430A-A48E-C22020C0D259}"/>
    <cellStyle name="Normal 12 5 12 2 5" xfId="44216" xr:uid="{81DE7FA9-82CB-4F14-8121-1347E576DA51}"/>
    <cellStyle name="Normal 12 5 12 2 5 2" xfId="44217" xr:uid="{290CC225-3340-445F-A912-1ACAFC0A9DAC}"/>
    <cellStyle name="Normal 12 5 12 2 6" xfId="44218" xr:uid="{67D36D2F-6EC9-4244-842D-B62D686CCF1B}"/>
    <cellStyle name="Normal 12 5 12 2 6 2" xfId="44219" xr:uid="{0AEBF75F-CE92-454F-A3AC-FF84EB51B082}"/>
    <cellStyle name="Normal 12 5 12 2 7" xfId="44220" xr:uid="{984E3174-FA01-462C-9CE9-936E36AC3B9F}"/>
    <cellStyle name="Normal 12 5 12 2 7 2" xfId="44221" xr:uid="{275384B8-65D6-4220-9076-F04560207E36}"/>
    <cellStyle name="Normal 12 5 12 2 8" xfId="44222" xr:uid="{7F3073D4-0DCB-466D-9EB9-5FC01F60583C}"/>
    <cellStyle name="Normal 12 5 12 2 8 2" xfId="44223" xr:uid="{E49AD03E-1F4F-49B5-9249-F8E75E42F85A}"/>
    <cellStyle name="Normal 12 5 12 2 9" xfId="44224" xr:uid="{C51C985F-E956-48A5-9AB3-C82D27070C82}"/>
    <cellStyle name="Normal 12 5 12 2_FY15" xfId="44225" xr:uid="{9B1798CA-30B7-4F43-8110-67459820AE6C}"/>
    <cellStyle name="Normal 12 5 12 3" xfId="44226" xr:uid="{6697EE5D-E6E4-4AF1-843D-7E6952CE0804}"/>
    <cellStyle name="Normal 12 5 12 3 2" xfId="44227" xr:uid="{E28486A1-FCD2-4F50-8B0F-8F4797E4C03D}"/>
    <cellStyle name="Normal 12 5 12 3 2 2" xfId="44228" xr:uid="{554385EA-DD6D-4389-9694-989229B29860}"/>
    <cellStyle name="Normal 12 5 12 3 3" xfId="44229" xr:uid="{61FB1E36-4C48-4063-875E-0FBC363D085C}"/>
    <cellStyle name="Normal 12 5 12 3 3 2" xfId="44230" xr:uid="{0EFDB74C-88D4-44AC-8D26-8CF6D3C800EA}"/>
    <cellStyle name="Normal 12 5 12 3 4" xfId="44231" xr:uid="{92715BF0-D77A-477F-8EC3-D6721AD72FE9}"/>
    <cellStyle name="Normal 12 5 12 3 4 2" xfId="44232" xr:uid="{69E1A2F5-5AA5-45FE-9B28-18477447934F}"/>
    <cellStyle name="Normal 12 5 12 3 5" xfId="44233" xr:uid="{4995D924-0A73-449D-B45B-653E9D9C9A8A}"/>
    <cellStyle name="Normal 12 5 12 3 5 2" xfId="44234" xr:uid="{DC2B5D3E-D7FA-43CA-83A7-22E87B052BAB}"/>
    <cellStyle name="Normal 12 5 12 3 6" xfId="44235" xr:uid="{410A7E0B-51C3-4E8E-926B-2D35B09962F6}"/>
    <cellStyle name="Normal 12 5 12 3 6 2" xfId="44236" xr:uid="{2FA42A5C-0915-4EA7-B46C-593833D1BD70}"/>
    <cellStyle name="Normal 12 5 12 3 7" xfId="44237" xr:uid="{68EACEDC-05A4-4D6F-A7AE-966E9DDBCD59}"/>
    <cellStyle name="Normal 12 5 12 3 7 2" xfId="44238" xr:uid="{3F05F5BA-DAB8-4ED4-8B1D-04A8CA43A6E4}"/>
    <cellStyle name="Normal 12 5 12 3 8" xfId="44239" xr:uid="{00BB0C2A-EC7F-4361-9A4E-B1B6CA78F7AF}"/>
    <cellStyle name="Normal 12 5 12 3_FY15" xfId="44240" xr:uid="{E3A39DBF-3482-4344-9B9A-8F29A3AD03A5}"/>
    <cellStyle name="Normal 12 5 12 4" xfId="44241" xr:uid="{99E609EC-EB75-4B8F-83C1-02B561CD2D14}"/>
    <cellStyle name="Normal 12 5 12 4 2" xfId="44242" xr:uid="{8125E7D9-8DC3-4A9D-81F7-D70CDDEE913B}"/>
    <cellStyle name="Normal 12 5 12 5" xfId="44243" xr:uid="{B8A559D7-89E3-409C-AE90-E64F27788BBC}"/>
    <cellStyle name="Normal 12 5 12 5 2" xfId="44244" xr:uid="{1855C80C-D1BF-4615-96E7-81216E422B73}"/>
    <cellStyle name="Normal 12 5 12 6" xfId="44245" xr:uid="{F68E8558-0E4C-4216-937C-41D2ED0F022D}"/>
    <cellStyle name="Normal 12 5 12 6 2" xfId="44246" xr:uid="{BBEB167C-182F-45CF-AEAD-5ED8EDFEA57A}"/>
    <cellStyle name="Normal 12 5 12 7" xfId="44247" xr:uid="{1BF4BB7A-6062-45D2-B74E-89644985CA57}"/>
    <cellStyle name="Normal 12 5 12 7 2" xfId="44248" xr:uid="{2EA3B1C0-FFF3-46BC-8318-7F7BA62F590F}"/>
    <cellStyle name="Normal 12 5 12 8" xfId="44249" xr:uid="{212A45E8-F7DF-463B-9EC9-CD884B5D79C9}"/>
    <cellStyle name="Normal 12 5 12 8 2" xfId="44250" xr:uid="{E05956FF-3A34-4E61-8EE1-532700985307}"/>
    <cellStyle name="Normal 12 5 12 9" xfId="44251" xr:uid="{0152A00E-5B2A-46E1-AE3C-E1D44AA58C89}"/>
    <cellStyle name="Normal 12 5 12 9 2" xfId="44252" xr:uid="{387B3AEC-6285-45C0-A216-7B6F7EA4B701}"/>
    <cellStyle name="Normal 12 5 12_AAUP CBI Calc" xfId="44253" xr:uid="{1F259A12-D5ED-4D44-B168-9DEC48CA4002}"/>
    <cellStyle name="Normal 12 5 13" xfId="44254" xr:uid="{2D3B5981-06E8-4296-AA11-EFE1748625EE}"/>
    <cellStyle name="Normal 12 5 13 2" xfId="44255" xr:uid="{5F946FAB-DA50-4442-945A-D7600FD4C828}"/>
    <cellStyle name="Normal 12 5 13 2 2" xfId="44256" xr:uid="{F25650D8-055B-41A9-A64F-20BE4B57E8B0}"/>
    <cellStyle name="Normal 12 5 13 2 2 2" xfId="44257" xr:uid="{5CB213D3-2E77-42F6-A590-A243B10E38B9}"/>
    <cellStyle name="Normal 12 5 13 2 3" xfId="44258" xr:uid="{07878374-181F-4DC6-A52F-96EDA756B4F5}"/>
    <cellStyle name="Normal 12 5 13 2 3 2" xfId="44259" xr:uid="{58D84F55-27E8-41C4-970C-A4A835F3C618}"/>
    <cellStyle name="Normal 12 5 13 2 4" xfId="44260" xr:uid="{1B8DF12D-583C-4944-ABF8-47F376BCB498}"/>
    <cellStyle name="Normal 12 5 13 2 4 2" xfId="44261" xr:uid="{70F32464-3DF9-4E59-A461-AA6D8920FBE1}"/>
    <cellStyle name="Normal 12 5 13 2 5" xfId="44262" xr:uid="{A535E4F4-F409-42E8-A291-FD3508837135}"/>
    <cellStyle name="Normal 12 5 13 2 5 2" xfId="44263" xr:uid="{1029DD39-715D-4FE3-BAE3-C429075DDEE9}"/>
    <cellStyle name="Normal 12 5 13 2 6" xfId="44264" xr:uid="{826A0338-8165-4527-A4A2-2A0EBAAFEEB1}"/>
    <cellStyle name="Normal 12 5 13 2 6 2" xfId="44265" xr:uid="{9B1E0F68-D084-4CF5-A49B-632F36482B46}"/>
    <cellStyle name="Normal 12 5 13 2 7" xfId="44266" xr:uid="{BB87FBA2-2D4E-4CB7-B431-4196FC0A45FE}"/>
    <cellStyle name="Normal 12 5 13 2 7 2" xfId="44267" xr:uid="{4FB09474-2DBD-4992-956B-D4F1C6F31FDB}"/>
    <cellStyle name="Normal 12 5 13 2 8" xfId="44268" xr:uid="{38D92CFA-19E7-48E2-8000-B5E7BCFBCF82}"/>
    <cellStyle name="Normal 12 5 13 2_FY15" xfId="44269" xr:uid="{DD80AFA4-E901-4389-8BD9-45CDB48CB753}"/>
    <cellStyle name="Normal 12 5 13 3" xfId="44270" xr:uid="{E97F91AF-B013-415F-97FB-089F97E6C5F9}"/>
    <cellStyle name="Normal 12 5 13 3 2" xfId="44271" xr:uid="{C23BDD4B-B21E-4CA7-BDEE-E946DE1ACAC2}"/>
    <cellStyle name="Normal 12 5 13 4" xfId="44272" xr:uid="{C104CFEB-0823-4DEF-A2E6-C9E5ED6CC840}"/>
    <cellStyle name="Normal 12 5 13 4 2" xfId="44273" xr:uid="{22B8B458-5D62-4B72-AB32-30A663895A5B}"/>
    <cellStyle name="Normal 12 5 13 5" xfId="44274" xr:uid="{566BEA33-9ED4-4C0B-9E70-A00181FE83C7}"/>
    <cellStyle name="Normal 12 5 13 5 2" xfId="44275" xr:uid="{E919E448-5ED6-47B5-A296-2239E46826C8}"/>
    <cellStyle name="Normal 12 5 13 6" xfId="44276" xr:uid="{5BAEEF31-7FFF-439C-B40B-667C620E5554}"/>
    <cellStyle name="Normal 12 5 13 6 2" xfId="44277" xr:uid="{F66780CF-B600-4966-B1AE-72FCAC1AC0E0}"/>
    <cellStyle name="Normal 12 5 13 7" xfId="44278" xr:uid="{96D12A93-94F7-4614-9BCE-6A2CFF4FF9CB}"/>
    <cellStyle name="Normal 12 5 13 7 2" xfId="44279" xr:uid="{5DBE4713-22D8-4C96-9974-F1267701EF56}"/>
    <cellStyle name="Normal 12 5 13 8" xfId="44280" xr:uid="{1CA36974-88AA-40AD-9F81-DB25217C7AC0}"/>
    <cellStyle name="Normal 12 5 13 8 2" xfId="44281" xr:uid="{A3C42C4E-D680-47DA-BA00-0A394450B0A4}"/>
    <cellStyle name="Normal 12 5 13 9" xfId="44282" xr:uid="{BB1E7DE6-ADFF-4318-97F1-04842E367720}"/>
    <cellStyle name="Normal 12 5 13_FY15" xfId="44283" xr:uid="{79E22EF8-7877-462F-BE47-9C551EE416A4}"/>
    <cellStyle name="Normal 12 5 14" xfId="44284" xr:uid="{E9D4B492-5630-4D2A-AF3D-BF2820D90234}"/>
    <cellStyle name="Normal 12 5 14 2" xfId="44285" xr:uid="{BE435A52-4E77-4A6E-827C-B6C354349277}"/>
    <cellStyle name="Normal 12 5 14 2 2" xfId="44286" xr:uid="{D052090F-2763-4601-AB59-112729EC8FD4}"/>
    <cellStyle name="Normal 12 5 14 2 2 2" xfId="44287" xr:uid="{36A46F4A-004E-4183-BA98-9C40D034DD98}"/>
    <cellStyle name="Normal 12 5 14 2 3" xfId="44288" xr:uid="{C2ACF2F5-059D-4B9C-931B-75EDD2F9495F}"/>
    <cellStyle name="Normal 12 5 14 2 3 2" xfId="44289" xr:uid="{F0DD2418-B8B1-4FD9-BAC8-D6B6DF1D69E3}"/>
    <cellStyle name="Normal 12 5 14 2 4" xfId="44290" xr:uid="{D54AB405-2D86-4CDC-BA2E-2666F2F19091}"/>
    <cellStyle name="Normal 12 5 14 2 4 2" xfId="44291" xr:uid="{44ADB189-EE52-4E95-831A-3875B8E9FBF0}"/>
    <cellStyle name="Normal 12 5 14 2 5" xfId="44292" xr:uid="{1C3E30B5-B947-4AD2-9D3F-49AAAA312752}"/>
    <cellStyle name="Normal 12 5 14 2 5 2" xfId="44293" xr:uid="{C9018DCA-B94D-4935-A804-D8EE26F7DD6D}"/>
    <cellStyle name="Normal 12 5 14 2 6" xfId="44294" xr:uid="{284CCDF9-C589-4F4C-A4DA-F1CA61C36A7A}"/>
    <cellStyle name="Normal 12 5 14 2 6 2" xfId="44295" xr:uid="{CD148FD2-50E5-4F5C-A092-14FB68BF9708}"/>
    <cellStyle name="Normal 12 5 14 2 7" xfId="44296" xr:uid="{21B23F37-BF81-4147-B5A8-4CC0B517C61C}"/>
    <cellStyle name="Normal 12 5 14 2 7 2" xfId="44297" xr:uid="{9BB7340B-91DE-4E73-9FC2-A33384118D17}"/>
    <cellStyle name="Normal 12 5 14 2 8" xfId="44298" xr:uid="{1131163E-857F-4505-BE0F-BD6543D6D8D2}"/>
    <cellStyle name="Normal 12 5 14 2_FY15" xfId="44299" xr:uid="{526698B8-69DD-404D-8564-076C4BE837BC}"/>
    <cellStyle name="Normal 12 5 14 3" xfId="44300" xr:uid="{2D73B4CA-D982-4682-9206-5E6D82CFAD41}"/>
    <cellStyle name="Normal 12 5 14 3 2" xfId="44301" xr:uid="{0D488286-0EE7-4CE8-8ED9-55FF9629C39D}"/>
    <cellStyle name="Normal 12 5 14 4" xfId="44302" xr:uid="{D7782AE6-ECE3-4D0B-AC9A-6885F2E92DE9}"/>
    <cellStyle name="Normal 12 5 14 4 2" xfId="44303" xr:uid="{A7F13B9B-0863-40A9-832F-5B47FF899238}"/>
    <cellStyle name="Normal 12 5 14 5" xfId="44304" xr:uid="{4A5A3F1B-F054-4CB3-964D-821EF949CE71}"/>
    <cellStyle name="Normal 12 5 14 5 2" xfId="44305" xr:uid="{12933DF5-2B28-4386-9485-A085811A0C16}"/>
    <cellStyle name="Normal 12 5 14 6" xfId="44306" xr:uid="{1C05EC04-E108-4AA1-894C-EE6E7EE462D1}"/>
    <cellStyle name="Normal 12 5 14 6 2" xfId="44307" xr:uid="{C9678E91-5F5E-4CD1-93E5-CA07E51C5B3E}"/>
    <cellStyle name="Normal 12 5 14 7" xfId="44308" xr:uid="{122BE564-C42C-41A5-81F5-B2EC97A04E7E}"/>
    <cellStyle name="Normal 12 5 14 7 2" xfId="44309" xr:uid="{BFA4A510-5DD3-4411-B2D3-D642040552EF}"/>
    <cellStyle name="Normal 12 5 14 8" xfId="44310" xr:uid="{EA06D774-762F-4E40-84B5-64EF49A6ECB7}"/>
    <cellStyle name="Normal 12 5 14 8 2" xfId="44311" xr:uid="{71A19885-F4EF-4989-8FD4-BA0C0D26357D}"/>
    <cellStyle name="Normal 12 5 14 9" xfId="44312" xr:uid="{CFD4ACED-5B21-4A6D-BB22-004217B46082}"/>
    <cellStyle name="Normal 12 5 14_FY15" xfId="44313" xr:uid="{9CBFF01D-E10F-4806-8F95-29963EA49617}"/>
    <cellStyle name="Normal 12 5 15" xfId="44314" xr:uid="{BCD66276-82D9-4B88-85AD-0C10D1562F9A}"/>
    <cellStyle name="Normal 12 5 15 2" xfId="44315" xr:uid="{3AB9B58A-3DAA-4384-A8D9-820437565679}"/>
    <cellStyle name="Normal 12 5 15 2 2" xfId="44316" xr:uid="{189E1E2C-5F88-4A44-8431-82B5E41696FB}"/>
    <cellStyle name="Normal 12 5 15 3" xfId="44317" xr:uid="{A16AFB98-D182-4938-B91C-5ACC53AC5E11}"/>
    <cellStyle name="Normal 12 5 15 3 2" xfId="44318" xr:uid="{1057293E-6128-44C2-92F2-61534F260DD3}"/>
    <cellStyle name="Normal 12 5 15 4" xfId="44319" xr:uid="{1F3D0DFF-1852-4A5B-AC05-83267BDFEAAA}"/>
    <cellStyle name="Normal 12 5 15 4 2" xfId="44320" xr:uid="{A603EC1C-8549-49DE-9ED9-FC1E4C0A554D}"/>
    <cellStyle name="Normal 12 5 15 5" xfId="44321" xr:uid="{CC5263AB-9534-4C21-9557-D86009BDBF4C}"/>
    <cellStyle name="Normal 12 5 15 5 2" xfId="44322" xr:uid="{96951BBC-76EA-4B7A-BF58-07499CF3F5C9}"/>
    <cellStyle name="Normal 12 5 15 6" xfId="44323" xr:uid="{C7D5FF36-3496-4AA0-9CCD-B2DBD13D47BF}"/>
    <cellStyle name="Normal 12 5 15 6 2" xfId="44324" xr:uid="{3B914FC8-9A08-4CFD-8F99-A32A9265836C}"/>
    <cellStyle name="Normal 12 5 15 7" xfId="44325" xr:uid="{E53B3B03-9826-4E1F-AB2A-D46992072EA9}"/>
    <cellStyle name="Normal 12 5 15 7 2" xfId="44326" xr:uid="{4A788185-F821-48C5-B744-C9439250E386}"/>
    <cellStyle name="Normal 12 5 15 8" xfId="44327" xr:uid="{AE553C20-2F32-488E-A0BB-FA0FBBF5A901}"/>
    <cellStyle name="Normal 12 5 15_FY15" xfId="44328" xr:uid="{F0633BB8-5383-41C7-B15F-B30A67C05383}"/>
    <cellStyle name="Normal 12 5 16" xfId="44329" xr:uid="{A8CDA751-B089-45B6-99D0-F0EEF0ADFF2D}"/>
    <cellStyle name="Normal 12 5 16 2" xfId="44330" xr:uid="{89922E2C-5F9C-4D2A-A727-D26822D7FDC7}"/>
    <cellStyle name="Normal 12 5 16 2 2" xfId="44331" xr:uid="{945CD78F-9752-43B2-BECE-BDDE8CA3E8F3}"/>
    <cellStyle name="Normal 12 5 16 3" xfId="44332" xr:uid="{AFED0F95-8E7F-4259-89CC-B603174DCFC4}"/>
    <cellStyle name="Normal 12 5 16 3 2" xfId="44333" xr:uid="{93AB561E-CA5C-4B52-A80E-A452F05980E0}"/>
    <cellStyle name="Normal 12 5 16 4" xfId="44334" xr:uid="{6CE646FA-D526-4896-BB80-7F28A50FB2E3}"/>
    <cellStyle name="Normal 12 5 16 4 2" xfId="44335" xr:uid="{9EC93836-0BD9-4E20-B47F-89294FA7CD93}"/>
    <cellStyle name="Normal 12 5 16 5" xfId="44336" xr:uid="{2FEBAB62-A894-430C-9691-2DBD4A3BC56B}"/>
    <cellStyle name="Normal 12 5 16_FY15" xfId="44337" xr:uid="{ADFD590A-5122-4935-92D0-9517E5622B09}"/>
    <cellStyle name="Normal 12 5 17" xfId="44338" xr:uid="{E4C7E870-226B-4703-81A0-977F1FCE6954}"/>
    <cellStyle name="Normal 12 5 17 2" xfId="44339" xr:uid="{7572A011-434E-4720-AECA-F807CB707B00}"/>
    <cellStyle name="Normal 12 5 18" xfId="44340" xr:uid="{DEAA58D1-E9E1-42A3-A89A-A68546457DB2}"/>
    <cellStyle name="Normal 12 5 18 2" xfId="44341" xr:uid="{3CBA86D9-E749-4344-9F10-D045A256F238}"/>
    <cellStyle name="Normal 12 5 19" xfId="44342" xr:uid="{BCE81CED-E788-4929-946E-0F300B95EDB2}"/>
    <cellStyle name="Normal 12 5 19 2" xfId="44343" xr:uid="{0892615F-D71D-49D9-8EB1-02F46244FBF1}"/>
    <cellStyle name="Normal 12 5 2" xfId="44344" xr:uid="{70BB34AB-6BD7-4504-A104-09A7C5058B32}"/>
    <cellStyle name="Normal 12 5 2 10" xfId="44345" xr:uid="{8516047E-F807-4749-A6C4-3758D77562A8}"/>
    <cellStyle name="Normal 12 5 2 10 2" xfId="44346" xr:uid="{C9F272C6-015D-40B0-AB3E-48FC4FB6BF34}"/>
    <cellStyle name="Normal 12 5 2 10 2 2" xfId="44347" xr:uid="{8FEB6EB3-E401-4A0A-B52F-7D9F6D9F8EFB}"/>
    <cellStyle name="Normal 12 5 2 10 2 2 2" xfId="44348" xr:uid="{677CE5FA-C170-4813-8701-F32D8D68D731}"/>
    <cellStyle name="Normal 12 5 2 10 2 3" xfId="44349" xr:uid="{9E401225-C0C4-41F0-8ED7-8E2A0CBB0113}"/>
    <cellStyle name="Normal 12 5 2 10 2 3 2" xfId="44350" xr:uid="{23BCDF09-963B-49FA-8E38-F940A15FDCA4}"/>
    <cellStyle name="Normal 12 5 2 10 2 4" xfId="44351" xr:uid="{ABF10C26-201B-4A10-8DD5-875C50284B9F}"/>
    <cellStyle name="Normal 12 5 2 10 2 4 2" xfId="44352" xr:uid="{B46E1F2F-6119-4048-9BF5-DBE37BDFBC29}"/>
    <cellStyle name="Normal 12 5 2 10 2 5" xfId="44353" xr:uid="{FFCD27EA-C3AB-46C7-BBBE-1B5059139F97}"/>
    <cellStyle name="Normal 12 5 2 10 2 5 2" xfId="44354" xr:uid="{1C0BFC9E-1BCB-4AC4-87F4-031B755F6CFA}"/>
    <cellStyle name="Normal 12 5 2 10 2 6" xfId="44355" xr:uid="{5E97B4BB-5A2D-4423-AC75-A022E47485AF}"/>
    <cellStyle name="Normal 12 5 2 10 2 6 2" xfId="44356" xr:uid="{6B91ADF2-58EF-4EE1-AA97-948C47775D4E}"/>
    <cellStyle name="Normal 12 5 2 10 2 7" xfId="44357" xr:uid="{28D10E34-A991-4E49-AF72-BE2F25FAA3CC}"/>
    <cellStyle name="Normal 12 5 2 10 2 7 2" xfId="44358" xr:uid="{AA648EAD-821F-4046-B6DD-15B6D9466A58}"/>
    <cellStyle name="Normal 12 5 2 10 2 8" xfId="44359" xr:uid="{18062607-E3E0-4DD5-A378-A7023F4311DE}"/>
    <cellStyle name="Normal 12 5 2 10 2_FY15" xfId="44360" xr:uid="{A41E4D6D-1262-4C94-9E1A-54F892A0D933}"/>
    <cellStyle name="Normal 12 5 2 10 3" xfId="44361" xr:uid="{A7D88E7B-E9F4-4688-9963-BBC3222CA35C}"/>
    <cellStyle name="Normal 12 5 2 10 3 2" xfId="44362" xr:uid="{579B3F88-7C37-4857-ADF1-388AAE1FA158}"/>
    <cellStyle name="Normal 12 5 2 10 4" xfId="44363" xr:uid="{CAF68417-C7A4-4F9D-A12E-56308115C279}"/>
    <cellStyle name="Normal 12 5 2 10 4 2" xfId="44364" xr:uid="{5B30493F-6E9B-46B5-A4D1-76B94415CF8E}"/>
    <cellStyle name="Normal 12 5 2 10 5" xfId="44365" xr:uid="{836CBCCD-3017-4532-80BF-F191519B0810}"/>
    <cellStyle name="Normal 12 5 2 10 5 2" xfId="44366" xr:uid="{4F2F662D-38A8-4BEE-A592-A76F41BD0C73}"/>
    <cellStyle name="Normal 12 5 2 10 6" xfId="44367" xr:uid="{048DFA92-4B61-4D55-963C-9CC7814D3B86}"/>
    <cellStyle name="Normal 12 5 2 10 6 2" xfId="44368" xr:uid="{9CAE0536-5C65-4C5F-986B-4227486544F9}"/>
    <cellStyle name="Normal 12 5 2 10 7" xfId="44369" xr:uid="{D612AF35-1111-44D2-AAD3-DB622EDCC52C}"/>
    <cellStyle name="Normal 12 5 2 10 7 2" xfId="44370" xr:uid="{FB12FD6C-C320-404E-A9BB-A0FE3AC59060}"/>
    <cellStyle name="Normal 12 5 2 10 8" xfId="44371" xr:uid="{92C07239-7BDB-4106-8A79-E02D6C48A747}"/>
    <cellStyle name="Normal 12 5 2 10 8 2" xfId="44372" xr:uid="{8F191183-3A7B-41EC-9E4F-79B1C19CAF00}"/>
    <cellStyle name="Normal 12 5 2 10 9" xfId="44373" xr:uid="{07AF9DED-6F94-4B63-8E40-23BC818E9A2D}"/>
    <cellStyle name="Normal 12 5 2 10_FY15" xfId="44374" xr:uid="{684CBB97-B101-48F8-8E7A-50118C3BB239}"/>
    <cellStyle name="Normal 12 5 2 11" xfId="44375" xr:uid="{2E9FB023-5C03-4594-A1F0-C4452C24B841}"/>
    <cellStyle name="Normal 12 5 2 11 2" xfId="44376" xr:uid="{7F3F688B-63E2-42BD-B122-831ADFC169B2}"/>
    <cellStyle name="Normal 12 5 2 11 2 2" xfId="44377" xr:uid="{98830D83-6813-4800-8782-CCA5E731ED99}"/>
    <cellStyle name="Normal 12 5 2 11 3" xfId="44378" xr:uid="{DA155B71-3DE4-4708-BE6F-D1FD15CEF59D}"/>
    <cellStyle name="Normal 12 5 2 11 3 2" xfId="44379" xr:uid="{74460C44-C372-403A-A345-9825A59F7741}"/>
    <cellStyle name="Normal 12 5 2 11 4" xfId="44380" xr:uid="{0F34BD04-9322-4A3D-B91C-FD9895CA2924}"/>
    <cellStyle name="Normal 12 5 2 11 4 2" xfId="44381" xr:uid="{2023FB41-9F07-4D7B-BCA3-DA615B8BAE14}"/>
    <cellStyle name="Normal 12 5 2 11 5" xfId="44382" xr:uid="{A726573A-9AC6-4C0A-B727-07A30D0F0960}"/>
    <cellStyle name="Normal 12 5 2 11 5 2" xfId="44383" xr:uid="{DD663283-9E43-4430-B985-4C89D693B600}"/>
    <cellStyle name="Normal 12 5 2 11 6" xfId="44384" xr:uid="{5E986E27-12B9-4FF9-9DEC-B6AEC90FC104}"/>
    <cellStyle name="Normal 12 5 2 11 6 2" xfId="44385" xr:uid="{4B97E490-DA1D-41FF-82C6-8B4E8E0BDBF2}"/>
    <cellStyle name="Normal 12 5 2 11 7" xfId="44386" xr:uid="{28F1A04A-ABC4-4FFD-87F7-32314DA3FF81}"/>
    <cellStyle name="Normal 12 5 2 11 7 2" xfId="44387" xr:uid="{85F25DE1-0CC6-449D-989A-6EEEE9F1AE2B}"/>
    <cellStyle name="Normal 12 5 2 11 8" xfId="44388" xr:uid="{3DFBF890-D64C-4348-9AD8-829D74191C24}"/>
    <cellStyle name="Normal 12 5 2 11_FY15" xfId="44389" xr:uid="{B9B05C50-99F1-44E5-A765-7415A4AF8C72}"/>
    <cellStyle name="Normal 12 5 2 12" xfId="44390" xr:uid="{5A5F5927-30E2-4C16-B28D-38297E5F0EA1}"/>
    <cellStyle name="Normal 12 5 2 12 2" xfId="44391" xr:uid="{C9BC89C7-5F12-4238-B913-A6587770CC91}"/>
    <cellStyle name="Normal 12 5 2 12 2 2" xfId="44392" xr:uid="{C1A99DC8-747F-4220-8E76-5117AAEFBA6A}"/>
    <cellStyle name="Normal 12 5 2 12 3" xfId="44393" xr:uid="{889D5C20-BE8C-46DF-8621-05ED29440532}"/>
    <cellStyle name="Normal 12 5 2 12_FY15" xfId="44394" xr:uid="{76414365-1345-43C4-9521-4C67DAF1D672}"/>
    <cellStyle name="Normal 12 5 2 13" xfId="44395" xr:uid="{1C8B5BED-1E16-48D6-B009-8CB9254D716D}"/>
    <cellStyle name="Normal 12 5 2 13 2" xfId="44396" xr:uid="{F8FE576B-061F-460B-A532-9D88528225F5}"/>
    <cellStyle name="Normal 12 5 2 14" xfId="44397" xr:uid="{7F1CC976-0439-413F-AA82-DB5F620D7FB1}"/>
    <cellStyle name="Normal 12 5 2 14 2" xfId="44398" xr:uid="{845BF0EB-5F0F-4FFB-8665-4597E0013805}"/>
    <cellStyle name="Normal 12 5 2 15" xfId="44399" xr:uid="{3ADD4A0B-C8F1-4667-A395-9ECC5BC70B91}"/>
    <cellStyle name="Normal 12 5 2 15 2" xfId="44400" xr:uid="{21899064-BD58-40E3-A0F4-1B4806B377E5}"/>
    <cellStyle name="Normal 12 5 2 16" xfId="44401" xr:uid="{1D8EAD9A-3D6A-4A37-9A22-4DDCFE2C0B35}"/>
    <cellStyle name="Normal 12 5 2 16 2" xfId="44402" xr:uid="{C9A585E6-E903-43D9-87FD-B9BFF4CD6AA8}"/>
    <cellStyle name="Normal 12 5 2 17" xfId="44403" xr:uid="{BFE989D6-6C81-43FB-8169-727D29A835D2}"/>
    <cellStyle name="Normal 12 5 2 17 2" xfId="44404" xr:uid="{8AB9F24F-5DF1-4F08-94EC-1BAA31292538}"/>
    <cellStyle name="Normal 12 5 2 18" xfId="44405" xr:uid="{83ADD6CA-8E53-4329-97F7-071CC7F82CD6}"/>
    <cellStyle name="Normal 12 5 2 18 2" xfId="44406" xr:uid="{06F9406A-E80C-4AF7-BA11-41CC4C866B16}"/>
    <cellStyle name="Normal 12 5 2 19" xfId="44407" xr:uid="{4A270087-77D5-403D-9F6D-26F1AD4754D2}"/>
    <cellStyle name="Normal 12 5 2 2" xfId="44408" xr:uid="{0BB4BC5F-4BE6-4B6D-A933-60681E912FC4}"/>
    <cellStyle name="Normal 12 5 2 2 10" xfId="44409" xr:uid="{17E38C7C-9327-4582-862F-DDA7CA575DE9}"/>
    <cellStyle name="Normal 12 5 2 2 10 2" xfId="44410" xr:uid="{2CAD3964-AFE5-4D85-ABF7-11B561B565D5}"/>
    <cellStyle name="Normal 12 5 2 2 11" xfId="44411" xr:uid="{4B8DF967-F60E-4B29-AA27-0455F688721E}"/>
    <cellStyle name="Normal 12 5 2 2 11 2" xfId="44412" xr:uid="{90D12F4A-DF9E-47F7-86CB-63FBE0DFDEF6}"/>
    <cellStyle name="Normal 12 5 2 2 12" xfId="44413" xr:uid="{E8BA729C-84DE-4881-9AF8-E8A07652ADEA}"/>
    <cellStyle name="Normal 12 5 2 2 12 2" xfId="44414" xr:uid="{627307C9-B75C-4622-84F4-0495DB5644BC}"/>
    <cellStyle name="Normal 12 5 2 2 13" xfId="44415" xr:uid="{5824CB3A-55E4-4258-8831-C55D9A2A6510}"/>
    <cellStyle name="Normal 12 5 2 2 13 2" xfId="44416" xr:uid="{4F9977B2-F9DD-4E9A-80BB-394CA92E63F1}"/>
    <cellStyle name="Normal 12 5 2 2 14" xfId="44417" xr:uid="{123BC200-536C-42BB-95B9-0ED902F104AD}"/>
    <cellStyle name="Normal 12 5 2 2 14 2" xfId="44418" xr:uid="{2EE4FDC1-B288-4703-AEB7-9A5D66F5358A}"/>
    <cellStyle name="Normal 12 5 2 2 15" xfId="44419" xr:uid="{B0645DA4-4420-4541-B23F-098A7EA834AD}"/>
    <cellStyle name="Normal 12 5 2 2 15 2" xfId="44420" xr:uid="{315AA353-247E-4387-8FD4-89D987E8337F}"/>
    <cellStyle name="Normal 12 5 2 2 16" xfId="44421" xr:uid="{4CBF58B1-BBD2-4033-944E-E4EBA0D914C9}"/>
    <cellStyle name="Normal 12 5 2 2 2" xfId="44422" xr:uid="{8A08EFD1-544F-4784-9314-FC1BC291A065}"/>
    <cellStyle name="Normal 12 5 2 2 2 10" xfId="44423" xr:uid="{4C74E40E-7819-4128-A3EF-215942716752}"/>
    <cellStyle name="Normal 12 5 2 2 2 10 2" xfId="44424" xr:uid="{D5983361-8621-4DD4-A7A0-DB175E97DF5B}"/>
    <cellStyle name="Normal 12 5 2 2 2 11" xfId="44425" xr:uid="{6DF6E4EE-B8E4-476E-81E7-2F4E65CBEFBD}"/>
    <cellStyle name="Normal 12 5 2 2 2 11 2" xfId="44426" xr:uid="{106B21C4-657B-4E95-ADFE-4C665C8EDE37}"/>
    <cellStyle name="Normal 12 5 2 2 2 12" xfId="44427" xr:uid="{FA63FF94-EC51-4049-9F83-648679867772}"/>
    <cellStyle name="Normal 12 5 2 2 2 2" xfId="44428" xr:uid="{374A9901-9BF4-44C7-A8B7-01F4474337D2}"/>
    <cellStyle name="Normal 12 5 2 2 2 2 10" xfId="44429" xr:uid="{08EEF12E-6AD4-4E37-A3FF-D3E4D2B33321}"/>
    <cellStyle name="Normal 12 5 2 2 2 2 2" xfId="44430" xr:uid="{51D3EA71-5302-49C1-BD81-A5F667C99DB3}"/>
    <cellStyle name="Normal 12 5 2 2 2 2 2 2" xfId="44431" xr:uid="{7749FE25-A816-411C-A717-59BA516293EE}"/>
    <cellStyle name="Normal 12 5 2 2 2 2 2 2 2" xfId="44432" xr:uid="{BBC25BD3-8EBC-4392-B3AD-DEB15DD9B83A}"/>
    <cellStyle name="Normal 12 5 2 2 2 2 2 2 2 2" xfId="44433" xr:uid="{030DCF92-3D96-43FF-9AC0-8D27A79C7327}"/>
    <cellStyle name="Normal 12 5 2 2 2 2 2 2 3" xfId="44434" xr:uid="{8DC4339C-3CBC-47E9-B6B0-75E987F17893}"/>
    <cellStyle name="Normal 12 5 2 2 2 2 2 2 3 2" xfId="44435" xr:uid="{E9792195-504E-4DFC-A9B7-A713A7A6FD06}"/>
    <cellStyle name="Normal 12 5 2 2 2 2 2 2 4" xfId="44436" xr:uid="{917DE931-D6C9-4E62-BA48-4F96B1DC68FC}"/>
    <cellStyle name="Normal 12 5 2 2 2 2 2 2 4 2" xfId="44437" xr:uid="{AB9C6CF8-4786-4102-B3F5-52E5EC501D93}"/>
    <cellStyle name="Normal 12 5 2 2 2 2 2 2 5" xfId="44438" xr:uid="{E54F2F49-FE06-4F4F-80DA-6824A0F068BC}"/>
    <cellStyle name="Normal 12 5 2 2 2 2 2 2 5 2" xfId="44439" xr:uid="{8669C2CE-56A5-45CE-A008-11EA3146D9A2}"/>
    <cellStyle name="Normal 12 5 2 2 2 2 2 2 6" xfId="44440" xr:uid="{14E4847B-8855-44B4-A163-A2C4CF00FD84}"/>
    <cellStyle name="Normal 12 5 2 2 2 2 2 2 6 2" xfId="44441" xr:uid="{B3F82D35-1D79-423A-AE02-814F05BD3C0D}"/>
    <cellStyle name="Normal 12 5 2 2 2 2 2 2 7" xfId="44442" xr:uid="{3DEB76CC-9D1F-4E3C-A5D9-5494F2195176}"/>
    <cellStyle name="Normal 12 5 2 2 2 2 2 2 7 2" xfId="44443" xr:uid="{546E3B38-D06D-41ED-8F78-DA05EDADB682}"/>
    <cellStyle name="Normal 12 5 2 2 2 2 2 2 8" xfId="44444" xr:uid="{6251A926-2C08-43B1-8787-3E0BFF32055A}"/>
    <cellStyle name="Normal 12 5 2 2 2 2 2 2_FY15" xfId="44445" xr:uid="{749E4ACE-DD82-4C79-9A9B-5818EA188F91}"/>
    <cellStyle name="Normal 12 5 2 2 2 2 2 3" xfId="44446" xr:uid="{ABB1CCDD-6B6C-4953-BBDD-011E8252BE42}"/>
    <cellStyle name="Normal 12 5 2 2 2 2 2 3 2" xfId="44447" xr:uid="{B6736DA7-D5CD-4D2F-99FB-D65A27873055}"/>
    <cellStyle name="Normal 12 5 2 2 2 2 2 4" xfId="44448" xr:uid="{4E53AD92-9640-4E97-B863-FCE15A254300}"/>
    <cellStyle name="Normal 12 5 2 2 2 2 2 4 2" xfId="44449" xr:uid="{4C7B2ACF-ACD8-408F-9D62-A2CC6B0BDE7F}"/>
    <cellStyle name="Normal 12 5 2 2 2 2 2 5" xfId="44450" xr:uid="{7E397266-03B4-4E6B-9CF4-057443B34BA4}"/>
    <cellStyle name="Normal 12 5 2 2 2 2 2 5 2" xfId="44451" xr:uid="{A1BD2070-FEE5-415C-B20B-79840081EB13}"/>
    <cellStyle name="Normal 12 5 2 2 2 2 2 6" xfId="44452" xr:uid="{B5F01402-D758-4D53-ACF5-26B63C366716}"/>
    <cellStyle name="Normal 12 5 2 2 2 2 2 6 2" xfId="44453" xr:uid="{10FC971B-60CD-462A-88C2-B4A319AE9BFD}"/>
    <cellStyle name="Normal 12 5 2 2 2 2 2 7" xfId="44454" xr:uid="{2AE3D6BF-5E37-4657-9741-3330142327CF}"/>
    <cellStyle name="Normal 12 5 2 2 2 2 2 7 2" xfId="44455" xr:uid="{AD2AABDA-5037-45CE-BDA4-D1C7EAB78D32}"/>
    <cellStyle name="Normal 12 5 2 2 2 2 2 8" xfId="44456" xr:uid="{78B85905-5677-44BE-96BA-CB34AA0E20C0}"/>
    <cellStyle name="Normal 12 5 2 2 2 2 2 8 2" xfId="44457" xr:uid="{FED13BC3-FBEC-43AB-A811-9B5809061A9E}"/>
    <cellStyle name="Normal 12 5 2 2 2 2 2 9" xfId="44458" xr:uid="{3FB239DD-EA1B-45AC-8E2C-891EFB47ED9F}"/>
    <cellStyle name="Normal 12 5 2 2 2 2 2_FY15" xfId="44459" xr:uid="{A830000C-0202-417D-B68E-8C6FBF05F1BF}"/>
    <cellStyle name="Normal 12 5 2 2 2 2 3" xfId="44460" xr:uid="{90E546E4-D8D2-432C-8C1A-DFFC6A8AFE2C}"/>
    <cellStyle name="Normal 12 5 2 2 2 2 3 2" xfId="44461" xr:uid="{6A8B3758-8A06-4C99-986F-2A2067B7B569}"/>
    <cellStyle name="Normal 12 5 2 2 2 2 3 2 2" xfId="44462" xr:uid="{2BDA637F-B8C3-429B-AF6C-891674F5B629}"/>
    <cellStyle name="Normal 12 5 2 2 2 2 3 3" xfId="44463" xr:uid="{598FA0FE-51AE-40B5-8BCA-EB6F7F229D69}"/>
    <cellStyle name="Normal 12 5 2 2 2 2 3 3 2" xfId="44464" xr:uid="{BDAE739C-69EE-4FBF-BE2F-E0B78D8965EE}"/>
    <cellStyle name="Normal 12 5 2 2 2 2 3 4" xfId="44465" xr:uid="{BC55F475-61EF-4272-9767-14A769883E97}"/>
    <cellStyle name="Normal 12 5 2 2 2 2 3 4 2" xfId="44466" xr:uid="{F5497ED1-47B3-4B10-9875-CA14F79C9971}"/>
    <cellStyle name="Normal 12 5 2 2 2 2 3 5" xfId="44467" xr:uid="{99B6817D-E744-4EB3-BA09-E624319AE877}"/>
    <cellStyle name="Normal 12 5 2 2 2 2 3 5 2" xfId="44468" xr:uid="{06A0F875-00F7-4BBC-A52D-2AF31EBD12BD}"/>
    <cellStyle name="Normal 12 5 2 2 2 2 3 6" xfId="44469" xr:uid="{E36157F4-4325-4D46-88B8-EF5ADD14CD47}"/>
    <cellStyle name="Normal 12 5 2 2 2 2 3 6 2" xfId="44470" xr:uid="{89ADC287-8216-40EF-A2AE-048B439BAD9C}"/>
    <cellStyle name="Normal 12 5 2 2 2 2 3 7" xfId="44471" xr:uid="{DC5376FD-A809-40A1-9AC8-9A0D1287722B}"/>
    <cellStyle name="Normal 12 5 2 2 2 2 3 7 2" xfId="44472" xr:uid="{39BDA179-29D1-4D9A-8116-F9AE9166201A}"/>
    <cellStyle name="Normal 12 5 2 2 2 2 3 8" xfId="44473" xr:uid="{0B3C742B-B720-4BE9-AFFB-55C01F9240BF}"/>
    <cellStyle name="Normal 12 5 2 2 2 2 3_FY15" xfId="44474" xr:uid="{B45B07F6-62E1-4679-BFC7-473D25CE238E}"/>
    <cellStyle name="Normal 12 5 2 2 2 2 4" xfId="44475" xr:uid="{DB63EFEF-5CAA-4BDD-A599-52516BFDCAA1}"/>
    <cellStyle name="Normal 12 5 2 2 2 2 4 2" xfId="44476" xr:uid="{60F8C875-8B9A-4571-A307-77C5B0F44557}"/>
    <cellStyle name="Normal 12 5 2 2 2 2 5" xfId="44477" xr:uid="{210425D8-7332-4C0F-8B0B-18FABF770693}"/>
    <cellStyle name="Normal 12 5 2 2 2 2 5 2" xfId="44478" xr:uid="{1E82CE7D-5807-410C-9191-BE0C14806172}"/>
    <cellStyle name="Normal 12 5 2 2 2 2 6" xfId="44479" xr:uid="{87300F0B-F238-4935-9DF7-84A87D4F7501}"/>
    <cellStyle name="Normal 12 5 2 2 2 2 6 2" xfId="44480" xr:uid="{6F227759-7BC7-44F1-A456-DF0467EEEAB1}"/>
    <cellStyle name="Normal 12 5 2 2 2 2 7" xfId="44481" xr:uid="{FB8B5F13-44EF-4FDD-A2C9-25CDA58C1CC2}"/>
    <cellStyle name="Normal 12 5 2 2 2 2 7 2" xfId="44482" xr:uid="{810D87B1-5519-4A5A-AC75-6FDB7CB0C053}"/>
    <cellStyle name="Normal 12 5 2 2 2 2 8" xfId="44483" xr:uid="{14AC9FBD-CDB3-43A6-80C6-0492AA3D2956}"/>
    <cellStyle name="Normal 12 5 2 2 2 2 8 2" xfId="44484" xr:uid="{6C2DBEDE-0A20-4F1B-AB2C-6518493F6D1D}"/>
    <cellStyle name="Normal 12 5 2 2 2 2 9" xfId="44485" xr:uid="{A2595D25-8429-4D7B-9E9F-CCB53D95D3D8}"/>
    <cellStyle name="Normal 12 5 2 2 2 2 9 2" xfId="44486" xr:uid="{7F4E44E5-49CB-4CA3-A57A-14AB0B59953D}"/>
    <cellStyle name="Normal 12 5 2 2 2 2_AAUP CBI Calc" xfId="44487" xr:uid="{9F2E7AA3-CCEC-425D-9379-B1EDD4FAFC54}"/>
    <cellStyle name="Normal 12 5 2 2 2 3" xfId="44488" xr:uid="{0C56BD2E-D80C-4963-9D38-7CD623271CC2}"/>
    <cellStyle name="Normal 12 5 2 2 2 3 2" xfId="44489" xr:uid="{07AA189F-08EA-4B71-98AD-207ACAB84878}"/>
    <cellStyle name="Normal 12 5 2 2 2 3 2 2" xfId="44490" xr:uid="{CD7B1783-729B-4D20-8318-B548217E56D9}"/>
    <cellStyle name="Normal 12 5 2 2 2 3 2 2 2" xfId="44491" xr:uid="{99F6DBC1-3A7F-489C-B738-56B0C2C7DF0B}"/>
    <cellStyle name="Normal 12 5 2 2 2 3 2 3" xfId="44492" xr:uid="{75EC9E69-3F1C-42B3-A65B-A128B064682A}"/>
    <cellStyle name="Normal 12 5 2 2 2 3 2 3 2" xfId="44493" xr:uid="{3BEF3E49-5875-4BFD-98A1-C822E92C8613}"/>
    <cellStyle name="Normal 12 5 2 2 2 3 2 4" xfId="44494" xr:uid="{6F5495BA-A996-4E31-BEAB-63AFC8CA3539}"/>
    <cellStyle name="Normal 12 5 2 2 2 3 2 4 2" xfId="44495" xr:uid="{AFE0CAAB-BF9B-4D69-8358-5D64AF8DFA9C}"/>
    <cellStyle name="Normal 12 5 2 2 2 3 2 5" xfId="44496" xr:uid="{218C366D-F55A-41EB-A35E-2AFEBDC95775}"/>
    <cellStyle name="Normal 12 5 2 2 2 3 2 5 2" xfId="44497" xr:uid="{1CCE02C9-7041-487E-B1D9-7B2E3D3A41B2}"/>
    <cellStyle name="Normal 12 5 2 2 2 3 2 6" xfId="44498" xr:uid="{5FA3C5AE-A0E7-44C9-AC01-9D68812C7EAE}"/>
    <cellStyle name="Normal 12 5 2 2 2 3 2 6 2" xfId="44499" xr:uid="{02434A40-ED69-4774-BAE0-A4BB9B0FDE6E}"/>
    <cellStyle name="Normal 12 5 2 2 2 3 2 7" xfId="44500" xr:uid="{3176B484-9F4E-49D6-AF46-6DE7AF3050C0}"/>
    <cellStyle name="Normal 12 5 2 2 2 3 2 7 2" xfId="44501" xr:uid="{681F4365-9324-4667-AC87-56717E97106E}"/>
    <cellStyle name="Normal 12 5 2 2 2 3 2 8" xfId="44502" xr:uid="{CE6E8CBF-6892-44A1-983F-8B0C0F44E8E5}"/>
    <cellStyle name="Normal 12 5 2 2 2 3 2_FY15" xfId="44503" xr:uid="{0B5A8F85-1473-4450-BB27-D2FE462D8CDB}"/>
    <cellStyle name="Normal 12 5 2 2 2 3 3" xfId="44504" xr:uid="{1C54A131-DB77-4820-BB90-6080451CE5F3}"/>
    <cellStyle name="Normal 12 5 2 2 2 3 3 2" xfId="44505" xr:uid="{7800B0EE-58A3-4548-9F27-1E5A0E4FF8DF}"/>
    <cellStyle name="Normal 12 5 2 2 2 3 4" xfId="44506" xr:uid="{2291C8B9-0210-4869-BBE7-B91169DA050C}"/>
    <cellStyle name="Normal 12 5 2 2 2 3 4 2" xfId="44507" xr:uid="{4B3C9CDC-17BC-48FC-86F8-BD94A4BD2BD5}"/>
    <cellStyle name="Normal 12 5 2 2 2 3 5" xfId="44508" xr:uid="{3A6FDB4E-6EF6-495C-919F-F1E82D7B0F6B}"/>
    <cellStyle name="Normal 12 5 2 2 2 3 5 2" xfId="44509" xr:uid="{C2DC16B2-1C8B-4A36-9D64-FBCE11E6E175}"/>
    <cellStyle name="Normal 12 5 2 2 2 3 6" xfId="44510" xr:uid="{A1CA7394-FECE-4C22-A385-047728532A35}"/>
    <cellStyle name="Normal 12 5 2 2 2 3 6 2" xfId="44511" xr:uid="{33A03FB9-9036-4309-8CF2-9444483F9F26}"/>
    <cellStyle name="Normal 12 5 2 2 2 3 7" xfId="44512" xr:uid="{AF040AE9-022F-420F-9B5A-2647A4F0ABC1}"/>
    <cellStyle name="Normal 12 5 2 2 2 3 7 2" xfId="44513" xr:uid="{71476921-47D9-49C2-875A-12C0D4921F1D}"/>
    <cellStyle name="Normal 12 5 2 2 2 3 8" xfId="44514" xr:uid="{2C101F84-0F8B-423D-B237-8685F9C4E2DD}"/>
    <cellStyle name="Normal 12 5 2 2 2 3 8 2" xfId="44515" xr:uid="{995CFAF1-8C31-453B-906D-B113085FB655}"/>
    <cellStyle name="Normal 12 5 2 2 2 3 9" xfId="44516" xr:uid="{31CC03DA-0017-4985-AC50-89E3C8378DF6}"/>
    <cellStyle name="Normal 12 5 2 2 2 3_FY15" xfId="44517" xr:uid="{F92CC21C-66C9-4384-8A2E-EC3DB8ED389B}"/>
    <cellStyle name="Normal 12 5 2 2 2 4" xfId="44518" xr:uid="{8DE3DBB0-1DC4-4596-9577-4B48171AEB5E}"/>
    <cellStyle name="Normal 12 5 2 2 2 4 2" xfId="44519" xr:uid="{AC24C995-4841-4A8E-9F63-787818747E76}"/>
    <cellStyle name="Normal 12 5 2 2 2 4 2 2" xfId="44520" xr:uid="{A43A7F24-B597-4057-A880-26DFEA6F67EB}"/>
    <cellStyle name="Normal 12 5 2 2 2 4 2 2 2" xfId="44521" xr:uid="{3919F59D-76FC-4768-8440-10C9E5AD5779}"/>
    <cellStyle name="Normal 12 5 2 2 2 4 2 3" xfId="44522" xr:uid="{AD0096FE-47F8-489C-8AEC-A81611C24507}"/>
    <cellStyle name="Normal 12 5 2 2 2 4 2 3 2" xfId="44523" xr:uid="{1B6F5603-59F4-4634-9549-90A25A2C4895}"/>
    <cellStyle name="Normal 12 5 2 2 2 4 2 4" xfId="44524" xr:uid="{6B4EE34D-A9AA-4344-A353-634A7B87C26C}"/>
    <cellStyle name="Normal 12 5 2 2 2 4 2 4 2" xfId="44525" xr:uid="{A905A4F2-10FB-4ECA-837E-C96460E22FDD}"/>
    <cellStyle name="Normal 12 5 2 2 2 4 2 5" xfId="44526" xr:uid="{DD81CB09-A284-44B0-8F22-FAB2D1B1A3AB}"/>
    <cellStyle name="Normal 12 5 2 2 2 4 2 5 2" xfId="44527" xr:uid="{2E5CDD3B-D0CA-4805-AC4F-E4E7FD121A6A}"/>
    <cellStyle name="Normal 12 5 2 2 2 4 2 6" xfId="44528" xr:uid="{53494119-0396-485F-B03F-C2513D579BDE}"/>
    <cellStyle name="Normal 12 5 2 2 2 4 2 6 2" xfId="44529" xr:uid="{29C48D02-2FC7-480D-8BB1-96717B5378D9}"/>
    <cellStyle name="Normal 12 5 2 2 2 4 2 7" xfId="44530" xr:uid="{75D11AC4-6AD6-40B8-B5E3-B8BA38F4940D}"/>
    <cellStyle name="Normal 12 5 2 2 2 4 2 7 2" xfId="44531" xr:uid="{34475403-FDFC-4AEE-94C0-CDED36EA28BD}"/>
    <cellStyle name="Normal 12 5 2 2 2 4 2 8" xfId="44532" xr:uid="{C9281B43-07D7-48A5-A194-7814681639CA}"/>
    <cellStyle name="Normal 12 5 2 2 2 4 2_FY15" xfId="44533" xr:uid="{DAB4D57C-CB8E-4246-9794-41FD1CB013AC}"/>
    <cellStyle name="Normal 12 5 2 2 2 4 3" xfId="44534" xr:uid="{C60E493E-F150-4DCE-A822-55316A5A1DBA}"/>
    <cellStyle name="Normal 12 5 2 2 2 4 3 2" xfId="44535" xr:uid="{4E473FF1-265C-4D27-9C23-8BF7E6F683D8}"/>
    <cellStyle name="Normal 12 5 2 2 2 4 4" xfId="44536" xr:uid="{6C308681-A800-423C-AD75-CCE50070CB59}"/>
    <cellStyle name="Normal 12 5 2 2 2 4 4 2" xfId="44537" xr:uid="{C36630B9-BBCE-463D-A2A1-36AC78042D7C}"/>
    <cellStyle name="Normal 12 5 2 2 2 4 5" xfId="44538" xr:uid="{20B510F2-13BC-44C6-B10B-52AFBEAD1954}"/>
    <cellStyle name="Normal 12 5 2 2 2 4 5 2" xfId="44539" xr:uid="{4D1FCA8C-004B-42B1-9991-79112DAF32F9}"/>
    <cellStyle name="Normal 12 5 2 2 2 4 6" xfId="44540" xr:uid="{4B158D78-C0E7-4606-8801-4D691FF434BD}"/>
    <cellStyle name="Normal 12 5 2 2 2 4 6 2" xfId="44541" xr:uid="{A91D7D53-590B-41B3-9CB7-B1A6B46DCDB3}"/>
    <cellStyle name="Normal 12 5 2 2 2 4 7" xfId="44542" xr:uid="{7DEDBF8F-4861-45DA-988E-E4C2CCBB5CA0}"/>
    <cellStyle name="Normal 12 5 2 2 2 4 7 2" xfId="44543" xr:uid="{B2767E0D-BBD9-4D72-9D95-9EB750B34C6F}"/>
    <cellStyle name="Normal 12 5 2 2 2 4 8" xfId="44544" xr:uid="{D4E49D82-A0DD-48B0-A5D9-D504C0ABD639}"/>
    <cellStyle name="Normal 12 5 2 2 2 4 8 2" xfId="44545" xr:uid="{6A9529B5-E337-465D-A07A-FDE82C669F43}"/>
    <cellStyle name="Normal 12 5 2 2 2 4 9" xfId="44546" xr:uid="{25CC3BB2-C6C1-4441-8977-A83FC72420B2}"/>
    <cellStyle name="Normal 12 5 2 2 2 4_FY15" xfId="44547" xr:uid="{1EEDA8B0-0A68-4076-836E-771ACCD02DA8}"/>
    <cellStyle name="Normal 12 5 2 2 2 5" xfId="44548" xr:uid="{39CB57AD-C7CC-4DDF-97A2-516C0B508745}"/>
    <cellStyle name="Normal 12 5 2 2 2 5 2" xfId="44549" xr:uid="{65D880D7-A867-476D-A23B-DEA6EA7D4768}"/>
    <cellStyle name="Normal 12 5 2 2 2 5 2 2" xfId="44550" xr:uid="{EAD217DB-DD94-41DA-82DE-E0074F19A52D}"/>
    <cellStyle name="Normal 12 5 2 2 2 5 3" xfId="44551" xr:uid="{68F1149B-D71E-4269-99AC-E6422E7D761B}"/>
    <cellStyle name="Normal 12 5 2 2 2 5 3 2" xfId="44552" xr:uid="{F96AB402-B016-4403-A433-C3540D18C387}"/>
    <cellStyle name="Normal 12 5 2 2 2 5 4" xfId="44553" xr:uid="{5E1E6049-191D-4A8E-B0D2-1A0A24FB303E}"/>
    <cellStyle name="Normal 12 5 2 2 2 5 4 2" xfId="44554" xr:uid="{1DBC262E-C56F-4FBD-8299-0D0B497814F8}"/>
    <cellStyle name="Normal 12 5 2 2 2 5 5" xfId="44555" xr:uid="{87630E7F-A76A-4784-A78F-73A6381B35EB}"/>
    <cellStyle name="Normal 12 5 2 2 2 5 5 2" xfId="44556" xr:uid="{86666582-9E80-444D-B294-CB6F009ED551}"/>
    <cellStyle name="Normal 12 5 2 2 2 5 6" xfId="44557" xr:uid="{BD735EE7-4210-4939-8BC2-AE10095ED76B}"/>
    <cellStyle name="Normal 12 5 2 2 2 5 6 2" xfId="44558" xr:uid="{006F50F6-D8F4-4DE3-AA11-1212CBB1FA81}"/>
    <cellStyle name="Normal 12 5 2 2 2 5 7" xfId="44559" xr:uid="{ECF8028F-C7E3-4ACA-BCA1-1DAAC4E87BFA}"/>
    <cellStyle name="Normal 12 5 2 2 2 5 7 2" xfId="44560" xr:uid="{E5BDE69B-877F-4A27-A97A-A35B7ABCCBDB}"/>
    <cellStyle name="Normal 12 5 2 2 2 5 8" xfId="44561" xr:uid="{0D912815-6F52-4AAC-85C5-1716F91248C1}"/>
    <cellStyle name="Normal 12 5 2 2 2 5_FY15" xfId="44562" xr:uid="{DDB8BF7B-48DD-4EAF-A38F-822A3D6E3402}"/>
    <cellStyle name="Normal 12 5 2 2 2 6" xfId="44563" xr:uid="{0502C3FC-47C2-466D-AD3B-68010E383FBE}"/>
    <cellStyle name="Normal 12 5 2 2 2 6 2" xfId="44564" xr:uid="{64AD7FB9-E0C2-4469-8AFF-86C93ECEB9F1}"/>
    <cellStyle name="Normal 12 5 2 2 2 7" xfId="44565" xr:uid="{381C6C5B-CA9F-4606-903C-729A1A080615}"/>
    <cellStyle name="Normal 12 5 2 2 2 7 2" xfId="44566" xr:uid="{B7837B43-1057-49D7-AC01-43223D8C5D6C}"/>
    <cellStyle name="Normal 12 5 2 2 2 8" xfId="44567" xr:uid="{2FC86222-6E9D-4BB8-B264-D42A409BC59C}"/>
    <cellStyle name="Normal 12 5 2 2 2 8 2" xfId="44568" xr:uid="{78387F8E-B301-4A05-9EA1-4DF9367A55E3}"/>
    <cellStyle name="Normal 12 5 2 2 2 9" xfId="44569" xr:uid="{2F545196-D9DD-47AB-9236-FC29913D7B80}"/>
    <cellStyle name="Normal 12 5 2 2 2 9 2" xfId="44570" xr:uid="{BD695AB0-12FC-4E10-8681-A401D03DE5FE}"/>
    <cellStyle name="Normal 12 5 2 2 2_AAUP CBI Calc" xfId="44571" xr:uid="{D1D63FE7-E31D-4536-8AE3-5253E526BBB7}"/>
    <cellStyle name="Normal 12 5 2 2 3" xfId="44572" xr:uid="{8E0FFD76-1990-4D84-8AB4-39B4E8BDF917}"/>
    <cellStyle name="Normal 12 5 2 2 3 10" xfId="44573" xr:uid="{E272D620-07DB-4EFD-86E8-F05914BD17AC}"/>
    <cellStyle name="Normal 12 5 2 2 3 2" xfId="44574" xr:uid="{F69143E8-A2CE-4DEF-9997-7D1F88C9AE3D}"/>
    <cellStyle name="Normal 12 5 2 2 3 2 2" xfId="44575" xr:uid="{A3355EB0-5018-459F-91A5-D3732EC18243}"/>
    <cellStyle name="Normal 12 5 2 2 3 2 2 2" xfId="44576" xr:uid="{2BE2206D-4240-460F-9D40-24BDA63EC5BA}"/>
    <cellStyle name="Normal 12 5 2 2 3 2 2 2 2" xfId="44577" xr:uid="{67498476-23F6-49B7-9830-D1BF7E4498D5}"/>
    <cellStyle name="Normal 12 5 2 2 3 2 2 3" xfId="44578" xr:uid="{2B9F6CDB-2254-4A12-ACA9-7E320DD80DC8}"/>
    <cellStyle name="Normal 12 5 2 2 3 2 2 3 2" xfId="44579" xr:uid="{F4C81B43-1986-4C68-B5DC-1C0B5CBDCC93}"/>
    <cellStyle name="Normal 12 5 2 2 3 2 2 4" xfId="44580" xr:uid="{87CC8D5F-69D4-4437-A250-A635D81BA61F}"/>
    <cellStyle name="Normal 12 5 2 2 3 2 2 4 2" xfId="44581" xr:uid="{BA41D55A-5B06-4570-82AD-60E785B2B200}"/>
    <cellStyle name="Normal 12 5 2 2 3 2 2 5" xfId="44582" xr:uid="{E42AB441-5012-4F97-8FA9-057E8423C571}"/>
    <cellStyle name="Normal 12 5 2 2 3 2 2 5 2" xfId="44583" xr:uid="{9092CF9E-6E97-455B-B8A1-FBFB8745E286}"/>
    <cellStyle name="Normal 12 5 2 2 3 2 2 6" xfId="44584" xr:uid="{0F4ED02E-750B-445C-B742-C0574FE85590}"/>
    <cellStyle name="Normal 12 5 2 2 3 2 2 6 2" xfId="44585" xr:uid="{59C4375B-CE4C-4075-88A4-3D5187FA82F3}"/>
    <cellStyle name="Normal 12 5 2 2 3 2 2 7" xfId="44586" xr:uid="{CE4631CE-BDA3-4FE7-8888-5F8B54AFE4EB}"/>
    <cellStyle name="Normal 12 5 2 2 3 2 2 7 2" xfId="44587" xr:uid="{E377F89B-B380-4766-9AF1-FD1FF4A246D1}"/>
    <cellStyle name="Normal 12 5 2 2 3 2 2 8" xfId="44588" xr:uid="{8641B928-5EBD-4646-9E29-1F2CB0606843}"/>
    <cellStyle name="Normal 12 5 2 2 3 2 2_FY15" xfId="44589" xr:uid="{C8C6CBEB-9B2A-4DA7-9DA9-3D21D5416FE7}"/>
    <cellStyle name="Normal 12 5 2 2 3 2 3" xfId="44590" xr:uid="{329DA587-A28B-46C9-8529-323C3B2C3BAF}"/>
    <cellStyle name="Normal 12 5 2 2 3 2 3 2" xfId="44591" xr:uid="{6F014A19-FB18-4458-A0EE-033FD9A9C646}"/>
    <cellStyle name="Normal 12 5 2 2 3 2 4" xfId="44592" xr:uid="{D85CF322-DC3D-4116-98C6-144D00FD2B71}"/>
    <cellStyle name="Normal 12 5 2 2 3 2 4 2" xfId="44593" xr:uid="{0B4B807F-95AB-4E97-9E2C-B988E72EAE69}"/>
    <cellStyle name="Normal 12 5 2 2 3 2 5" xfId="44594" xr:uid="{579F4B87-A65F-4B37-AEDD-76B492A8462B}"/>
    <cellStyle name="Normal 12 5 2 2 3 2 5 2" xfId="44595" xr:uid="{C5F27FF6-E9A5-400C-AABA-E96092A39FD9}"/>
    <cellStyle name="Normal 12 5 2 2 3 2 6" xfId="44596" xr:uid="{446029F0-3A45-4D88-88F8-19AF4CE9E7BD}"/>
    <cellStyle name="Normal 12 5 2 2 3 2 6 2" xfId="44597" xr:uid="{AF2CF020-EDCA-459A-9B54-BA623AD019E8}"/>
    <cellStyle name="Normal 12 5 2 2 3 2 7" xfId="44598" xr:uid="{1DFABAD4-2009-4A0F-9B61-A5A5B0065B76}"/>
    <cellStyle name="Normal 12 5 2 2 3 2 7 2" xfId="44599" xr:uid="{FDABA322-C7CC-4388-8FC3-26D24DDA9986}"/>
    <cellStyle name="Normal 12 5 2 2 3 2 8" xfId="44600" xr:uid="{D0C7DAC3-49FA-4233-97B9-9DCF569B27CF}"/>
    <cellStyle name="Normal 12 5 2 2 3 2 8 2" xfId="44601" xr:uid="{8928BA2D-EE38-41A6-B957-F98A4BE7F29C}"/>
    <cellStyle name="Normal 12 5 2 2 3 2 9" xfId="44602" xr:uid="{7F8B8ABA-FD71-49D4-807C-B9F0C979E805}"/>
    <cellStyle name="Normal 12 5 2 2 3 2_FY15" xfId="44603" xr:uid="{0A7A8EB0-4CCF-4155-B90C-632182F99B49}"/>
    <cellStyle name="Normal 12 5 2 2 3 3" xfId="44604" xr:uid="{670A8FEC-C088-4E6A-AC57-BEA7444A5257}"/>
    <cellStyle name="Normal 12 5 2 2 3 3 2" xfId="44605" xr:uid="{ADC9C60F-1D12-43FE-89ED-53A6533FCCB9}"/>
    <cellStyle name="Normal 12 5 2 2 3 3 2 2" xfId="44606" xr:uid="{38071E79-F484-489A-9332-373EBE5D0ED6}"/>
    <cellStyle name="Normal 12 5 2 2 3 3 3" xfId="44607" xr:uid="{3C7CB7DC-EC53-46C9-B641-2D6938171BD1}"/>
    <cellStyle name="Normal 12 5 2 2 3 3 3 2" xfId="44608" xr:uid="{E4A6AA6B-05B5-453C-AA3F-294C60DB689E}"/>
    <cellStyle name="Normal 12 5 2 2 3 3 4" xfId="44609" xr:uid="{4CCEDE4F-6B0B-4331-851A-487751D767A5}"/>
    <cellStyle name="Normal 12 5 2 2 3 3 4 2" xfId="44610" xr:uid="{A0494C61-8E43-49EF-8FC6-EDA4B6D9696B}"/>
    <cellStyle name="Normal 12 5 2 2 3 3 5" xfId="44611" xr:uid="{3346F06F-02F9-4BEC-91D8-5AEB1616F1F9}"/>
    <cellStyle name="Normal 12 5 2 2 3 3 5 2" xfId="44612" xr:uid="{0C1CCB81-ACEB-4976-BDDD-0B18ABFEDDFB}"/>
    <cellStyle name="Normal 12 5 2 2 3 3 6" xfId="44613" xr:uid="{CF89A532-D687-4A03-89DC-73D22F33CFF1}"/>
    <cellStyle name="Normal 12 5 2 2 3 3 6 2" xfId="44614" xr:uid="{A9A3CDF3-F780-4D43-B8F3-DE966A49736E}"/>
    <cellStyle name="Normal 12 5 2 2 3 3 7" xfId="44615" xr:uid="{8BF37C34-5B1F-4366-BDA6-BE51510A2A11}"/>
    <cellStyle name="Normal 12 5 2 2 3 3 7 2" xfId="44616" xr:uid="{57236EAC-5F4A-4F02-9BDE-20FA644C6225}"/>
    <cellStyle name="Normal 12 5 2 2 3 3 8" xfId="44617" xr:uid="{BCC8EE5D-BFA4-4939-91DE-7D0922AE2E79}"/>
    <cellStyle name="Normal 12 5 2 2 3 3_FY15" xfId="44618" xr:uid="{602AA47E-670C-49EA-9FA8-C864412E007C}"/>
    <cellStyle name="Normal 12 5 2 2 3 4" xfId="44619" xr:uid="{A2B2BCB3-0DF1-48FB-85C7-DF1357C4E8B7}"/>
    <cellStyle name="Normal 12 5 2 2 3 4 2" xfId="44620" xr:uid="{AE6F77A6-AE3A-4524-8EE8-8571BC59F997}"/>
    <cellStyle name="Normal 12 5 2 2 3 5" xfId="44621" xr:uid="{4CD8B01C-E1FF-49B2-8E3F-F094AD322DFD}"/>
    <cellStyle name="Normal 12 5 2 2 3 5 2" xfId="44622" xr:uid="{0049F246-D578-48EE-BC26-77776F0A490B}"/>
    <cellStyle name="Normal 12 5 2 2 3 6" xfId="44623" xr:uid="{161E933B-9959-41A6-B143-B83F753E1A7D}"/>
    <cellStyle name="Normal 12 5 2 2 3 6 2" xfId="44624" xr:uid="{734CD17A-937A-4BD4-A014-3F3080B66D9E}"/>
    <cellStyle name="Normal 12 5 2 2 3 7" xfId="44625" xr:uid="{E2D4D818-D9A9-4BA2-82A1-5DE62981A034}"/>
    <cellStyle name="Normal 12 5 2 2 3 7 2" xfId="44626" xr:uid="{8D57DFAA-2B18-426F-B010-F5C9954CADA2}"/>
    <cellStyle name="Normal 12 5 2 2 3 8" xfId="44627" xr:uid="{BA1544D8-DBDD-42B2-958C-FDCFA9371FEB}"/>
    <cellStyle name="Normal 12 5 2 2 3 8 2" xfId="44628" xr:uid="{CDF1AE87-633E-4D42-B959-F38834FF4DC6}"/>
    <cellStyle name="Normal 12 5 2 2 3 9" xfId="44629" xr:uid="{4C3E7FDF-DDBD-4DC8-92E6-F411352B81DC}"/>
    <cellStyle name="Normal 12 5 2 2 3 9 2" xfId="44630" xr:uid="{C429288B-A3D8-46AF-8C82-0C966368D83B}"/>
    <cellStyle name="Normal 12 5 2 2 3_AAUP CBI Calc" xfId="44631" xr:uid="{F5C19A2E-C10F-4909-AA2A-F825EAF7EFBB}"/>
    <cellStyle name="Normal 12 5 2 2 4" xfId="44632" xr:uid="{68E80CE8-DB6D-4500-9E3D-88E690398779}"/>
    <cellStyle name="Normal 12 5 2 2 4 10" xfId="44633" xr:uid="{86D89AEE-D79E-48B2-9539-E70B9AB3DB1E}"/>
    <cellStyle name="Normal 12 5 2 2 4 2" xfId="44634" xr:uid="{A4FA18B3-A7AF-41EF-B993-52FCE72F3068}"/>
    <cellStyle name="Normal 12 5 2 2 4 2 2" xfId="44635" xr:uid="{B3C7E933-424B-4AB3-A4C0-094653AC4358}"/>
    <cellStyle name="Normal 12 5 2 2 4 2 2 2" xfId="44636" xr:uid="{0DEAE7BA-665B-41F9-8559-8B496AECF713}"/>
    <cellStyle name="Normal 12 5 2 2 4 2 2 2 2" xfId="44637" xr:uid="{7D17E47A-A838-483A-A609-5EF23431DFD4}"/>
    <cellStyle name="Normal 12 5 2 2 4 2 2 3" xfId="44638" xr:uid="{9B0FB4D7-37C9-46A2-AC78-D73C3239350F}"/>
    <cellStyle name="Normal 12 5 2 2 4 2 2 3 2" xfId="44639" xr:uid="{1B0CB6F1-DC3B-4403-927F-C7B620ACAE3E}"/>
    <cellStyle name="Normal 12 5 2 2 4 2 2 4" xfId="44640" xr:uid="{FF5A6786-941D-4C7E-8524-17A1ADD18BBC}"/>
    <cellStyle name="Normal 12 5 2 2 4 2 2 4 2" xfId="44641" xr:uid="{87E9AC2C-14DE-44CC-B709-1E11BD78A69C}"/>
    <cellStyle name="Normal 12 5 2 2 4 2 2 5" xfId="44642" xr:uid="{13A10C8D-0C6C-495B-9039-1B42C9EA3C1F}"/>
    <cellStyle name="Normal 12 5 2 2 4 2 2 5 2" xfId="44643" xr:uid="{E9E1C233-958E-4F3B-A693-75A349A0FD4C}"/>
    <cellStyle name="Normal 12 5 2 2 4 2 2 6" xfId="44644" xr:uid="{0046CCBD-1C48-49E1-9998-B9226669D96E}"/>
    <cellStyle name="Normal 12 5 2 2 4 2 2 6 2" xfId="44645" xr:uid="{1CB670E0-6F42-4CAF-B880-A3A6182BF7F4}"/>
    <cellStyle name="Normal 12 5 2 2 4 2 2 7" xfId="44646" xr:uid="{3FB7A97F-07A0-47F0-B5F5-DD198F7FE699}"/>
    <cellStyle name="Normal 12 5 2 2 4 2 2 7 2" xfId="44647" xr:uid="{5B0E3FCE-395C-4899-8290-A74047263455}"/>
    <cellStyle name="Normal 12 5 2 2 4 2 2 8" xfId="44648" xr:uid="{C18D9E91-0CBB-4E9F-B136-A18BE75F14F3}"/>
    <cellStyle name="Normal 12 5 2 2 4 2 2_FY15" xfId="44649" xr:uid="{CD1AC8B8-D556-4FFE-AB49-D779DCC9180E}"/>
    <cellStyle name="Normal 12 5 2 2 4 2 3" xfId="44650" xr:uid="{0D5C63B7-0AB9-46A1-9723-994F4672EFC3}"/>
    <cellStyle name="Normal 12 5 2 2 4 2 3 2" xfId="44651" xr:uid="{B27B9E94-0B12-4AC0-983B-89C372CB1C3A}"/>
    <cellStyle name="Normal 12 5 2 2 4 2 4" xfId="44652" xr:uid="{E7912BEF-BE75-468E-8313-DCFB132F8302}"/>
    <cellStyle name="Normal 12 5 2 2 4 2 4 2" xfId="44653" xr:uid="{9AF41B7A-EE86-49E3-9E76-1B9F5B0783EA}"/>
    <cellStyle name="Normal 12 5 2 2 4 2 5" xfId="44654" xr:uid="{95FF6785-085C-4AFA-BB96-DEBEFF830247}"/>
    <cellStyle name="Normal 12 5 2 2 4 2 5 2" xfId="44655" xr:uid="{FA2A9585-6F1E-4B54-B079-17E743FBF875}"/>
    <cellStyle name="Normal 12 5 2 2 4 2 6" xfId="44656" xr:uid="{C3C20E85-76CB-4B9E-B23D-F948E446E67E}"/>
    <cellStyle name="Normal 12 5 2 2 4 2 6 2" xfId="44657" xr:uid="{1172F2F4-BC92-46A9-A12E-4AEA0205C735}"/>
    <cellStyle name="Normal 12 5 2 2 4 2 7" xfId="44658" xr:uid="{D9204A5E-4340-4917-8053-8D89A8463B96}"/>
    <cellStyle name="Normal 12 5 2 2 4 2 7 2" xfId="44659" xr:uid="{552B0C65-F92C-4006-A9A6-93000A76D105}"/>
    <cellStyle name="Normal 12 5 2 2 4 2 8" xfId="44660" xr:uid="{094FF8DB-6F44-42A3-A219-07BB10B63900}"/>
    <cellStyle name="Normal 12 5 2 2 4 2 8 2" xfId="44661" xr:uid="{6FB4BA66-CB77-49F4-92C3-801F2CEE6111}"/>
    <cellStyle name="Normal 12 5 2 2 4 2 9" xfId="44662" xr:uid="{4453B7A8-C83C-43E8-8B57-D9AA005F8C5F}"/>
    <cellStyle name="Normal 12 5 2 2 4 2_FY15" xfId="44663" xr:uid="{BB25A030-139C-4691-B20D-72EE6B1CFB0F}"/>
    <cellStyle name="Normal 12 5 2 2 4 3" xfId="44664" xr:uid="{E39EF4FF-2D37-42B3-A5CB-2A46318D8755}"/>
    <cellStyle name="Normal 12 5 2 2 4 3 2" xfId="44665" xr:uid="{AD9C8A3B-ACC9-40F6-8204-BAF69CBAC8A4}"/>
    <cellStyle name="Normal 12 5 2 2 4 3 2 2" xfId="44666" xr:uid="{E7B95B83-6A86-4903-94ED-FED62A9F22FD}"/>
    <cellStyle name="Normal 12 5 2 2 4 3 3" xfId="44667" xr:uid="{F3C9132E-D007-431D-9360-F189CD4DFDB8}"/>
    <cellStyle name="Normal 12 5 2 2 4 3 3 2" xfId="44668" xr:uid="{5B95FBF1-64CA-40CC-8ECD-05D6F34C6C20}"/>
    <cellStyle name="Normal 12 5 2 2 4 3 4" xfId="44669" xr:uid="{A11108F5-9E7D-46B7-B1BA-A4C47C1AF0B5}"/>
    <cellStyle name="Normal 12 5 2 2 4 3 4 2" xfId="44670" xr:uid="{4D05DDAF-78AA-4787-A7DE-1441D6CF8972}"/>
    <cellStyle name="Normal 12 5 2 2 4 3 5" xfId="44671" xr:uid="{90145741-FE8E-4914-A639-2ADF6C104857}"/>
    <cellStyle name="Normal 12 5 2 2 4 3 5 2" xfId="44672" xr:uid="{03DAF48C-FBF3-41F1-AB12-26F6B3EB5B4B}"/>
    <cellStyle name="Normal 12 5 2 2 4 3 6" xfId="44673" xr:uid="{B5F437E5-9F95-4E7F-99BA-60E2BC28E55C}"/>
    <cellStyle name="Normal 12 5 2 2 4 3 6 2" xfId="44674" xr:uid="{E53EFFC8-A00E-479B-A079-14785A20B7BD}"/>
    <cellStyle name="Normal 12 5 2 2 4 3 7" xfId="44675" xr:uid="{C65C3075-0C5B-4AC5-821D-C8844D0E74C6}"/>
    <cellStyle name="Normal 12 5 2 2 4 3 7 2" xfId="44676" xr:uid="{7F40F89D-026D-47DC-945D-31BC52C8E834}"/>
    <cellStyle name="Normal 12 5 2 2 4 3 8" xfId="44677" xr:uid="{C87BBD7F-DFAA-474F-9A2E-AE40B3CB06F6}"/>
    <cellStyle name="Normal 12 5 2 2 4 3_FY15" xfId="44678" xr:uid="{99B5F8F0-4599-4E74-ABDD-F9C712335783}"/>
    <cellStyle name="Normal 12 5 2 2 4 4" xfId="44679" xr:uid="{AE556045-9D97-4110-9CA2-DCBB8F2C037C}"/>
    <cellStyle name="Normal 12 5 2 2 4 4 2" xfId="44680" xr:uid="{89D19F7B-3FAA-4248-82F2-1E1F089A71DB}"/>
    <cellStyle name="Normal 12 5 2 2 4 5" xfId="44681" xr:uid="{15601772-D7CF-431A-9E88-DD21882A8B4C}"/>
    <cellStyle name="Normal 12 5 2 2 4 5 2" xfId="44682" xr:uid="{3E6C7648-6C71-492D-A9D1-23C06B2F61D0}"/>
    <cellStyle name="Normal 12 5 2 2 4 6" xfId="44683" xr:uid="{6464C47C-BDAE-4267-82A0-2F292AE9CC85}"/>
    <cellStyle name="Normal 12 5 2 2 4 6 2" xfId="44684" xr:uid="{92815A80-B395-4EF6-9AB6-B3E897A2C521}"/>
    <cellStyle name="Normal 12 5 2 2 4 7" xfId="44685" xr:uid="{12324371-5523-4B65-8342-757CB2AFC4F5}"/>
    <cellStyle name="Normal 12 5 2 2 4 7 2" xfId="44686" xr:uid="{61B63D18-73EF-4295-86EB-AB4FC62DDE56}"/>
    <cellStyle name="Normal 12 5 2 2 4 8" xfId="44687" xr:uid="{67C36C8E-3547-410F-93F2-F1E9D519B7AC}"/>
    <cellStyle name="Normal 12 5 2 2 4 8 2" xfId="44688" xr:uid="{987623CD-1EDB-47A7-9905-3A8783A3113B}"/>
    <cellStyle name="Normal 12 5 2 2 4 9" xfId="44689" xr:uid="{01A44384-F326-4702-B861-A13EF6013A27}"/>
    <cellStyle name="Normal 12 5 2 2 4 9 2" xfId="44690" xr:uid="{9B6E308F-9BDB-4E4B-ABCD-BC55DFAAFE2C}"/>
    <cellStyle name="Normal 12 5 2 2 4_AAUP CBI Calc" xfId="44691" xr:uid="{3EB1C545-75A9-46AB-8D31-81167E3DC8CA}"/>
    <cellStyle name="Normal 12 5 2 2 5" xfId="44692" xr:uid="{EC3934E6-99B2-41E7-BA77-EF79B4122C57}"/>
    <cellStyle name="Normal 12 5 2 2 5 10" xfId="44693" xr:uid="{6A004800-6B50-45EF-A5CC-C7D140091980}"/>
    <cellStyle name="Normal 12 5 2 2 5 2" xfId="44694" xr:uid="{3A17F3AF-A491-4C84-AA6C-80989240CAC5}"/>
    <cellStyle name="Normal 12 5 2 2 5 2 2" xfId="44695" xr:uid="{444527DC-9DB0-4392-8A76-35EF6C582DA9}"/>
    <cellStyle name="Normal 12 5 2 2 5 2 2 2" xfId="44696" xr:uid="{78749387-075E-445A-BFCA-AC065B11858D}"/>
    <cellStyle name="Normal 12 5 2 2 5 2 2 2 2" xfId="44697" xr:uid="{2A6B4145-D9F3-4FFB-AC97-9AEAEC44AE0B}"/>
    <cellStyle name="Normal 12 5 2 2 5 2 2 3" xfId="44698" xr:uid="{06670EBA-08D6-4E90-A7AE-4CF517F48D23}"/>
    <cellStyle name="Normal 12 5 2 2 5 2 2 3 2" xfId="44699" xr:uid="{A273592F-7123-479E-ADEA-B99431553239}"/>
    <cellStyle name="Normal 12 5 2 2 5 2 2 4" xfId="44700" xr:uid="{4406DC14-4D98-4350-A477-DE310CAA505D}"/>
    <cellStyle name="Normal 12 5 2 2 5 2 2 4 2" xfId="44701" xr:uid="{8637C558-B074-40CC-A81E-765BB6A9B380}"/>
    <cellStyle name="Normal 12 5 2 2 5 2 2 5" xfId="44702" xr:uid="{A279FD1D-B596-41EF-B9C5-4F0E69AD369F}"/>
    <cellStyle name="Normal 12 5 2 2 5 2 2 5 2" xfId="44703" xr:uid="{A1BBFD34-4C01-43BF-AE76-9147BF4DF3CD}"/>
    <cellStyle name="Normal 12 5 2 2 5 2 2 6" xfId="44704" xr:uid="{334FA5A8-4DE9-42AE-A7DD-518CF1CD8906}"/>
    <cellStyle name="Normal 12 5 2 2 5 2 2 6 2" xfId="44705" xr:uid="{F44A4A8E-F6F2-41B8-A3AA-F94D14555937}"/>
    <cellStyle name="Normal 12 5 2 2 5 2 2 7" xfId="44706" xr:uid="{26A0D8D1-A4FF-44C6-9556-793B0110FF0D}"/>
    <cellStyle name="Normal 12 5 2 2 5 2 2 7 2" xfId="44707" xr:uid="{FD79E54D-3581-4743-941B-D546D16222C0}"/>
    <cellStyle name="Normal 12 5 2 2 5 2 2 8" xfId="44708" xr:uid="{9717AC0B-5FE7-4B81-B536-7243809C411D}"/>
    <cellStyle name="Normal 12 5 2 2 5 2 2_FY15" xfId="44709" xr:uid="{270BEA53-6E9C-4D65-9D48-671E491EE916}"/>
    <cellStyle name="Normal 12 5 2 2 5 2 3" xfId="44710" xr:uid="{1658A745-185E-495F-9161-E463B9F49BD8}"/>
    <cellStyle name="Normal 12 5 2 2 5 2 3 2" xfId="44711" xr:uid="{7DCF25A7-92C9-48E7-8C56-D750A3335AF2}"/>
    <cellStyle name="Normal 12 5 2 2 5 2 4" xfId="44712" xr:uid="{E865C507-4149-442E-8970-7AE75D8B3CBE}"/>
    <cellStyle name="Normal 12 5 2 2 5 2 4 2" xfId="44713" xr:uid="{8F7EFE3E-FA4C-42EE-9338-D0E6E8C5B897}"/>
    <cellStyle name="Normal 12 5 2 2 5 2 5" xfId="44714" xr:uid="{B2BDFB89-D6EB-4B4A-91D2-CC6225C33CBF}"/>
    <cellStyle name="Normal 12 5 2 2 5 2 5 2" xfId="44715" xr:uid="{6D3E3E98-D6AD-422A-A391-B583A6FC798E}"/>
    <cellStyle name="Normal 12 5 2 2 5 2 6" xfId="44716" xr:uid="{9FD9629A-5AAC-47E9-A1E3-9EC9D3F2E33A}"/>
    <cellStyle name="Normal 12 5 2 2 5 2 6 2" xfId="44717" xr:uid="{4B5E9FF9-EFFD-4043-923D-B6FD1C819A5D}"/>
    <cellStyle name="Normal 12 5 2 2 5 2 7" xfId="44718" xr:uid="{2724FB21-92CC-4189-866B-732488B7EA38}"/>
    <cellStyle name="Normal 12 5 2 2 5 2 7 2" xfId="44719" xr:uid="{E8DBAE64-00F4-41E2-A90B-EF816E0F3037}"/>
    <cellStyle name="Normal 12 5 2 2 5 2 8" xfId="44720" xr:uid="{7B4B8143-4135-4BCB-97AC-77EE13E96985}"/>
    <cellStyle name="Normal 12 5 2 2 5 2 8 2" xfId="44721" xr:uid="{67030A9A-E528-4F89-AFC8-F45E2E9F179D}"/>
    <cellStyle name="Normal 12 5 2 2 5 2 9" xfId="44722" xr:uid="{10733C39-EF79-4639-91C4-7618DD0CB5EB}"/>
    <cellStyle name="Normal 12 5 2 2 5 2_FY15" xfId="44723" xr:uid="{09E2E989-9979-4098-82B6-392B9D252125}"/>
    <cellStyle name="Normal 12 5 2 2 5 3" xfId="44724" xr:uid="{D3664458-CAEB-43C9-BBDD-8FECC9443C07}"/>
    <cellStyle name="Normal 12 5 2 2 5 3 2" xfId="44725" xr:uid="{81A388CB-ED11-45EB-A90D-7FA2D2D41D1B}"/>
    <cellStyle name="Normal 12 5 2 2 5 3 2 2" xfId="44726" xr:uid="{5EC4FA5C-6696-47F5-9FC3-A27FAC35C394}"/>
    <cellStyle name="Normal 12 5 2 2 5 3 3" xfId="44727" xr:uid="{EA0CE4F2-8BDD-4231-B1C7-71EDD71EE30E}"/>
    <cellStyle name="Normal 12 5 2 2 5 3 3 2" xfId="44728" xr:uid="{9D70FD59-7109-44C8-A392-2BFCD9B5C4C6}"/>
    <cellStyle name="Normal 12 5 2 2 5 3 4" xfId="44729" xr:uid="{E17DF1E6-DAA5-487F-BF7B-50DA97CEE0A2}"/>
    <cellStyle name="Normal 12 5 2 2 5 3 4 2" xfId="44730" xr:uid="{643C65B2-73C9-463D-9A07-983893FCAB3E}"/>
    <cellStyle name="Normal 12 5 2 2 5 3 5" xfId="44731" xr:uid="{B186E079-368B-4899-9ABD-E159CCD420A7}"/>
    <cellStyle name="Normal 12 5 2 2 5 3 5 2" xfId="44732" xr:uid="{5C79140C-CD65-4A59-8D72-D3590E2EB123}"/>
    <cellStyle name="Normal 12 5 2 2 5 3 6" xfId="44733" xr:uid="{EAD08987-225B-42F3-B6D2-E22C91F9365C}"/>
    <cellStyle name="Normal 12 5 2 2 5 3 6 2" xfId="44734" xr:uid="{A5FDFBE7-7997-431E-A9D5-BF23F3D4EDD4}"/>
    <cellStyle name="Normal 12 5 2 2 5 3 7" xfId="44735" xr:uid="{4903537E-72D6-4CF6-BBDD-B492DE6C8E42}"/>
    <cellStyle name="Normal 12 5 2 2 5 3 7 2" xfId="44736" xr:uid="{721656CE-CE04-479F-AEF9-80206616CE45}"/>
    <cellStyle name="Normal 12 5 2 2 5 3 8" xfId="44737" xr:uid="{5B16EE49-DA28-4D86-8BA1-2A0E75FCD4FF}"/>
    <cellStyle name="Normal 12 5 2 2 5 3_FY15" xfId="44738" xr:uid="{056E5B12-FAD2-4F27-8AB8-76F86CD40B4F}"/>
    <cellStyle name="Normal 12 5 2 2 5 4" xfId="44739" xr:uid="{FA790CCD-03A1-4072-8E4F-D6E67969C109}"/>
    <cellStyle name="Normal 12 5 2 2 5 4 2" xfId="44740" xr:uid="{C612460D-469C-4648-BD70-1CD19C3E74C9}"/>
    <cellStyle name="Normal 12 5 2 2 5 5" xfId="44741" xr:uid="{6516D01A-8624-4DE2-9AD2-BDCA1DAD5153}"/>
    <cellStyle name="Normal 12 5 2 2 5 5 2" xfId="44742" xr:uid="{9A28395E-22CF-4FAC-A01A-E143DF29AF24}"/>
    <cellStyle name="Normal 12 5 2 2 5 6" xfId="44743" xr:uid="{ACE606B5-0F79-4A92-BE72-90FED58D58E1}"/>
    <cellStyle name="Normal 12 5 2 2 5 6 2" xfId="44744" xr:uid="{4FC532D4-53E9-4EE9-A90D-565252E76C69}"/>
    <cellStyle name="Normal 12 5 2 2 5 7" xfId="44745" xr:uid="{EE38636F-565A-455D-B522-AFABCDE15A1F}"/>
    <cellStyle name="Normal 12 5 2 2 5 7 2" xfId="44746" xr:uid="{7EC94C9F-6C6C-4FBB-89DB-FF9B937BED96}"/>
    <cellStyle name="Normal 12 5 2 2 5 8" xfId="44747" xr:uid="{E5726F40-547C-4782-BA5C-AA6CAE1AC5B2}"/>
    <cellStyle name="Normal 12 5 2 2 5 8 2" xfId="44748" xr:uid="{4255D72C-2E95-4267-8D0A-D00F794EEEE3}"/>
    <cellStyle name="Normal 12 5 2 2 5 9" xfId="44749" xr:uid="{B77CECDB-8FF2-4930-81F8-0FBCDA0574BA}"/>
    <cellStyle name="Normal 12 5 2 2 5 9 2" xfId="44750" xr:uid="{5C3415A3-6625-40DB-86B6-0DF3FE7CC274}"/>
    <cellStyle name="Normal 12 5 2 2 5_AAUP CBI Calc" xfId="44751" xr:uid="{0088B70D-C1FC-472F-B145-90A06D38BF08}"/>
    <cellStyle name="Normal 12 5 2 2 6" xfId="44752" xr:uid="{F730D0E9-F719-468E-8F4A-E0F0AD1A0056}"/>
    <cellStyle name="Normal 12 5 2 2 6 10" xfId="44753" xr:uid="{55844BD7-A684-4F90-B623-C881F26DA366}"/>
    <cellStyle name="Normal 12 5 2 2 6 2" xfId="44754" xr:uid="{311F1567-4CE3-4E64-B9B4-D34189139EFD}"/>
    <cellStyle name="Normal 12 5 2 2 6 2 2" xfId="44755" xr:uid="{4BB8B1EF-3164-476A-B833-F840FFA03266}"/>
    <cellStyle name="Normal 12 5 2 2 6 2 2 2" xfId="44756" xr:uid="{07B9FA72-6714-4D68-80A7-EDB6B3E89D33}"/>
    <cellStyle name="Normal 12 5 2 2 6 2 2 2 2" xfId="44757" xr:uid="{1C63E112-7EF8-4B3E-A7F7-93F217E20C6C}"/>
    <cellStyle name="Normal 12 5 2 2 6 2 2 3" xfId="44758" xr:uid="{A5599CC1-3E48-4AD4-BDAA-40B53CC98A29}"/>
    <cellStyle name="Normal 12 5 2 2 6 2 2 3 2" xfId="44759" xr:uid="{4E541C3F-8595-435D-BEBC-FD5FFFE6F81A}"/>
    <cellStyle name="Normal 12 5 2 2 6 2 2 4" xfId="44760" xr:uid="{D630A3ED-C236-4183-8F0F-7317197AD02B}"/>
    <cellStyle name="Normal 12 5 2 2 6 2 2 4 2" xfId="44761" xr:uid="{5BE52EF7-9C3E-4AB2-8874-244AD9C1370F}"/>
    <cellStyle name="Normal 12 5 2 2 6 2 2 5" xfId="44762" xr:uid="{CE109EFA-41F8-4564-A6A0-1A337E2B11C9}"/>
    <cellStyle name="Normal 12 5 2 2 6 2 2 5 2" xfId="44763" xr:uid="{4DF1B34D-F56D-474B-8218-5DDBAF9258B0}"/>
    <cellStyle name="Normal 12 5 2 2 6 2 2 6" xfId="44764" xr:uid="{086B6609-55C2-462E-8956-40194B842885}"/>
    <cellStyle name="Normal 12 5 2 2 6 2 2 6 2" xfId="44765" xr:uid="{9D63B154-7594-492D-9AA4-2A5229B8FD7F}"/>
    <cellStyle name="Normal 12 5 2 2 6 2 2 7" xfId="44766" xr:uid="{13B02723-5423-4107-9818-B19283E00260}"/>
    <cellStyle name="Normal 12 5 2 2 6 2 2 7 2" xfId="44767" xr:uid="{AA795CE9-4EF6-435A-AA3D-C3833B6460B1}"/>
    <cellStyle name="Normal 12 5 2 2 6 2 2 8" xfId="44768" xr:uid="{747BD220-EA8B-4C72-8400-0357020A0A71}"/>
    <cellStyle name="Normal 12 5 2 2 6 2 2_FY15" xfId="44769" xr:uid="{3816B2E8-6D61-4BF6-95E2-15A8F277D067}"/>
    <cellStyle name="Normal 12 5 2 2 6 2 3" xfId="44770" xr:uid="{AD19A5A2-2C35-4E92-BCEE-86F6AA841685}"/>
    <cellStyle name="Normal 12 5 2 2 6 2 3 2" xfId="44771" xr:uid="{198AEEEA-18E2-4855-84F5-29FE500F0283}"/>
    <cellStyle name="Normal 12 5 2 2 6 2 4" xfId="44772" xr:uid="{AF7EBB61-3D82-4F2D-B53C-1D18025960AD}"/>
    <cellStyle name="Normal 12 5 2 2 6 2 4 2" xfId="44773" xr:uid="{5DC83AA8-D46D-436D-AE89-3DECFBB76A61}"/>
    <cellStyle name="Normal 12 5 2 2 6 2 5" xfId="44774" xr:uid="{3037BAEB-51A9-4F7B-8E66-1001609BCF3A}"/>
    <cellStyle name="Normal 12 5 2 2 6 2 5 2" xfId="44775" xr:uid="{C5F33A68-50C4-44B0-83B6-FE2666B17D38}"/>
    <cellStyle name="Normal 12 5 2 2 6 2 6" xfId="44776" xr:uid="{B37DB86F-EEFE-4E7D-89AE-972F43A65559}"/>
    <cellStyle name="Normal 12 5 2 2 6 2 6 2" xfId="44777" xr:uid="{7F9067F0-2D91-4D99-A738-B0C5BB8266CC}"/>
    <cellStyle name="Normal 12 5 2 2 6 2 7" xfId="44778" xr:uid="{B6DC14D5-FF5A-4AE3-B177-3F017249818B}"/>
    <cellStyle name="Normal 12 5 2 2 6 2 7 2" xfId="44779" xr:uid="{D8A2C416-C669-440E-89D3-C852538947A8}"/>
    <cellStyle name="Normal 12 5 2 2 6 2 8" xfId="44780" xr:uid="{C6D5A6E2-27A8-4F6E-9792-447ED7280CC7}"/>
    <cellStyle name="Normal 12 5 2 2 6 2 8 2" xfId="44781" xr:uid="{09F41794-C5FD-4EB9-A71B-28FF4CFC474B}"/>
    <cellStyle name="Normal 12 5 2 2 6 2 9" xfId="44782" xr:uid="{1A67FB7C-70E5-49C9-8667-73EF4795012F}"/>
    <cellStyle name="Normal 12 5 2 2 6 2_FY15" xfId="44783" xr:uid="{C2E85EB7-7352-4131-99AA-4F06C69E913F}"/>
    <cellStyle name="Normal 12 5 2 2 6 3" xfId="44784" xr:uid="{EEA399FF-EA8C-4E98-9FD3-9CD9A5A32702}"/>
    <cellStyle name="Normal 12 5 2 2 6 3 2" xfId="44785" xr:uid="{1D71C078-6BF6-498F-B495-A6592E93FA6B}"/>
    <cellStyle name="Normal 12 5 2 2 6 3 2 2" xfId="44786" xr:uid="{0EB74E93-F562-4121-8238-250DBB53C3C3}"/>
    <cellStyle name="Normal 12 5 2 2 6 3 3" xfId="44787" xr:uid="{5DFE6CC7-8605-4AA9-8339-6ECB1C013E3A}"/>
    <cellStyle name="Normal 12 5 2 2 6 3 3 2" xfId="44788" xr:uid="{F5F6B799-0F35-4956-AB53-7BEF8D57CD6D}"/>
    <cellStyle name="Normal 12 5 2 2 6 3 4" xfId="44789" xr:uid="{84009F9A-C11D-4885-ACE3-52D875F23446}"/>
    <cellStyle name="Normal 12 5 2 2 6 3 4 2" xfId="44790" xr:uid="{058D864E-6A0D-445D-AB05-85B97A5FD9ED}"/>
    <cellStyle name="Normal 12 5 2 2 6 3 5" xfId="44791" xr:uid="{6F713041-CB33-4D40-943F-596DC9D25096}"/>
    <cellStyle name="Normal 12 5 2 2 6 3 5 2" xfId="44792" xr:uid="{F642FCE8-7932-4F20-9704-15A50EDFC791}"/>
    <cellStyle name="Normal 12 5 2 2 6 3 6" xfId="44793" xr:uid="{52540081-748C-4178-A142-8ECAA59EC9EA}"/>
    <cellStyle name="Normal 12 5 2 2 6 3 6 2" xfId="44794" xr:uid="{737B0E27-27CE-4318-92BB-308B30520AB1}"/>
    <cellStyle name="Normal 12 5 2 2 6 3 7" xfId="44795" xr:uid="{F1787F61-C4EA-43CE-BD2B-E0E6C4D87689}"/>
    <cellStyle name="Normal 12 5 2 2 6 3 7 2" xfId="44796" xr:uid="{66E20850-C7DA-4E2F-B631-204C3EF5CF33}"/>
    <cellStyle name="Normal 12 5 2 2 6 3 8" xfId="44797" xr:uid="{AC8A060B-72AD-411E-BE04-F245AADF93D4}"/>
    <cellStyle name="Normal 12 5 2 2 6 3_FY15" xfId="44798" xr:uid="{8AD69E8F-31B1-4686-9A61-040B25B00E77}"/>
    <cellStyle name="Normal 12 5 2 2 6 4" xfId="44799" xr:uid="{5300FBFC-4CF2-4E6C-9A25-AC16280A5FC2}"/>
    <cellStyle name="Normal 12 5 2 2 6 4 2" xfId="44800" xr:uid="{23565C58-8921-4ED4-AA36-7F6CA91611AC}"/>
    <cellStyle name="Normal 12 5 2 2 6 5" xfId="44801" xr:uid="{DE13792F-A732-45B7-9407-959FF55186D9}"/>
    <cellStyle name="Normal 12 5 2 2 6 5 2" xfId="44802" xr:uid="{AA8A8B22-A2B6-4D99-AF48-6A820027C188}"/>
    <cellStyle name="Normal 12 5 2 2 6 6" xfId="44803" xr:uid="{E8EA0219-F2E0-4D20-A478-B29952D7AC27}"/>
    <cellStyle name="Normal 12 5 2 2 6 6 2" xfId="44804" xr:uid="{0A75BDB9-89A4-41C3-9483-8559955333D1}"/>
    <cellStyle name="Normal 12 5 2 2 6 7" xfId="44805" xr:uid="{5C4C59F3-296E-40D2-A96A-C9D1FC9E905F}"/>
    <cellStyle name="Normal 12 5 2 2 6 7 2" xfId="44806" xr:uid="{D8BA4D58-E04D-4DF1-A35C-2FB3AE888B5F}"/>
    <cellStyle name="Normal 12 5 2 2 6 8" xfId="44807" xr:uid="{AADB176E-3B2A-49D0-BB88-B9B4EF7E5F82}"/>
    <cellStyle name="Normal 12 5 2 2 6 8 2" xfId="44808" xr:uid="{17990CD4-CF58-48FD-A019-13E234FF5C32}"/>
    <cellStyle name="Normal 12 5 2 2 6 9" xfId="44809" xr:uid="{A84A4236-EEAD-4CAC-94C3-FF632814175A}"/>
    <cellStyle name="Normal 12 5 2 2 6 9 2" xfId="44810" xr:uid="{852F0A7E-D8C4-4D58-85D4-3282FA6BDED2}"/>
    <cellStyle name="Normal 12 5 2 2 6_AAUP CBI Calc" xfId="44811" xr:uid="{DE7C4347-6A4B-44DF-82BC-AB14D5F4A116}"/>
    <cellStyle name="Normal 12 5 2 2 7" xfId="44812" xr:uid="{0D44BBCC-DA1A-454A-87D5-C6761D0177AE}"/>
    <cellStyle name="Normal 12 5 2 2 7 2" xfId="44813" xr:uid="{2606F197-B7B1-4112-9663-A8B212C55450}"/>
    <cellStyle name="Normal 12 5 2 2 7 2 2" xfId="44814" xr:uid="{955A76C6-22A2-4975-AC49-CA5E797E4956}"/>
    <cellStyle name="Normal 12 5 2 2 7 2 2 2" xfId="44815" xr:uid="{5A106F1A-29D9-4FA9-B228-95CADE7000A2}"/>
    <cellStyle name="Normal 12 5 2 2 7 2 3" xfId="44816" xr:uid="{6BDE28CA-B26F-470F-A6C6-9C74010EE378}"/>
    <cellStyle name="Normal 12 5 2 2 7 2 3 2" xfId="44817" xr:uid="{7CEE86B1-2CA3-4F0E-A1FA-5F578037D7E0}"/>
    <cellStyle name="Normal 12 5 2 2 7 2 4" xfId="44818" xr:uid="{91AA94D7-9B07-43B2-AA62-93F597142EA5}"/>
    <cellStyle name="Normal 12 5 2 2 7 2 4 2" xfId="44819" xr:uid="{919F4A46-0D4A-427A-BC24-7CD3D0BFA55C}"/>
    <cellStyle name="Normal 12 5 2 2 7 2 5" xfId="44820" xr:uid="{091FF836-FFA7-40A5-8285-9730EC086E72}"/>
    <cellStyle name="Normal 12 5 2 2 7 2 5 2" xfId="44821" xr:uid="{3B8893C5-3734-4927-AAC6-4033D3123B0E}"/>
    <cellStyle name="Normal 12 5 2 2 7 2 6" xfId="44822" xr:uid="{7B898791-DABE-44A2-93F9-DAFF033EEEED}"/>
    <cellStyle name="Normal 12 5 2 2 7 2 6 2" xfId="44823" xr:uid="{79A3F813-1EA7-4029-9BA8-54558A84BB47}"/>
    <cellStyle name="Normal 12 5 2 2 7 2 7" xfId="44824" xr:uid="{AFDADCA2-CC86-40EA-B00F-85C12BCD91E9}"/>
    <cellStyle name="Normal 12 5 2 2 7 2 7 2" xfId="44825" xr:uid="{D23D4F77-5086-4C92-880A-422F0AA2336A}"/>
    <cellStyle name="Normal 12 5 2 2 7 2 8" xfId="44826" xr:uid="{356B01D2-106B-4B4A-9217-1F7C12E83712}"/>
    <cellStyle name="Normal 12 5 2 2 7 2_FY15" xfId="44827" xr:uid="{BA7A410F-A8CF-4792-9620-556016AB070A}"/>
    <cellStyle name="Normal 12 5 2 2 7 3" xfId="44828" xr:uid="{2A604ECB-321F-4C1D-B2A8-726A618B742C}"/>
    <cellStyle name="Normal 12 5 2 2 7 3 2" xfId="44829" xr:uid="{B688CE46-CA1A-419E-B113-A52E601CEDAC}"/>
    <cellStyle name="Normal 12 5 2 2 7 4" xfId="44830" xr:uid="{67A2A34D-51F5-483E-A6E7-0DC5F8E08E2C}"/>
    <cellStyle name="Normal 12 5 2 2 7 4 2" xfId="44831" xr:uid="{C78AE9E3-C89B-43DF-939D-7025BA78DD48}"/>
    <cellStyle name="Normal 12 5 2 2 7 5" xfId="44832" xr:uid="{702E6681-6F42-41ED-B25C-9845504CB56B}"/>
    <cellStyle name="Normal 12 5 2 2 7 5 2" xfId="44833" xr:uid="{64BA91F9-5805-4D4A-AF3E-75D328C1A60D}"/>
    <cellStyle name="Normal 12 5 2 2 7 6" xfId="44834" xr:uid="{701AD80B-F956-47E0-AFDA-92831ABF73EA}"/>
    <cellStyle name="Normal 12 5 2 2 7 6 2" xfId="44835" xr:uid="{F2DFDF76-3147-494E-B0B4-7DF73A8410A6}"/>
    <cellStyle name="Normal 12 5 2 2 7 7" xfId="44836" xr:uid="{6CF6DD3B-F415-4337-9923-AF6F59835655}"/>
    <cellStyle name="Normal 12 5 2 2 7 7 2" xfId="44837" xr:uid="{1A5149EB-E21C-461F-87BB-7C01969C1C7C}"/>
    <cellStyle name="Normal 12 5 2 2 7 8" xfId="44838" xr:uid="{F81BA8B3-2647-4AF5-BCF6-A6920AC9450B}"/>
    <cellStyle name="Normal 12 5 2 2 7 8 2" xfId="44839" xr:uid="{BABFCDD2-88A1-4FBB-98DC-B9B22CBFB8A2}"/>
    <cellStyle name="Normal 12 5 2 2 7 9" xfId="44840" xr:uid="{856CD348-16EF-4810-835E-2E696BF174E7}"/>
    <cellStyle name="Normal 12 5 2 2 7_FY15" xfId="44841" xr:uid="{8AF15CA2-CF89-457A-93B3-83E6E119235D}"/>
    <cellStyle name="Normal 12 5 2 2 8" xfId="44842" xr:uid="{09DBCB51-3DB5-4DE2-90D8-0D9F36E7BBCA}"/>
    <cellStyle name="Normal 12 5 2 2 8 2" xfId="44843" xr:uid="{0CBBF890-67DB-48B9-BDC9-C781AF98C2BD}"/>
    <cellStyle name="Normal 12 5 2 2 8 2 2" xfId="44844" xr:uid="{A4BDB6A3-8435-4A16-986F-B26416639A0C}"/>
    <cellStyle name="Normal 12 5 2 2 8 2 2 2" xfId="44845" xr:uid="{803FB4C8-64DD-4653-87FE-F58014B38DC8}"/>
    <cellStyle name="Normal 12 5 2 2 8 2 3" xfId="44846" xr:uid="{5A857757-E74C-4F6E-B281-11399CCC256C}"/>
    <cellStyle name="Normal 12 5 2 2 8 2 3 2" xfId="44847" xr:uid="{39FE487E-B70D-45C9-8DC5-1991545C2EE2}"/>
    <cellStyle name="Normal 12 5 2 2 8 2 4" xfId="44848" xr:uid="{DDF13059-FC2E-4375-B509-09996DFC305C}"/>
    <cellStyle name="Normal 12 5 2 2 8 2 4 2" xfId="44849" xr:uid="{73403C3C-F767-405E-A018-CADE6225BD49}"/>
    <cellStyle name="Normal 12 5 2 2 8 2 5" xfId="44850" xr:uid="{F5BE5FA1-FDDF-458C-8FE2-BC4FDB03B783}"/>
    <cellStyle name="Normal 12 5 2 2 8 2 5 2" xfId="44851" xr:uid="{384E46E1-B944-401D-9D1F-F8D572044225}"/>
    <cellStyle name="Normal 12 5 2 2 8 2 6" xfId="44852" xr:uid="{A945FC85-F4BE-4C19-BCED-8E70467DD5A6}"/>
    <cellStyle name="Normal 12 5 2 2 8 2 6 2" xfId="44853" xr:uid="{A2479761-D010-45D8-A096-D51D01E0F44C}"/>
    <cellStyle name="Normal 12 5 2 2 8 2 7" xfId="44854" xr:uid="{7B1F0032-3C2F-4722-BC74-7721383B6A58}"/>
    <cellStyle name="Normal 12 5 2 2 8 2 7 2" xfId="44855" xr:uid="{0FBB8EA6-002B-4677-9E1E-DB05AE5AA847}"/>
    <cellStyle name="Normal 12 5 2 2 8 2 8" xfId="44856" xr:uid="{69A259A8-899D-4670-8D45-0E6B6DCD39B3}"/>
    <cellStyle name="Normal 12 5 2 2 8 2_FY15" xfId="44857" xr:uid="{B6C2D134-DF3D-4B52-B687-1804D0E05696}"/>
    <cellStyle name="Normal 12 5 2 2 8 3" xfId="44858" xr:uid="{84A1DA1D-05DC-4D09-9B80-3B245AF825D0}"/>
    <cellStyle name="Normal 12 5 2 2 8 3 2" xfId="44859" xr:uid="{29C46F96-D5CD-4D95-BCA2-A57285777F24}"/>
    <cellStyle name="Normal 12 5 2 2 8 4" xfId="44860" xr:uid="{B964DA60-D048-4004-9C6E-4C3A439B7352}"/>
    <cellStyle name="Normal 12 5 2 2 8 4 2" xfId="44861" xr:uid="{150F8B21-B5E4-401A-A79F-3696E2768669}"/>
    <cellStyle name="Normal 12 5 2 2 8 5" xfId="44862" xr:uid="{0D999BD7-B673-4ADF-99FD-14F06DF0ECB9}"/>
    <cellStyle name="Normal 12 5 2 2 8 5 2" xfId="44863" xr:uid="{46CFBE1F-E045-4F8A-ACEA-9F10177880B6}"/>
    <cellStyle name="Normal 12 5 2 2 8 6" xfId="44864" xr:uid="{3547C7C2-976A-4C58-B338-3F4B244CEDB6}"/>
    <cellStyle name="Normal 12 5 2 2 8 6 2" xfId="44865" xr:uid="{F4DC6604-6E07-49C8-B14C-7213C89D3723}"/>
    <cellStyle name="Normal 12 5 2 2 8 7" xfId="44866" xr:uid="{9870CF1E-4727-4B6B-A95A-CDE3FFA54E40}"/>
    <cellStyle name="Normal 12 5 2 2 8 7 2" xfId="44867" xr:uid="{EADF360D-50A8-4CFF-BD58-3B1DD1F62908}"/>
    <cellStyle name="Normal 12 5 2 2 8 8" xfId="44868" xr:uid="{17ED9DFD-0C6F-4CE8-AE72-A2E8D4148DA3}"/>
    <cellStyle name="Normal 12 5 2 2 8 8 2" xfId="44869" xr:uid="{47504259-5A96-417A-BC0C-9AB16A30C2B2}"/>
    <cellStyle name="Normal 12 5 2 2 8 9" xfId="44870" xr:uid="{AE4B9E51-FFE8-4EE3-886E-FEC30619A1C3}"/>
    <cellStyle name="Normal 12 5 2 2 8_FY15" xfId="44871" xr:uid="{D92B16E7-AE33-4680-BBFB-6404275227FA}"/>
    <cellStyle name="Normal 12 5 2 2 9" xfId="44872" xr:uid="{006CE086-A090-44B9-9FC1-31064F618245}"/>
    <cellStyle name="Normal 12 5 2 2 9 2" xfId="44873" xr:uid="{C9C6F2E6-5DF9-4D6C-9EE4-74EAC3D66116}"/>
    <cellStyle name="Normal 12 5 2 2 9 2 2" xfId="44874" xr:uid="{8583EEB5-2335-4442-BC3B-0141360F2C14}"/>
    <cellStyle name="Normal 12 5 2 2 9 3" xfId="44875" xr:uid="{E03EF1F9-0ED9-445D-B804-86BDC7898612}"/>
    <cellStyle name="Normal 12 5 2 2 9 3 2" xfId="44876" xr:uid="{E3390DB6-D0F0-4F91-9BDD-8738BD962EC2}"/>
    <cellStyle name="Normal 12 5 2 2 9 4" xfId="44877" xr:uid="{B708B3BE-7D7F-41FA-8C07-4828DA8A3053}"/>
    <cellStyle name="Normal 12 5 2 2 9 4 2" xfId="44878" xr:uid="{BFC0C041-CFDB-42BD-BAE7-CA2E42F8245B}"/>
    <cellStyle name="Normal 12 5 2 2 9 5" xfId="44879" xr:uid="{656DAB6D-2408-413E-A9AD-8F409D1DB90D}"/>
    <cellStyle name="Normal 12 5 2 2 9 5 2" xfId="44880" xr:uid="{6C0B7EBF-486D-4A9B-AFE0-305E0B46BF2C}"/>
    <cellStyle name="Normal 12 5 2 2 9 6" xfId="44881" xr:uid="{2EF97D74-AB80-4AF6-B1BE-BDC44157D76C}"/>
    <cellStyle name="Normal 12 5 2 2 9 6 2" xfId="44882" xr:uid="{D29C979D-7CD1-45F3-8573-5E31957978F8}"/>
    <cellStyle name="Normal 12 5 2 2 9 7" xfId="44883" xr:uid="{97733120-B883-4C57-BFEC-B1E54C36E1C2}"/>
    <cellStyle name="Normal 12 5 2 2 9 7 2" xfId="44884" xr:uid="{EA7A17E7-0B1E-495F-BDE8-3126F6FB210C}"/>
    <cellStyle name="Normal 12 5 2 2 9 8" xfId="44885" xr:uid="{ED3802D7-8CC9-4997-99E3-939A85EDFB7D}"/>
    <cellStyle name="Normal 12 5 2 2 9_FY15" xfId="44886" xr:uid="{57DD05BE-4047-49B2-B8DD-58F17A437F07}"/>
    <cellStyle name="Normal 12 5 2 2_AAUP CBI Calc" xfId="44887" xr:uid="{8F9904CC-295A-4DE9-9338-5EA4AE949DA9}"/>
    <cellStyle name="Normal 12 5 2 3" xfId="44888" xr:uid="{69A6758E-C7D6-4A86-B373-CA7ADC5AC5D8}"/>
    <cellStyle name="Normal 12 5 2 3 10" xfId="44889" xr:uid="{563669AC-2DBB-4CF7-8F0B-5B9A8B9C040F}"/>
    <cellStyle name="Normal 12 5 2 3 10 2" xfId="44890" xr:uid="{F92B6578-BB59-49CC-8566-29F06A34A09D}"/>
    <cellStyle name="Normal 12 5 2 3 11" xfId="44891" xr:uid="{3A79BC69-C3AA-48BD-9862-1CC8EF6EF3D2}"/>
    <cellStyle name="Normal 12 5 2 3 11 2" xfId="44892" xr:uid="{9D3A86D7-78EA-4C20-ABF3-798A4091028B}"/>
    <cellStyle name="Normal 12 5 2 3 12" xfId="44893" xr:uid="{61F23902-03A0-4616-9261-3875887338CE}"/>
    <cellStyle name="Normal 12 5 2 3 12 2" xfId="44894" xr:uid="{97231127-1A72-412D-BA24-409AEAB7D509}"/>
    <cellStyle name="Normal 12 5 2 3 13" xfId="44895" xr:uid="{90C30648-32B4-45A5-A2C4-8AD931E50770}"/>
    <cellStyle name="Normal 12 5 2 3 13 2" xfId="44896" xr:uid="{46375CE2-F002-4025-8897-80748A33E702}"/>
    <cellStyle name="Normal 12 5 2 3 14" xfId="44897" xr:uid="{3599B77D-7456-4BDE-8BD8-18206B22C86F}"/>
    <cellStyle name="Normal 12 5 2 3 14 2" xfId="44898" xr:uid="{2C2B6EF0-75D0-4AD2-ADAF-4CC9666C71ED}"/>
    <cellStyle name="Normal 12 5 2 3 15" xfId="44899" xr:uid="{76AADAB2-5387-4780-AE68-FD03EFB3C46D}"/>
    <cellStyle name="Normal 12 5 2 3 2" xfId="44900" xr:uid="{898F6BDB-29C4-4F4C-95B8-4F290319BAFF}"/>
    <cellStyle name="Normal 12 5 2 3 2 10" xfId="44901" xr:uid="{12484863-9B03-49AD-8889-303AEAE91957}"/>
    <cellStyle name="Normal 12 5 2 3 2 10 2" xfId="44902" xr:uid="{63CB81A6-316A-4097-A84C-31DCFE204116}"/>
    <cellStyle name="Normal 12 5 2 3 2 11" xfId="44903" xr:uid="{231D0EFC-9BCE-497F-8A07-EBD7695AA80A}"/>
    <cellStyle name="Normal 12 5 2 3 2 2" xfId="44904" xr:uid="{C3A29101-00E3-4A44-BF45-9D22BA8E84FC}"/>
    <cellStyle name="Normal 12 5 2 3 2 2 2" xfId="44905" xr:uid="{9BA36C11-D730-47A3-AEBE-BE7C0349C58A}"/>
    <cellStyle name="Normal 12 5 2 3 2 2 2 2" xfId="44906" xr:uid="{8C6E410C-6175-4ED9-BC0E-67FE06DA8357}"/>
    <cellStyle name="Normal 12 5 2 3 2 2 2 2 2" xfId="44907" xr:uid="{F584BD87-ED90-4F7D-A8E1-5F178E7D6EE6}"/>
    <cellStyle name="Normal 12 5 2 3 2 2 2 3" xfId="44908" xr:uid="{D17CF42C-D855-46B3-A5B2-D51B467D65CD}"/>
    <cellStyle name="Normal 12 5 2 3 2 2 2 3 2" xfId="44909" xr:uid="{8EBC6E70-C782-4600-9540-44CD5E737F4D}"/>
    <cellStyle name="Normal 12 5 2 3 2 2 2 4" xfId="44910" xr:uid="{BE78E8B7-9F44-4D0E-9008-3D51A00606FF}"/>
    <cellStyle name="Normal 12 5 2 3 2 2 2 4 2" xfId="44911" xr:uid="{E9264CEE-D28A-47DE-933F-C51513EEA170}"/>
    <cellStyle name="Normal 12 5 2 3 2 2 2 5" xfId="44912" xr:uid="{96FF3543-62DD-4AC1-A8F7-F81D3887F092}"/>
    <cellStyle name="Normal 12 5 2 3 2 2 2 5 2" xfId="44913" xr:uid="{CEC29095-5294-4892-931E-1BB52637CBAE}"/>
    <cellStyle name="Normal 12 5 2 3 2 2 2 6" xfId="44914" xr:uid="{BCECD04B-7C53-4850-A28B-91D629ACD532}"/>
    <cellStyle name="Normal 12 5 2 3 2 2 2 6 2" xfId="44915" xr:uid="{BAF0FAA3-A383-4E55-AA8B-E0891779545A}"/>
    <cellStyle name="Normal 12 5 2 3 2 2 2 7" xfId="44916" xr:uid="{647C311B-45B5-4FCB-B5F5-5F655DBD30E9}"/>
    <cellStyle name="Normal 12 5 2 3 2 2 2 7 2" xfId="44917" xr:uid="{EA605AF0-E73D-4DDE-8D5A-7A2E403D3B73}"/>
    <cellStyle name="Normal 12 5 2 3 2 2 2 8" xfId="44918" xr:uid="{7224FF05-08F9-4195-9A61-A888A5BFFB45}"/>
    <cellStyle name="Normal 12 5 2 3 2 2 2_FY15" xfId="44919" xr:uid="{BB089881-6B95-424F-A50E-6AF6302CC656}"/>
    <cellStyle name="Normal 12 5 2 3 2 2 3" xfId="44920" xr:uid="{2897E379-A0DB-4D31-8385-0791AC013F68}"/>
    <cellStyle name="Normal 12 5 2 3 2 2 3 2" xfId="44921" xr:uid="{4AEC932C-1C65-4FF3-A5E6-D41B433ED286}"/>
    <cellStyle name="Normal 12 5 2 3 2 2 4" xfId="44922" xr:uid="{6456B706-3A9E-4515-90BB-7D381110E69A}"/>
    <cellStyle name="Normal 12 5 2 3 2 2 4 2" xfId="44923" xr:uid="{FAC6D9EF-BC23-4B6C-9BC9-253811F3439A}"/>
    <cellStyle name="Normal 12 5 2 3 2 2 5" xfId="44924" xr:uid="{225AE412-2D34-4744-8942-5771BD36AAC7}"/>
    <cellStyle name="Normal 12 5 2 3 2 2 5 2" xfId="44925" xr:uid="{00B6F9CA-E52B-4C2C-9412-A011D50659ED}"/>
    <cellStyle name="Normal 12 5 2 3 2 2 6" xfId="44926" xr:uid="{50627C90-2D89-4295-8C4F-A31F2D47A5E1}"/>
    <cellStyle name="Normal 12 5 2 3 2 2 6 2" xfId="44927" xr:uid="{15B1B077-8701-4F9B-88EC-DB5214F4A5B9}"/>
    <cellStyle name="Normal 12 5 2 3 2 2 7" xfId="44928" xr:uid="{FE1A8DAC-9344-423A-AACB-945DDD432085}"/>
    <cellStyle name="Normal 12 5 2 3 2 2 7 2" xfId="44929" xr:uid="{8180F37D-1DFC-4C77-B662-22D6E6AA3B28}"/>
    <cellStyle name="Normal 12 5 2 3 2 2 8" xfId="44930" xr:uid="{F6136A16-4A0F-4FDF-8646-F155E87ABB58}"/>
    <cellStyle name="Normal 12 5 2 3 2 2 8 2" xfId="44931" xr:uid="{CBDAE0EF-D6D8-4B68-B0B8-693DEF4BECF6}"/>
    <cellStyle name="Normal 12 5 2 3 2 2 9" xfId="44932" xr:uid="{121DF2E2-2702-4D66-866A-7834B5D0D02A}"/>
    <cellStyle name="Normal 12 5 2 3 2 2_FY15" xfId="44933" xr:uid="{072E08B1-2F05-4A24-8EDD-DDC6800BE33C}"/>
    <cellStyle name="Normal 12 5 2 3 2 3" xfId="44934" xr:uid="{3CE041BB-3C8C-419E-A867-A58741365D35}"/>
    <cellStyle name="Normal 12 5 2 3 2 3 2" xfId="44935" xr:uid="{F3FDE20B-2E59-47A7-8B72-ADE75AD48E05}"/>
    <cellStyle name="Normal 12 5 2 3 2 3 2 2" xfId="44936" xr:uid="{E14DA1D5-EE37-45AE-A297-3F27EC85705F}"/>
    <cellStyle name="Normal 12 5 2 3 2 3 2 2 2" xfId="44937" xr:uid="{308942A5-5BF3-4568-BAE2-5BAD76A44017}"/>
    <cellStyle name="Normal 12 5 2 3 2 3 2 3" xfId="44938" xr:uid="{BD4A3079-AF04-4022-914B-D46B27582326}"/>
    <cellStyle name="Normal 12 5 2 3 2 3 2 3 2" xfId="44939" xr:uid="{5074EE8B-7D24-4C5F-BBD0-5D122750932C}"/>
    <cellStyle name="Normal 12 5 2 3 2 3 2 4" xfId="44940" xr:uid="{153AF4E8-E2A8-4E19-9AFF-A1B81ED619EA}"/>
    <cellStyle name="Normal 12 5 2 3 2 3 2 4 2" xfId="44941" xr:uid="{2743C999-0035-41E3-81F7-835083855DBB}"/>
    <cellStyle name="Normal 12 5 2 3 2 3 2 5" xfId="44942" xr:uid="{990BA997-8120-4BA7-86F8-C5A89F306538}"/>
    <cellStyle name="Normal 12 5 2 3 2 3 2 5 2" xfId="44943" xr:uid="{F78CACBE-1C9C-4274-9FBD-E27E547E7F86}"/>
    <cellStyle name="Normal 12 5 2 3 2 3 2 6" xfId="44944" xr:uid="{52642E69-7B93-427D-ABC3-AB0F6AD6F036}"/>
    <cellStyle name="Normal 12 5 2 3 2 3 2 6 2" xfId="44945" xr:uid="{447BBA9C-8E71-483C-9921-B07E21E5807D}"/>
    <cellStyle name="Normal 12 5 2 3 2 3 2 7" xfId="44946" xr:uid="{7BA92BE2-718D-4833-B472-8D5F46ADD5FA}"/>
    <cellStyle name="Normal 12 5 2 3 2 3 2 7 2" xfId="44947" xr:uid="{2C68AA1F-7A6C-472F-BDD6-A3E27C56D6E8}"/>
    <cellStyle name="Normal 12 5 2 3 2 3 2 8" xfId="44948" xr:uid="{F3719936-A9C2-41B5-B899-B051BDA07FB8}"/>
    <cellStyle name="Normal 12 5 2 3 2 3 2_FY15" xfId="44949" xr:uid="{CA16A1A4-1931-44B1-B3BF-1F8151C410FB}"/>
    <cellStyle name="Normal 12 5 2 3 2 3 3" xfId="44950" xr:uid="{9B75B115-DDC6-43F0-A338-78336C14236C}"/>
    <cellStyle name="Normal 12 5 2 3 2 3 3 2" xfId="44951" xr:uid="{2AD4F251-CD4C-4A20-A4E8-316655A04E82}"/>
    <cellStyle name="Normal 12 5 2 3 2 3 4" xfId="44952" xr:uid="{CB1322BC-F3A3-4E50-BFBE-3999298ECAD9}"/>
    <cellStyle name="Normal 12 5 2 3 2 3 4 2" xfId="44953" xr:uid="{887B55AA-5F6C-4150-9ABA-BC1CEA63F702}"/>
    <cellStyle name="Normal 12 5 2 3 2 3 5" xfId="44954" xr:uid="{01A0AA6E-2DD2-4693-B1EA-D46886C883EC}"/>
    <cellStyle name="Normal 12 5 2 3 2 3 5 2" xfId="44955" xr:uid="{8E83B338-CD18-43C9-9EE2-F3D9AA139849}"/>
    <cellStyle name="Normal 12 5 2 3 2 3 6" xfId="44956" xr:uid="{63838EF3-C131-4F00-A8AF-39D0517FA619}"/>
    <cellStyle name="Normal 12 5 2 3 2 3 6 2" xfId="44957" xr:uid="{A4DFAC77-150C-49D2-90CC-CA7E1C1FC551}"/>
    <cellStyle name="Normal 12 5 2 3 2 3 7" xfId="44958" xr:uid="{14668416-6EA6-45E9-9F14-9E47211FBDD7}"/>
    <cellStyle name="Normal 12 5 2 3 2 3 7 2" xfId="44959" xr:uid="{1FF93CF8-4F60-4A97-9568-8B442CA1B3B3}"/>
    <cellStyle name="Normal 12 5 2 3 2 3 8" xfId="44960" xr:uid="{54F8D850-0B31-475D-A26E-C31AA2C6B837}"/>
    <cellStyle name="Normal 12 5 2 3 2 3 8 2" xfId="44961" xr:uid="{C22CBB33-804E-4405-A109-3FD4B656F480}"/>
    <cellStyle name="Normal 12 5 2 3 2 3 9" xfId="44962" xr:uid="{0521E6E3-3368-49C6-A517-5B3B17C04C3F}"/>
    <cellStyle name="Normal 12 5 2 3 2 3_FY15" xfId="44963" xr:uid="{6F62ACCC-0463-41FF-835D-016B07E93907}"/>
    <cellStyle name="Normal 12 5 2 3 2 4" xfId="44964" xr:uid="{14F29C18-62C1-48DF-ADEA-8497BE623D4E}"/>
    <cellStyle name="Normal 12 5 2 3 2 4 2" xfId="44965" xr:uid="{00B2136A-A7E5-47E5-8757-6DB36CAAA5CF}"/>
    <cellStyle name="Normal 12 5 2 3 2 4 2 2" xfId="44966" xr:uid="{3363AF2E-1246-42D2-9C1A-7F24A030B8CC}"/>
    <cellStyle name="Normal 12 5 2 3 2 4 3" xfId="44967" xr:uid="{B0A808C9-71ED-42B2-A51F-A46E8EADF913}"/>
    <cellStyle name="Normal 12 5 2 3 2 4 3 2" xfId="44968" xr:uid="{08859A79-5369-4412-8AD8-740020657BE9}"/>
    <cellStyle name="Normal 12 5 2 3 2 4 4" xfId="44969" xr:uid="{B6013A69-476B-4F10-8206-1E756A10A8B7}"/>
    <cellStyle name="Normal 12 5 2 3 2 4 4 2" xfId="44970" xr:uid="{37C8C587-3DB9-4775-BCD7-9574D9730606}"/>
    <cellStyle name="Normal 12 5 2 3 2 4 5" xfId="44971" xr:uid="{4EDF8458-2DC4-461B-B5DD-02680A706251}"/>
    <cellStyle name="Normal 12 5 2 3 2 4 5 2" xfId="44972" xr:uid="{C0FAA976-3BBE-4F70-8144-AD294AC86CC1}"/>
    <cellStyle name="Normal 12 5 2 3 2 4 6" xfId="44973" xr:uid="{FFF59CE1-1FAA-40C7-A253-4F03091C9523}"/>
    <cellStyle name="Normal 12 5 2 3 2 4 6 2" xfId="44974" xr:uid="{91141387-E879-4541-919D-AB3D78DB180F}"/>
    <cellStyle name="Normal 12 5 2 3 2 4 7" xfId="44975" xr:uid="{9AB20B82-4A05-45C2-AEBE-9F53147BE2CF}"/>
    <cellStyle name="Normal 12 5 2 3 2 4 7 2" xfId="44976" xr:uid="{4F20C26B-AFA7-4372-A266-20739D91AAC1}"/>
    <cellStyle name="Normal 12 5 2 3 2 4 8" xfId="44977" xr:uid="{A8485E74-76BF-4936-86DF-EC7617E368C0}"/>
    <cellStyle name="Normal 12 5 2 3 2 4_FY15" xfId="44978" xr:uid="{0A0D8406-4884-4B3B-89B0-801C2822F54C}"/>
    <cellStyle name="Normal 12 5 2 3 2 5" xfId="44979" xr:uid="{A2C2F27A-EC98-4B5A-95F0-8DB30C32D9F7}"/>
    <cellStyle name="Normal 12 5 2 3 2 5 2" xfId="44980" xr:uid="{48E20AF6-98CF-463A-A895-7FD2EB545F0D}"/>
    <cellStyle name="Normal 12 5 2 3 2 6" xfId="44981" xr:uid="{A5381898-9327-4FD3-AEAE-C520003078AE}"/>
    <cellStyle name="Normal 12 5 2 3 2 6 2" xfId="44982" xr:uid="{FC50F48C-62F9-4B17-9FCE-E234481425C3}"/>
    <cellStyle name="Normal 12 5 2 3 2 7" xfId="44983" xr:uid="{E189F6E5-32E0-4A4D-A607-F58C56222DD7}"/>
    <cellStyle name="Normal 12 5 2 3 2 7 2" xfId="44984" xr:uid="{F59C9399-BFD2-40AD-984D-89653FAB1389}"/>
    <cellStyle name="Normal 12 5 2 3 2 8" xfId="44985" xr:uid="{33DD5283-AC44-4BDD-B577-AAB5FE6DC66A}"/>
    <cellStyle name="Normal 12 5 2 3 2 8 2" xfId="44986" xr:uid="{B2DD998F-D888-475F-BE7E-C91B6D7EBA39}"/>
    <cellStyle name="Normal 12 5 2 3 2 9" xfId="44987" xr:uid="{396F6E7E-6E57-47BD-9FF9-012813D505B9}"/>
    <cellStyle name="Normal 12 5 2 3 2 9 2" xfId="44988" xr:uid="{7116D032-517E-4560-8CF5-820C3828255E}"/>
    <cellStyle name="Normal 12 5 2 3 2_AAUP CBI Calc" xfId="44989" xr:uid="{63C1CD63-7915-4B4A-B4A8-1EA31BA3D14E}"/>
    <cellStyle name="Normal 12 5 2 3 3" xfId="44990" xr:uid="{81CEFB24-FA21-4A54-B346-75D8F57E53BB}"/>
    <cellStyle name="Normal 12 5 2 3 3 10" xfId="44991" xr:uid="{8D9082C9-F6B7-44F2-9395-245762CB60A2}"/>
    <cellStyle name="Normal 12 5 2 3 3 2" xfId="44992" xr:uid="{77229DF2-4B1C-4921-8003-97C88514608B}"/>
    <cellStyle name="Normal 12 5 2 3 3 2 2" xfId="44993" xr:uid="{5D0434F5-15A3-4D13-ABE0-678BA2238D25}"/>
    <cellStyle name="Normal 12 5 2 3 3 2 2 2" xfId="44994" xr:uid="{F870C0EE-6AEF-4B07-9F04-97369642217C}"/>
    <cellStyle name="Normal 12 5 2 3 3 2 2 2 2" xfId="44995" xr:uid="{CABCF7D0-319C-4059-BC59-AB2FA4A0E200}"/>
    <cellStyle name="Normal 12 5 2 3 3 2 2 3" xfId="44996" xr:uid="{35466635-B8EF-4E7D-A156-B41FF5B9A5D0}"/>
    <cellStyle name="Normal 12 5 2 3 3 2 2 3 2" xfId="44997" xr:uid="{C27DE3C2-B2BC-4BC3-B1FB-55F9DB77EEDF}"/>
    <cellStyle name="Normal 12 5 2 3 3 2 2 4" xfId="44998" xr:uid="{2C62A712-3942-46CF-AB71-DE371C7E563F}"/>
    <cellStyle name="Normal 12 5 2 3 3 2 2 4 2" xfId="44999" xr:uid="{96894A01-FFCE-4C80-92EA-D487D7749B04}"/>
    <cellStyle name="Normal 12 5 2 3 3 2 2 5" xfId="45000" xr:uid="{451945FB-B835-4225-98AE-C3D89EC47669}"/>
    <cellStyle name="Normal 12 5 2 3 3 2 2 5 2" xfId="45001" xr:uid="{E5306766-8294-4C6E-8F19-977792613CE2}"/>
    <cellStyle name="Normal 12 5 2 3 3 2 2 6" xfId="45002" xr:uid="{17F4C1A9-FB8D-4839-8A6C-D1A84C2D3598}"/>
    <cellStyle name="Normal 12 5 2 3 3 2 2 6 2" xfId="45003" xr:uid="{AC01745F-EF69-4DC2-9317-73E5570ED421}"/>
    <cellStyle name="Normal 12 5 2 3 3 2 2 7" xfId="45004" xr:uid="{5592C44F-1322-4896-887C-B5272ADE4E1E}"/>
    <cellStyle name="Normal 12 5 2 3 3 2 2 7 2" xfId="45005" xr:uid="{F2D10141-BF30-4237-B9BE-FFFF32A038AE}"/>
    <cellStyle name="Normal 12 5 2 3 3 2 2 8" xfId="45006" xr:uid="{08B21692-D0C3-44BE-8207-52C942B5711A}"/>
    <cellStyle name="Normal 12 5 2 3 3 2 2_FY15" xfId="45007" xr:uid="{072EC379-2D98-46C4-9D8F-AAE7786725CE}"/>
    <cellStyle name="Normal 12 5 2 3 3 2 3" xfId="45008" xr:uid="{05C8823F-BA52-4CA6-9AD3-D48B69665203}"/>
    <cellStyle name="Normal 12 5 2 3 3 2 3 2" xfId="45009" xr:uid="{211D2034-8678-4A45-BFB2-02BC4C617608}"/>
    <cellStyle name="Normal 12 5 2 3 3 2 4" xfId="45010" xr:uid="{70C825C7-DCD3-4819-89F4-83024E024BC4}"/>
    <cellStyle name="Normal 12 5 2 3 3 2 4 2" xfId="45011" xr:uid="{4B4F298D-1665-4AFE-B45E-18D587B60B15}"/>
    <cellStyle name="Normal 12 5 2 3 3 2 5" xfId="45012" xr:uid="{9D328C8B-C237-4ED6-9A43-D60D8EF6E623}"/>
    <cellStyle name="Normal 12 5 2 3 3 2 5 2" xfId="45013" xr:uid="{1B850988-4776-453F-A22A-6BAB3111D84F}"/>
    <cellStyle name="Normal 12 5 2 3 3 2 6" xfId="45014" xr:uid="{F725725F-102E-46AC-B54D-30F48C1BA1E5}"/>
    <cellStyle name="Normal 12 5 2 3 3 2 6 2" xfId="45015" xr:uid="{7DB68BD1-26D4-4515-B7A2-51C041600017}"/>
    <cellStyle name="Normal 12 5 2 3 3 2 7" xfId="45016" xr:uid="{ED7905A0-F95B-4725-9AA3-E16D1BF058C4}"/>
    <cellStyle name="Normal 12 5 2 3 3 2 7 2" xfId="45017" xr:uid="{C3B59060-D5E3-471F-8E95-BCACBB252A17}"/>
    <cellStyle name="Normal 12 5 2 3 3 2 8" xfId="45018" xr:uid="{C8933E39-709B-43EC-BCBA-74C29D4A1CF8}"/>
    <cellStyle name="Normal 12 5 2 3 3 2 8 2" xfId="45019" xr:uid="{C953CB40-B603-4BA8-AD8D-14D5B19E72E8}"/>
    <cellStyle name="Normal 12 5 2 3 3 2 9" xfId="45020" xr:uid="{BEB75307-8B4C-42DC-84F8-6BD1440D2955}"/>
    <cellStyle name="Normal 12 5 2 3 3 2_FY15" xfId="45021" xr:uid="{1B5F8FD1-0533-404F-9A59-0AF9287F71DA}"/>
    <cellStyle name="Normal 12 5 2 3 3 3" xfId="45022" xr:uid="{BF41570D-446B-4CCD-987D-17B8D23EC9DD}"/>
    <cellStyle name="Normal 12 5 2 3 3 3 2" xfId="45023" xr:uid="{2C09AEA0-6471-409F-AB0B-0E601DC737FD}"/>
    <cellStyle name="Normal 12 5 2 3 3 3 2 2" xfId="45024" xr:uid="{0EAEA0E6-4817-43EE-B909-E0EAAD3D981E}"/>
    <cellStyle name="Normal 12 5 2 3 3 3 3" xfId="45025" xr:uid="{247094E3-AA59-4191-B2B5-1FC02CE52972}"/>
    <cellStyle name="Normal 12 5 2 3 3 3 3 2" xfId="45026" xr:uid="{B093EC08-4A08-4008-8094-98BC97E14F56}"/>
    <cellStyle name="Normal 12 5 2 3 3 3 4" xfId="45027" xr:uid="{02E4FA3D-3A82-4FA7-8B33-A9FD83F7C63B}"/>
    <cellStyle name="Normal 12 5 2 3 3 3 4 2" xfId="45028" xr:uid="{CDF70A0E-1D4F-4044-8475-2BE04793D80A}"/>
    <cellStyle name="Normal 12 5 2 3 3 3 5" xfId="45029" xr:uid="{7F0F9BE8-BC56-4168-88CE-C3EC40BDB237}"/>
    <cellStyle name="Normal 12 5 2 3 3 3 5 2" xfId="45030" xr:uid="{75EF9530-3823-4568-904E-AD13A2799327}"/>
    <cellStyle name="Normal 12 5 2 3 3 3 6" xfId="45031" xr:uid="{7E1F2CAD-6A28-4FFA-A5F9-ECB2F54D13B9}"/>
    <cellStyle name="Normal 12 5 2 3 3 3 6 2" xfId="45032" xr:uid="{BDAA0AF4-C5FF-4B8E-ACF8-51E44E56F5E5}"/>
    <cellStyle name="Normal 12 5 2 3 3 3 7" xfId="45033" xr:uid="{CB250A9C-4254-4DBF-A00D-E4EAE50AD328}"/>
    <cellStyle name="Normal 12 5 2 3 3 3 7 2" xfId="45034" xr:uid="{0F3F2FE7-25EA-469F-88A0-4307E121EFDA}"/>
    <cellStyle name="Normal 12 5 2 3 3 3 8" xfId="45035" xr:uid="{0345EF5C-E93C-49A1-A2EB-4FB69C60522D}"/>
    <cellStyle name="Normal 12 5 2 3 3 3_FY15" xfId="45036" xr:uid="{64A2C810-1A96-48AF-8FD9-9F4C08466A5B}"/>
    <cellStyle name="Normal 12 5 2 3 3 4" xfId="45037" xr:uid="{292AA108-000E-4BA4-AE29-0569FD6F75DA}"/>
    <cellStyle name="Normal 12 5 2 3 3 4 2" xfId="45038" xr:uid="{390A0B48-CF3B-4969-8842-67704C49EE27}"/>
    <cellStyle name="Normal 12 5 2 3 3 5" xfId="45039" xr:uid="{E3B922B7-DDEC-4C3F-9CC1-BCBCB200BA7B}"/>
    <cellStyle name="Normal 12 5 2 3 3 5 2" xfId="45040" xr:uid="{6069BAFE-A764-4E49-A508-4D0185496ECB}"/>
    <cellStyle name="Normal 12 5 2 3 3 6" xfId="45041" xr:uid="{214427E7-0A95-4F2A-BEB3-177D5C801CA1}"/>
    <cellStyle name="Normal 12 5 2 3 3 6 2" xfId="45042" xr:uid="{B736C4B0-3811-4FA0-B45A-AD2B2514659B}"/>
    <cellStyle name="Normal 12 5 2 3 3 7" xfId="45043" xr:uid="{8724FD3B-58DF-41B9-8C59-5F60F1CAFEF5}"/>
    <cellStyle name="Normal 12 5 2 3 3 7 2" xfId="45044" xr:uid="{7FC2432B-02ED-4F2E-B695-191EC164FF34}"/>
    <cellStyle name="Normal 12 5 2 3 3 8" xfId="45045" xr:uid="{21677E54-E889-4A85-8E97-F2BA682910D7}"/>
    <cellStyle name="Normal 12 5 2 3 3 8 2" xfId="45046" xr:uid="{C24BCC80-FD48-4D3C-AA53-A6A073A0571D}"/>
    <cellStyle name="Normal 12 5 2 3 3 9" xfId="45047" xr:uid="{929719ED-C75D-4A82-833D-37FC8C00D1E6}"/>
    <cellStyle name="Normal 12 5 2 3 3 9 2" xfId="45048" xr:uid="{274505F8-FA8C-4B41-BA80-0EA2B28647B1}"/>
    <cellStyle name="Normal 12 5 2 3 3_AAUP CBI Calc" xfId="45049" xr:uid="{A6FC94B1-F7B7-412A-A0A8-2DA386C90382}"/>
    <cellStyle name="Normal 12 5 2 3 4" xfId="45050" xr:uid="{03832E67-0AE0-49B9-B48A-9292D8928DBF}"/>
    <cellStyle name="Normal 12 5 2 3 4 10" xfId="45051" xr:uid="{F2487271-9457-4C9D-9900-8F6A82977989}"/>
    <cellStyle name="Normal 12 5 2 3 4 2" xfId="45052" xr:uid="{878C5ED4-6797-411D-8A46-1334078E2334}"/>
    <cellStyle name="Normal 12 5 2 3 4 2 2" xfId="45053" xr:uid="{5018801B-6F90-4BDD-9A39-DE8C920AE4E5}"/>
    <cellStyle name="Normal 12 5 2 3 4 2 2 2" xfId="45054" xr:uid="{60A31AB2-DB18-4DD2-9D00-421C2E76F864}"/>
    <cellStyle name="Normal 12 5 2 3 4 2 2 2 2" xfId="45055" xr:uid="{57CF778F-341B-45EE-B33B-8B74A03C88F8}"/>
    <cellStyle name="Normal 12 5 2 3 4 2 2 3" xfId="45056" xr:uid="{6525F4A3-C16F-4E96-8916-2A48F5CB64DC}"/>
    <cellStyle name="Normal 12 5 2 3 4 2 2 3 2" xfId="45057" xr:uid="{517AD826-28B6-4F20-89D4-73D7CDFA96B1}"/>
    <cellStyle name="Normal 12 5 2 3 4 2 2 4" xfId="45058" xr:uid="{6ED8B852-BB65-460B-A879-15E5990E6357}"/>
    <cellStyle name="Normal 12 5 2 3 4 2 2 4 2" xfId="45059" xr:uid="{EDF3D795-EEF8-4C6C-95CC-EAFFAF2B4D7F}"/>
    <cellStyle name="Normal 12 5 2 3 4 2 2 5" xfId="45060" xr:uid="{C8B65FBF-0A4C-4359-B055-403FD26F3719}"/>
    <cellStyle name="Normal 12 5 2 3 4 2 2 5 2" xfId="45061" xr:uid="{88426A07-C8B0-4EFC-BA37-40CEB56B6D52}"/>
    <cellStyle name="Normal 12 5 2 3 4 2 2 6" xfId="45062" xr:uid="{2FA21DD7-31BC-4FA1-95E8-DB386C10A3B9}"/>
    <cellStyle name="Normal 12 5 2 3 4 2 2 6 2" xfId="45063" xr:uid="{32D45CDB-FC94-498F-B610-86E7873AF8FE}"/>
    <cellStyle name="Normal 12 5 2 3 4 2 2 7" xfId="45064" xr:uid="{A88AD021-15F7-4B95-A513-DE5D132ACFD0}"/>
    <cellStyle name="Normal 12 5 2 3 4 2 2 7 2" xfId="45065" xr:uid="{4AAF4BE7-6A98-4DB9-A164-F688E419796A}"/>
    <cellStyle name="Normal 12 5 2 3 4 2 2 8" xfId="45066" xr:uid="{18065143-7BC4-4B46-9B0F-3A40AC809C21}"/>
    <cellStyle name="Normal 12 5 2 3 4 2 2_FY15" xfId="45067" xr:uid="{BFBE1C96-B1E7-4205-B1DD-A5BC1C0E8777}"/>
    <cellStyle name="Normal 12 5 2 3 4 2 3" xfId="45068" xr:uid="{B6257EAF-0D8B-428B-B526-2B05D3BF5402}"/>
    <cellStyle name="Normal 12 5 2 3 4 2 3 2" xfId="45069" xr:uid="{74F863D6-EAEF-496B-BF61-EFA7B7430FE6}"/>
    <cellStyle name="Normal 12 5 2 3 4 2 4" xfId="45070" xr:uid="{9A659ABB-B38D-4AF3-AE9D-E55FA3E44A6E}"/>
    <cellStyle name="Normal 12 5 2 3 4 2 4 2" xfId="45071" xr:uid="{9E9AF6D0-140D-4C98-97C6-D401EBD68EB8}"/>
    <cellStyle name="Normal 12 5 2 3 4 2 5" xfId="45072" xr:uid="{EE5759D1-34B6-44CC-8F81-3AA8521A2715}"/>
    <cellStyle name="Normal 12 5 2 3 4 2 5 2" xfId="45073" xr:uid="{3F76D086-C594-4F93-9FE8-FEDDAFF0E869}"/>
    <cellStyle name="Normal 12 5 2 3 4 2 6" xfId="45074" xr:uid="{0237F703-E1AE-4A9B-A952-65657772C6DF}"/>
    <cellStyle name="Normal 12 5 2 3 4 2 6 2" xfId="45075" xr:uid="{F30FC729-EB6F-4AB4-A99C-E87C3FED5905}"/>
    <cellStyle name="Normal 12 5 2 3 4 2 7" xfId="45076" xr:uid="{8F6C5745-864A-4C7C-A9C1-0A3DD36FFCDB}"/>
    <cellStyle name="Normal 12 5 2 3 4 2 7 2" xfId="45077" xr:uid="{87A6E370-0705-4628-8031-B3921A8A2329}"/>
    <cellStyle name="Normal 12 5 2 3 4 2 8" xfId="45078" xr:uid="{2EB190D6-9FE8-40ED-9E5C-FEF135E1701D}"/>
    <cellStyle name="Normal 12 5 2 3 4 2 8 2" xfId="45079" xr:uid="{ECD7E5BB-E647-41FC-A5F7-0B6B0388CE1F}"/>
    <cellStyle name="Normal 12 5 2 3 4 2 9" xfId="45080" xr:uid="{E52455CE-E084-4E66-9070-DCB0FCD357D7}"/>
    <cellStyle name="Normal 12 5 2 3 4 2_FY15" xfId="45081" xr:uid="{DFB3B571-ECF5-47DB-9539-02452F5EC0D9}"/>
    <cellStyle name="Normal 12 5 2 3 4 3" xfId="45082" xr:uid="{12BF8298-1438-4F9A-8B5C-4E646D411C21}"/>
    <cellStyle name="Normal 12 5 2 3 4 3 2" xfId="45083" xr:uid="{C7A80DE7-2118-46B3-99FC-9C684B70AA5D}"/>
    <cellStyle name="Normal 12 5 2 3 4 3 2 2" xfId="45084" xr:uid="{9A03E8CC-08D8-4543-8BC5-09467EFCC9B9}"/>
    <cellStyle name="Normal 12 5 2 3 4 3 3" xfId="45085" xr:uid="{CA727FC8-4D04-4BB8-85C0-97841DFEC4F0}"/>
    <cellStyle name="Normal 12 5 2 3 4 3 3 2" xfId="45086" xr:uid="{2E07996B-0D90-46E8-ACE3-356C830B93D9}"/>
    <cellStyle name="Normal 12 5 2 3 4 3 4" xfId="45087" xr:uid="{031EF9FB-41CF-439F-BD27-F654DF66E111}"/>
    <cellStyle name="Normal 12 5 2 3 4 3 4 2" xfId="45088" xr:uid="{4BC5F59D-B550-4D3D-B70E-4E7368B17F80}"/>
    <cellStyle name="Normal 12 5 2 3 4 3 5" xfId="45089" xr:uid="{687DFE23-3FA4-4A52-B7B1-52EA33CADD1E}"/>
    <cellStyle name="Normal 12 5 2 3 4 3 5 2" xfId="45090" xr:uid="{C8451736-F9AE-47C1-A226-F03C8F325584}"/>
    <cellStyle name="Normal 12 5 2 3 4 3 6" xfId="45091" xr:uid="{CE777A9A-2BB1-460E-82C3-1B4733C683FB}"/>
    <cellStyle name="Normal 12 5 2 3 4 3 6 2" xfId="45092" xr:uid="{8705D797-AB84-4279-8D2B-F1CEBFD0F777}"/>
    <cellStyle name="Normal 12 5 2 3 4 3 7" xfId="45093" xr:uid="{1AC62C77-9898-4F7D-915D-D00D0B3347E4}"/>
    <cellStyle name="Normal 12 5 2 3 4 3 7 2" xfId="45094" xr:uid="{83542F73-20D2-4808-A919-99CE0397847C}"/>
    <cellStyle name="Normal 12 5 2 3 4 3 8" xfId="45095" xr:uid="{B8743371-C519-4EC1-B3A5-075CAD2C05DE}"/>
    <cellStyle name="Normal 12 5 2 3 4 3_FY15" xfId="45096" xr:uid="{D61C10DD-2893-4D19-A14E-A1F438E56420}"/>
    <cellStyle name="Normal 12 5 2 3 4 4" xfId="45097" xr:uid="{B934E264-B722-450E-B656-39650A663A8C}"/>
    <cellStyle name="Normal 12 5 2 3 4 4 2" xfId="45098" xr:uid="{0B0C4F77-D0B0-45C7-A447-D8157EA30F4F}"/>
    <cellStyle name="Normal 12 5 2 3 4 5" xfId="45099" xr:uid="{A632F64A-D759-4DE4-978F-047A85D3C591}"/>
    <cellStyle name="Normal 12 5 2 3 4 5 2" xfId="45100" xr:uid="{D7DE832B-FF5C-42B0-834A-8D19A9E1AD93}"/>
    <cellStyle name="Normal 12 5 2 3 4 6" xfId="45101" xr:uid="{F6F82793-C874-4FD9-9BEE-4E1F8B8041DE}"/>
    <cellStyle name="Normal 12 5 2 3 4 6 2" xfId="45102" xr:uid="{60A1DBDB-06FE-447D-9448-CD7B379E3E20}"/>
    <cellStyle name="Normal 12 5 2 3 4 7" xfId="45103" xr:uid="{A0D3D41B-EE2D-4BD5-A6CA-F05DCA01267F}"/>
    <cellStyle name="Normal 12 5 2 3 4 7 2" xfId="45104" xr:uid="{1E11A9DF-BF6E-4E5A-93B0-BA01FE335A4F}"/>
    <cellStyle name="Normal 12 5 2 3 4 8" xfId="45105" xr:uid="{49527B77-4BA0-4F84-8B7A-4A8F6287460E}"/>
    <cellStyle name="Normal 12 5 2 3 4 8 2" xfId="45106" xr:uid="{A0650F30-9CDA-4F79-9D3A-C9692D2E4E1E}"/>
    <cellStyle name="Normal 12 5 2 3 4 9" xfId="45107" xr:uid="{B832E156-63A2-4284-9AA1-6EF50457563D}"/>
    <cellStyle name="Normal 12 5 2 3 4 9 2" xfId="45108" xr:uid="{A919C1FB-0F4B-4D38-AA0A-2073F3EBDC5E}"/>
    <cellStyle name="Normal 12 5 2 3 4_AAUP CBI Calc" xfId="45109" xr:uid="{E241C7C1-FB74-4118-A46C-7735C2CC3280}"/>
    <cellStyle name="Normal 12 5 2 3 5" xfId="45110" xr:uid="{835455EA-0489-4500-B4E6-882A0298E766}"/>
    <cellStyle name="Normal 12 5 2 3 5 10" xfId="45111" xr:uid="{E405A766-6B59-4641-9BA6-CCFA27D86F9F}"/>
    <cellStyle name="Normal 12 5 2 3 5 2" xfId="45112" xr:uid="{CC0E7F9E-96C7-419E-8997-FD7076D9F44F}"/>
    <cellStyle name="Normal 12 5 2 3 5 2 2" xfId="45113" xr:uid="{B76ADD0B-8C35-4294-BB47-EF624C87778F}"/>
    <cellStyle name="Normal 12 5 2 3 5 2 2 2" xfId="45114" xr:uid="{61403E86-AC77-47CF-B53C-7D7BD3732521}"/>
    <cellStyle name="Normal 12 5 2 3 5 2 2 2 2" xfId="45115" xr:uid="{4042B947-8EDC-47E1-9A12-29B902B45874}"/>
    <cellStyle name="Normal 12 5 2 3 5 2 2 3" xfId="45116" xr:uid="{B043FAEC-303A-4F59-98FF-1E2FDDC25CA5}"/>
    <cellStyle name="Normal 12 5 2 3 5 2 2 3 2" xfId="45117" xr:uid="{0BBEB10A-565A-47F9-8D2E-76940800D21C}"/>
    <cellStyle name="Normal 12 5 2 3 5 2 2 4" xfId="45118" xr:uid="{F9980BCD-E556-4686-91DD-CF396AC7C43D}"/>
    <cellStyle name="Normal 12 5 2 3 5 2 2 4 2" xfId="45119" xr:uid="{BFD174B4-C953-4C31-9435-B3343CEEBE88}"/>
    <cellStyle name="Normal 12 5 2 3 5 2 2 5" xfId="45120" xr:uid="{17A4A362-E952-4B0D-BDD1-36B776C16C1D}"/>
    <cellStyle name="Normal 12 5 2 3 5 2 2 5 2" xfId="45121" xr:uid="{08314D34-7AE4-4913-B8EE-DCDB064D6AA0}"/>
    <cellStyle name="Normal 12 5 2 3 5 2 2 6" xfId="45122" xr:uid="{87A9BC7C-023B-4CB6-BFB5-9F39F5F9ECE8}"/>
    <cellStyle name="Normal 12 5 2 3 5 2 2 6 2" xfId="45123" xr:uid="{9B4E9F7F-D67C-483C-A30A-329F47CA8466}"/>
    <cellStyle name="Normal 12 5 2 3 5 2 2 7" xfId="45124" xr:uid="{A3D5ACBD-5639-4D98-872F-59D70A3CB3F6}"/>
    <cellStyle name="Normal 12 5 2 3 5 2 2 7 2" xfId="45125" xr:uid="{B175537F-79FB-40DD-B523-C88177CA7720}"/>
    <cellStyle name="Normal 12 5 2 3 5 2 2 8" xfId="45126" xr:uid="{CBE324DA-C07E-4F73-A5C8-63EEFE2EB386}"/>
    <cellStyle name="Normal 12 5 2 3 5 2 2_FY15" xfId="45127" xr:uid="{15F3A1CE-98DA-47D6-980A-1D54456ADAEB}"/>
    <cellStyle name="Normal 12 5 2 3 5 2 3" xfId="45128" xr:uid="{E29A5554-4C18-4CA9-947B-9458A054311E}"/>
    <cellStyle name="Normal 12 5 2 3 5 2 3 2" xfId="45129" xr:uid="{699FCCDB-8E9A-4F11-9A9D-29366E32F993}"/>
    <cellStyle name="Normal 12 5 2 3 5 2 4" xfId="45130" xr:uid="{06F3EF44-5233-46BD-966B-B16F9558B5ED}"/>
    <cellStyle name="Normal 12 5 2 3 5 2 4 2" xfId="45131" xr:uid="{6BFB9A52-0E24-4F22-9B19-AABA80B96E0A}"/>
    <cellStyle name="Normal 12 5 2 3 5 2 5" xfId="45132" xr:uid="{45335ADA-3A9A-48C2-8F17-A170C8EA3C60}"/>
    <cellStyle name="Normal 12 5 2 3 5 2 5 2" xfId="45133" xr:uid="{E4A92A2B-03AD-4F3A-9926-0CC9BDA677FE}"/>
    <cellStyle name="Normal 12 5 2 3 5 2 6" xfId="45134" xr:uid="{77238BD7-202A-4A9B-BD9B-BCE5F2ED092F}"/>
    <cellStyle name="Normal 12 5 2 3 5 2 6 2" xfId="45135" xr:uid="{A233E12B-BE47-49DA-82BC-3C384A6D2D45}"/>
    <cellStyle name="Normal 12 5 2 3 5 2 7" xfId="45136" xr:uid="{7B6D7B4A-601E-4755-AEEC-9497B5464884}"/>
    <cellStyle name="Normal 12 5 2 3 5 2 7 2" xfId="45137" xr:uid="{39AA79DA-2BDF-4DF3-A228-F0789B18D9DF}"/>
    <cellStyle name="Normal 12 5 2 3 5 2 8" xfId="45138" xr:uid="{B1681F18-906D-4EF4-B28D-DBBAA23ED70D}"/>
    <cellStyle name="Normal 12 5 2 3 5 2 8 2" xfId="45139" xr:uid="{1AC7118D-D3BF-4417-9DA1-863BD7CEF186}"/>
    <cellStyle name="Normal 12 5 2 3 5 2 9" xfId="45140" xr:uid="{52EBCCBF-318D-4085-B0FB-54806A1C2A2D}"/>
    <cellStyle name="Normal 12 5 2 3 5 2_FY15" xfId="45141" xr:uid="{7A6DDD47-F1C4-4CC5-B192-61171AF288C3}"/>
    <cellStyle name="Normal 12 5 2 3 5 3" xfId="45142" xr:uid="{485C43D5-38DB-42EF-BEBF-0647046A32CE}"/>
    <cellStyle name="Normal 12 5 2 3 5 3 2" xfId="45143" xr:uid="{A1D8D966-67EC-467A-A8BE-BA3780FD836F}"/>
    <cellStyle name="Normal 12 5 2 3 5 3 2 2" xfId="45144" xr:uid="{94255978-5A86-400F-B29A-C128A9B4F398}"/>
    <cellStyle name="Normal 12 5 2 3 5 3 3" xfId="45145" xr:uid="{874C5CA9-01CA-43C1-9C63-1D333351F8B4}"/>
    <cellStyle name="Normal 12 5 2 3 5 3 3 2" xfId="45146" xr:uid="{70AFF3DE-BECC-4C8E-BFFD-2397A1339E54}"/>
    <cellStyle name="Normal 12 5 2 3 5 3 4" xfId="45147" xr:uid="{3C177DA2-BD1C-4FBA-B82C-1FCBEDC93A4A}"/>
    <cellStyle name="Normal 12 5 2 3 5 3 4 2" xfId="45148" xr:uid="{E3DC0AD8-E077-41BC-AD17-23EB859873D0}"/>
    <cellStyle name="Normal 12 5 2 3 5 3 5" xfId="45149" xr:uid="{B5E8F9AB-538A-4311-9E0F-438D5807FD33}"/>
    <cellStyle name="Normal 12 5 2 3 5 3 5 2" xfId="45150" xr:uid="{69DFEF58-2BF4-4A41-A27B-8406F66CDAD4}"/>
    <cellStyle name="Normal 12 5 2 3 5 3 6" xfId="45151" xr:uid="{4B7BF3F2-A66E-4FF4-B48E-150BFC13443B}"/>
    <cellStyle name="Normal 12 5 2 3 5 3 6 2" xfId="45152" xr:uid="{8C413516-9ACC-4388-A4AE-DF247AF2B9D6}"/>
    <cellStyle name="Normal 12 5 2 3 5 3 7" xfId="45153" xr:uid="{4495C19E-D195-4CE2-BA24-75799130A091}"/>
    <cellStyle name="Normal 12 5 2 3 5 3 7 2" xfId="45154" xr:uid="{580B4D7A-42E7-4A06-AB7B-30DCA88020A2}"/>
    <cellStyle name="Normal 12 5 2 3 5 3 8" xfId="45155" xr:uid="{CA7FB3DC-0DEF-4686-86C7-1DD93AE6BF48}"/>
    <cellStyle name="Normal 12 5 2 3 5 3_FY15" xfId="45156" xr:uid="{1C1AE77D-F009-4126-A456-896023E3142B}"/>
    <cellStyle name="Normal 12 5 2 3 5 4" xfId="45157" xr:uid="{A778F5C8-C4A3-4E79-8D6B-1FBFB84D9FF2}"/>
    <cellStyle name="Normal 12 5 2 3 5 4 2" xfId="45158" xr:uid="{2EA31F89-91EF-47D4-8CDC-AE2351E10592}"/>
    <cellStyle name="Normal 12 5 2 3 5 5" xfId="45159" xr:uid="{28A7E902-2412-4157-B465-3667DD9A0D06}"/>
    <cellStyle name="Normal 12 5 2 3 5 5 2" xfId="45160" xr:uid="{252229C3-EE96-4BBD-82B8-765E6A5ADB31}"/>
    <cellStyle name="Normal 12 5 2 3 5 6" xfId="45161" xr:uid="{92DDB748-8093-4769-8D0B-7F7FE30FA625}"/>
    <cellStyle name="Normal 12 5 2 3 5 6 2" xfId="45162" xr:uid="{23B595A4-006B-4E45-B9CB-1C986534342C}"/>
    <cellStyle name="Normal 12 5 2 3 5 7" xfId="45163" xr:uid="{073BF5A5-07C5-464C-8DC3-21490F715FF8}"/>
    <cellStyle name="Normal 12 5 2 3 5 7 2" xfId="45164" xr:uid="{0256C5FC-A479-439F-AB3B-D5AFFAAF240C}"/>
    <cellStyle name="Normal 12 5 2 3 5 8" xfId="45165" xr:uid="{96DBE301-60A6-4688-A9EE-4AD69891C67E}"/>
    <cellStyle name="Normal 12 5 2 3 5 8 2" xfId="45166" xr:uid="{4815CF1C-0645-44CA-8245-1191A029ACD1}"/>
    <cellStyle name="Normal 12 5 2 3 5 9" xfId="45167" xr:uid="{6642B633-7010-48EF-89BE-84A71D676CDE}"/>
    <cellStyle name="Normal 12 5 2 3 5 9 2" xfId="45168" xr:uid="{A70439B9-24FC-4334-81AA-628AC1E3B281}"/>
    <cellStyle name="Normal 12 5 2 3 5_AAUP CBI Calc" xfId="45169" xr:uid="{9B5B8D9A-7028-43D2-96F5-A800A3FB2662}"/>
    <cellStyle name="Normal 12 5 2 3 6" xfId="45170" xr:uid="{5193EFF9-EE8B-4DF2-A03C-275FB2FEA03D}"/>
    <cellStyle name="Normal 12 5 2 3 6 2" xfId="45171" xr:uid="{3C385970-4CC1-4F2C-96DE-B43AB71C21E0}"/>
    <cellStyle name="Normal 12 5 2 3 6 2 2" xfId="45172" xr:uid="{93597591-34E8-43B2-8B8F-F9B9DFA1B3DE}"/>
    <cellStyle name="Normal 12 5 2 3 6 2 2 2" xfId="45173" xr:uid="{775AF486-AB71-4C46-8B90-FAFCDB9A530F}"/>
    <cellStyle name="Normal 12 5 2 3 6 2 3" xfId="45174" xr:uid="{5D4F1113-5B40-418F-8BD6-EFC73C8F7250}"/>
    <cellStyle name="Normal 12 5 2 3 6 2 3 2" xfId="45175" xr:uid="{ECD7F906-54CD-4029-BBC1-9F942FF84CCA}"/>
    <cellStyle name="Normal 12 5 2 3 6 2 4" xfId="45176" xr:uid="{5FD02536-10E6-482C-8080-0FC20F0FE4E7}"/>
    <cellStyle name="Normal 12 5 2 3 6 2 4 2" xfId="45177" xr:uid="{28E2E049-54AD-4B4D-A7AD-96D9ADA0E3CA}"/>
    <cellStyle name="Normal 12 5 2 3 6 2 5" xfId="45178" xr:uid="{31973884-01A8-4172-B1A0-174D33192F34}"/>
    <cellStyle name="Normal 12 5 2 3 6 2 5 2" xfId="45179" xr:uid="{D0B73660-7F75-4592-BBD0-76F7A40C545F}"/>
    <cellStyle name="Normal 12 5 2 3 6 2 6" xfId="45180" xr:uid="{25A43C59-CCA1-4DAC-ACD0-47095B888682}"/>
    <cellStyle name="Normal 12 5 2 3 6 2 6 2" xfId="45181" xr:uid="{A8121297-85C2-451C-9721-A38DBD572016}"/>
    <cellStyle name="Normal 12 5 2 3 6 2 7" xfId="45182" xr:uid="{615CC3E0-7018-42E8-94BC-9C1A957D9E4E}"/>
    <cellStyle name="Normal 12 5 2 3 6 2 7 2" xfId="45183" xr:uid="{3FE6AB33-27F2-4FE0-BB31-2F01BDD7D9F1}"/>
    <cellStyle name="Normal 12 5 2 3 6 2 8" xfId="45184" xr:uid="{20FD8707-F3E6-4A86-A878-CC63043EF7FF}"/>
    <cellStyle name="Normal 12 5 2 3 6 2_FY15" xfId="45185" xr:uid="{FB43FCB9-3E24-4425-8F6E-75356E6B0B3C}"/>
    <cellStyle name="Normal 12 5 2 3 6 3" xfId="45186" xr:uid="{8A5AF1CB-1E02-4426-B847-F3CACB267830}"/>
    <cellStyle name="Normal 12 5 2 3 6 3 2" xfId="45187" xr:uid="{E51C8456-EE7F-4C90-B96D-1844912A6D23}"/>
    <cellStyle name="Normal 12 5 2 3 6 4" xfId="45188" xr:uid="{14B3FB64-2705-4609-8763-B8B96376A24B}"/>
    <cellStyle name="Normal 12 5 2 3 6 4 2" xfId="45189" xr:uid="{D168785E-1E9C-46B5-BD6C-B147BCCB4A86}"/>
    <cellStyle name="Normal 12 5 2 3 6 5" xfId="45190" xr:uid="{5335027F-1958-4655-BA35-19BFB5130CEA}"/>
    <cellStyle name="Normal 12 5 2 3 6 5 2" xfId="45191" xr:uid="{28849491-80F9-4073-A8D0-8E840A2BFB50}"/>
    <cellStyle name="Normal 12 5 2 3 6 6" xfId="45192" xr:uid="{BF1397A7-73E6-412F-90E7-FD11DEFA291A}"/>
    <cellStyle name="Normal 12 5 2 3 6 6 2" xfId="45193" xr:uid="{3D61CF0F-4E67-48A9-90FF-215D95D8F8A7}"/>
    <cellStyle name="Normal 12 5 2 3 6 7" xfId="45194" xr:uid="{F2858AD3-0002-4642-89F0-3C6AD57B07E7}"/>
    <cellStyle name="Normal 12 5 2 3 6 7 2" xfId="45195" xr:uid="{7BC1B06B-A766-45A1-BB91-AB17F0B60E72}"/>
    <cellStyle name="Normal 12 5 2 3 6 8" xfId="45196" xr:uid="{FB38BA4E-9104-409D-9C84-D6379C535818}"/>
    <cellStyle name="Normal 12 5 2 3 6 8 2" xfId="45197" xr:uid="{5B910C97-1E51-45D6-BB8F-F83DA88F41D6}"/>
    <cellStyle name="Normal 12 5 2 3 6 9" xfId="45198" xr:uid="{8A6680C4-800F-42B4-A3A0-249D96FA5C9D}"/>
    <cellStyle name="Normal 12 5 2 3 6_FY15" xfId="45199" xr:uid="{2F7F4E0A-F304-4F86-971A-7759E9E0109F}"/>
    <cellStyle name="Normal 12 5 2 3 7" xfId="45200" xr:uid="{583974F1-2CDC-4AAE-A549-F0F5575F7D89}"/>
    <cellStyle name="Normal 12 5 2 3 7 2" xfId="45201" xr:uid="{0A2043F1-6379-416B-AA11-43FAB3731B8D}"/>
    <cellStyle name="Normal 12 5 2 3 7 2 2" xfId="45202" xr:uid="{DCB33F10-467F-4459-984B-C5750EF28B50}"/>
    <cellStyle name="Normal 12 5 2 3 7 2 2 2" xfId="45203" xr:uid="{31BD084D-935A-40CA-AFD5-5E4CBB263D9C}"/>
    <cellStyle name="Normal 12 5 2 3 7 2 3" xfId="45204" xr:uid="{7F947F21-D589-49AA-A1DE-CACA3A1C526F}"/>
    <cellStyle name="Normal 12 5 2 3 7 2 3 2" xfId="45205" xr:uid="{C4986780-D553-48A7-BFF1-8B1418560DAC}"/>
    <cellStyle name="Normal 12 5 2 3 7 2 4" xfId="45206" xr:uid="{E9431723-8A95-43C5-87E8-4BB3A598965A}"/>
    <cellStyle name="Normal 12 5 2 3 7 2 4 2" xfId="45207" xr:uid="{A4AF9A86-0D7B-4B90-87C9-047D2BBDFDA4}"/>
    <cellStyle name="Normal 12 5 2 3 7 2 5" xfId="45208" xr:uid="{19B3184C-B3B3-4118-AF1F-DF9069E76F0D}"/>
    <cellStyle name="Normal 12 5 2 3 7 2 5 2" xfId="45209" xr:uid="{B8C7DAED-D4E5-4E2C-9FBA-C0111A078CD5}"/>
    <cellStyle name="Normal 12 5 2 3 7 2 6" xfId="45210" xr:uid="{2BB019E5-E019-4B55-A32D-BCBC86CFA8CA}"/>
    <cellStyle name="Normal 12 5 2 3 7 2 6 2" xfId="45211" xr:uid="{4CF6AF59-D458-41DF-A939-7CA929A41F4B}"/>
    <cellStyle name="Normal 12 5 2 3 7 2 7" xfId="45212" xr:uid="{76283746-4BA8-4AA0-8D5B-57BC42F51967}"/>
    <cellStyle name="Normal 12 5 2 3 7 2 7 2" xfId="45213" xr:uid="{A9F9193C-530A-4AEF-87F6-C88A8F5EDC9C}"/>
    <cellStyle name="Normal 12 5 2 3 7 2 8" xfId="45214" xr:uid="{DF7A7523-F698-4244-8BE7-6EF7FD50DD59}"/>
    <cellStyle name="Normal 12 5 2 3 7 2_FY15" xfId="45215" xr:uid="{E5255B41-1780-4D40-B36C-F277F8DF10DD}"/>
    <cellStyle name="Normal 12 5 2 3 7 3" xfId="45216" xr:uid="{3D0DAA16-9DCA-4DA7-85A3-47A8DBBBC350}"/>
    <cellStyle name="Normal 12 5 2 3 7 3 2" xfId="45217" xr:uid="{92A1623F-75E8-439D-8BF9-EBF0E077AB66}"/>
    <cellStyle name="Normal 12 5 2 3 7 4" xfId="45218" xr:uid="{AB42F228-092A-4963-982E-E369453D25D7}"/>
    <cellStyle name="Normal 12 5 2 3 7 4 2" xfId="45219" xr:uid="{19C7DA2F-5141-4C06-A75C-526E3D791565}"/>
    <cellStyle name="Normal 12 5 2 3 7 5" xfId="45220" xr:uid="{F73AE595-7106-45E7-BC09-D7BE89D82A08}"/>
    <cellStyle name="Normal 12 5 2 3 7 5 2" xfId="45221" xr:uid="{41F6639A-48A2-440C-A0EA-100055F7675D}"/>
    <cellStyle name="Normal 12 5 2 3 7 6" xfId="45222" xr:uid="{AB4940EA-231C-4FA3-90F2-90DE4F2AA445}"/>
    <cellStyle name="Normal 12 5 2 3 7 6 2" xfId="45223" xr:uid="{B3306E70-26E4-4F9D-9794-B62F0F534754}"/>
    <cellStyle name="Normal 12 5 2 3 7 7" xfId="45224" xr:uid="{36AB1869-685D-48C6-9D40-979DEC4B11D2}"/>
    <cellStyle name="Normal 12 5 2 3 7 7 2" xfId="45225" xr:uid="{79A52A7E-8E67-4E34-B3CF-18D1A4221336}"/>
    <cellStyle name="Normal 12 5 2 3 7 8" xfId="45226" xr:uid="{192A3579-89B9-4EB7-80C9-103E5F02AE54}"/>
    <cellStyle name="Normal 12 5 2 3 7 8 2" xfId="45227" xr:uid="{7DB4FE9A-F68B-4DEC-B8BE-C5D7FD57D20E}"/>
    <cellStyle name="Normal 12 5 2 3 7 9" xfId="45228" xr:uid="{87D2B71F-5608-465C-8345-F7B6BBD6CA5C}"/>
    <cellStyle name="Normal 12 5 2 3 7_FY15" xfId="45229" xr:uid="{E7435BCB-3F67-4BCD-8764-F9D3EDC70CA6}"/>
    <cellStyle name="Normal 12 5 2 3 8" xfId="45230" xr:uid="{0ACFF213-984E-4EE7-8D03-0D97D60A6966}"/>
    <cellStyle name="Normal 12 5 2 3 8 2" xfId="45231" xr:uid="{14787828-A648-423A-AAE3-2BB80313462D}"/>
    <cellStyle name="Normal 12 5 2 3 8 2 2" xfId="45232" xr:uid="{5322B6AD-D979-4A6A-ACC9-AC408A9E271D}"/>
    <cellStyle name="Normal 12 5 2 3 8 3" xfId="45233" xr:uid="{E02011CC-63A4-4145-89CF-A8876166A94F}"/>
    <cellStyle name="Normal 12 5 2 3 8 3 2" xfId="45234" xr:uid="{2AFE51F3-DF7C-4D1A-B31C-E6C302E050E1}"/>
    <cellStyle name="Normal 12 5 2 3 8 4" xfId="45235" xr:uid="{0041CD57-404F-43B7-9F73-8236A772B898}"/>
    <cellStyle name="Normal 12 5 2 3 8 4 2" xfId="45236" xr:uid="{CAFD71A6-43DF-408A-9DA9-67B9FFCC2C46}"/>
    <cellStyle name="Normal 12 5 2 3 8 5" xfId="45237" xr:uid="{945E9003-46D1-4213-A4BE-0FD78BD9CD89}"/>
    <cellStyle name="Normal 12 5 2 3 8 5 2" xfId="45238" xr:uid="{8B0A68DD-5423-44BA-A765-15F720E388E2}"/>
    <cellStyle name="Normal 12 5 2 3 8 6" xfId="45239" xr:uid="{3889BFA4-3974-40D7-BDA5-3B6A19D4EA09}"/>
    <cellStyle name="Normal 12 5 2 3 8 6 2" xfId="45240" xr:uid="{5C578DAB-FE6C-41B6-BD6B-A15E4C7A0AF6}"/>
    <cellStyle name="Normal 12 5 2 3 8 7" xfId="45241" xr:uid="{63A1F497-98DD-4734-AA7D-2AD1A208BEC4}"/>
    <cellStyle name="Normal 12 5 2 3 8 7 2" xfId="45242" xr:uid="{32B27262-2D01-4C9D-9C35-F3C6D08252E1}"/>
    <cellStyle name="Normal 12 5 2 3 8 8" xfId="45243" xr:uid="{C6EFDBEA-ED37-4617-8DE5-7C6EDD9619CF}"/>
    <cellStyle name="Normal 12 5 2 3 8_FY15" xfId="45244" xr:uid="{88863528-D08A-49B9-9B53-C28BC0010690}"/>
    <cellStyle name="Normal 12 5 2 3 9" xfId="45245" xr:uid="{0F0995EE-050D-4027-B09C-1795468D7127}"/>
    <cellStyle name="Normal 12 5 2 3 9 2" xfId="45246" xr:uid="{D58308E4-1CB3-4721-8690-89F13C5DA94B}"/>
    <cellStyle name="Normal 12 5 2 3_AAUP CBI Calc" xfId="45247" xr:uid="{1D8088B2-0874-4586-A2A8-928CA5DDD534}"/>
    <cellStyle name="Normal 12 5 2 4" xfId="45248" xr:uid="{4D4F21B9-660B-4042-9AFA-BBE9A9E3941F}"/>
    <cellStyle name="Normal 12 5 2 4 10" xfId="45249" xr:uid="{5C758FFD-33BB-46C2-9D5D-EB193ABE7AFF}"/>
    <cellStyle name="Normal 12 5 2 4 10 2" xfId="45250" xr:uid="{B40DA560-00A4-42B5-9419-CCDE9078DB2A}"/>
    <cellStyle name="Normal 12 5 2 4 11" xfId="45251" xr:uid="{DC12E656-A78D-41C4-9E0F-3928FDAF8585}"/>
    <cellStyle name="Normal 12 5 2 4 11 2" xfId="45252" xr:uid="{71FBB193-6887-4E84-A85E-96F52526CAD9}"/>
    <cellStyle name="Normal 12 5 2 4 12" xfId="45253" xr:uid="{36FB7D6F-03B5-4D98-9F51-AED1F9DE51C1}"/>
    <cellStyle name="Normal 12 5 2 4 2" xfId="45254" xr:uid="{A411E03A-3594-4A44-A28C-361AF5900395}"/>
    <cellStyle name="Normal 12 5 2 4 2 10" xfId="45255" xr:uid="{DDD0B917-3814-496D-9F2B-4B491A47EB26}"/>
    <cellStyle name="Normal 12 5 2 4 2 2" xfId="45256" xr:uid="{A60BDB7C-0EFF-452B-9F28-49EF4FD750EF}"/>
    <cellStyle name="Normal 12 5 2 4 2 2 2" xfId="45257" xr:uid="{3C45DB58-1DD7-4D9B-87D4-ABEE262F0955}"/>
    <cellStyle name="Normal 12 5 2 4 2 2 2 2" xfId="45258" xr:uid="{9D22BE7D-3CDD-46B5-ADA4-C02E8C547DAB}"/>
    <cellStyle name="Normal 12 5 2 4 2 2 2 2 2" xfId="45259" xr:uid="{77484E92-271D-401A-827D-D1A35A64E2F2}"/>
    <cellStyle name="Normal 12 5 2 4 2 2 2 3" xfId="45260" xr:uid="{66DCEE5A-A9F2-44FC-83EE-98F9F4600F3E}"/>
    <cellStyle name="Normal 12 5 2 4 2 2 2 3 2" xfId="45261" xr:uid="{1DC072CD-ACBB-47F8-AAD3-76A7E5A2A2A6}"/>
    <cellStyle name="Normal 12 5 2 4 2 2 2 4" xfId="45262" xr:uid="{1AF76EF4-7F4F-4DB8-A5F6-0501072E2331}"/>
    <cellStyle name="Normal 12 5 2 4 2 2 2 4 2" xfId="45263" xr:uid="{667833CD-6606-4A50-AC7E-DF5EC09F3F5B}"/>
    <cellStyle name="Normal 12 5 2 4 2 2 2 5" xfId="45264" xr:uid="{8604B434-6D30-4977-B41E-DC3325A0B7A6}"/>
    <cellStyle name="Normal 12 5 2 4 2 2 2 5 2" xfId="45265" xr:uid="{E098A6E9-14C3-45AA-B53A-7927F1FF179A}"/>
    <cellStyle name="Normal 12 5 2 4 2 2 2 6" xfId="45266" xr:uid="{A7C922BB-3384-4892-8601-5159D40F77A8}"/>
    <cellStyle name="Normal 12 5 2 4 2 2 2 6 2" xfId="45267" xr:uid="{3BA34CD5-7046-4644-AF83-F142C6BCAFCA}"/>
    <cellStyle name="Normal 12 5 2 4 2 2 2 7" xfId="45268" xr:uid="{1BE2CBAA-30E4-474E-B159-C09C91B5052B}"/>
    <cellStyle name="Normal 12 5 2 4 2 2 2 7 2" xfId="45269" xr:uid="{6B1F910F-2F12-4944-A431-BEE5D84E80E6}"/>
    <cellStyle name="Normal 12 5 2 4 2 2 2 8" xfId="45270" xr:uid="{04A71C5D-6573-4A20-8623-10D077D3957E}"/>
    <cellStyle name="Normal 12 5 2 4 2 2 2_FY15" xfId="45271" xr:uid="{7FB1CE3A-A49A-43E4-B06F-42ECDCB65E3F}"/>
    <cellStyle name="Normal 12 5 2 4 2 2 3" xfId="45272" xr:uid="{F086E992-F8E7-4E54-9E6A-E58CE66FBE34}"/>
    <cellStyle name="Normal 12 5 2 4 2 2 3 2" xfId="45273" xr:uid="{17166DBE-76E3-43A2-9974-7A78D3BA2543}"/>
    <cellStyle name="Normal 12 5 2 4 2 2 4" xfId="45274" xr:uid="{C324525F-DEB5-46A7-8E6C-1CE8D938612B}"/>
    <cellStyle name="Normal 12 5 2 4 2 2 4 2" xfId="45275" xr:uid="{38EF9C6A-3196-4F70-A3F3-DBFD4ECA79DC}"/>
    <cellStyle name="Normal 12 5 2 4 2 2 5" xfId="45276" xr:uid="{09C94B98-8609-4DA7-9158-60A3733143AF}"/>
    <cellStyle name="Normal 12 5 2 4 2 2 5 2" xfId="45277" xr:uid="{94D4C5D1-D89B-411D-AADB-1FAD5B5C0F1D}"/>
    <cellStyle name="Normal 12 5 2 4 2 2 6" xfId="45278" xr:uid="{4AD5D46E-06C6-47C0-9497-A0614B8FD77A}"/>
    <cellStyle name="Normal 12 5 2 4 2 2 6 2" xfId="45279" xr:uid="{67A97B88-2DC1-4705-AB13-42234A5DDF0B}"/>
    <cellStyle name="Normal 12 5 2 4 2 2 7" xfId="45280" xr:uid="{23FECC7E-D15D-4072-9BF3-911D5A8901EA}"/>
    <cellStyle name="Normal 12 5 2 4 2 2 7 2" xfId="45281" xr:uid="{625D33F8-2D8A-467A-AAF7-9DF62D7294B7}"/>
    <cellStyle name="Normal 12 5 2 4 2 2 8" xfId="45282" xr:uid="{1DB6A4D1-D947-4730-AEDE-6CD17F7C755F}"/>
    <cellStyle name="Normal 12 5 2 4 2 2 8 2" xfId="45283" xr:uid="{38C40233-E9EE-480A-85FD-155715E9F5B5}"/>
    <cellStyle name="Normal 12 5 2 4 2 2 9" xfId="45284" xr:uid="{0C177EFE-1219-4AA7-8229-5079B40306CA}"/>
    <cellStyle name="Normal 12 5 2 4 2 2_FY15" xfId="45285" xr:uid="{7C1B2516-4D05-43EE-AE64-E87B35A7098C}"/>
    <cellStyle name="Normal 12 5 2 4 2 3" xfId="45286" xr:uid="{482DDA17-CD7B-4044-82A3-3AE18523F2E9}"/>
    <cellStyle name="Normal 12 5 2 4 2 3 2" xfId="45287" xr:uid="{15814A9B-19F4-466C-A455-2681D86B9232}"/>
    <cellStyle name="Normal 12 5 2 4 2 3 2 2" xfId="45288" xr:uid="{7D0EEEFF-E9EB-41CF-9DF3-48D71C187BA9}"/>
    <cellStyle name="Normal 12 5 2 4 2 3 3" xfId="45289" xr:uid="{CD9CD856-75F0-451D-829A-D22D565B23D8}"/>
    <cellStyle name="Normal 12 5 2 4 2 3 3 2" xfId="45290" xr:uid="{9067D258-DD43-4A43-A3CA-EC538E716E14}"/>
    <cellStyle name="Normal 12 5 2 4 2 3 4" xfId="45291" xr:uid="{81732773-0313-47CA-ABDE-24B73657CDCC}"/>
    <cellStyle name="Normal 12 5 2 4 2 3 4 2" xfId="45292" xr:uid="{C8D54BB0-2223-4BAE-BD78-565703637D2F}"/>
    <cellStyle name="Normal 12 5 2 4 2 3 5" xfId="45293" xr:uid="{F0B1BE64-3FDE-47D6-93D7-0071C921EF1D}"/>
    <cellStyle name="Normal 12 5 2 4 2 3 5 2" xfId="45294" xr:uid="{70FD34CF-A79B-40A8-AD22-D8375130563A}"/>
    <cellStyle name="Normal 12 5 2 4 2 3 6" xfId="45295" xr:uid="{6FF5F677-F9A2-4048-BC95-9495B5713991}"/>
    <cellStyle name="Normal 12 5 2 4 2 3 6 2" xfId="45296" xr:uid="{EC714C73-FD5C-480E-93BC-6100F636D046}"/>
    <cellStyle name="Normal 12 5 2 4 2 3 7" xfId="45297" xr:uid="{F0E438F6-E806-40F4-B43D-5E4223B2CA05}"/>
    <cellStyle name="Normal 12 5 2 4 2 3 7 2" xfId="45298" xr:uid="{396DD73F-74EB-4E97-878E-D719043356A3}"/>
    <cellStyle name="Normal 12 5 2 4 2 3 8" xfId="45299" xr:uid="{8707B43F-FF02-4809-A8CC-0EE81DCAE20F}"/>
    <cellStyle name="Normal 12 5 2 4 2 3_FY15" xfId="45300" xr:uid="{B60CA862-5AF3-4E71-B4E5-2CE76B012B5F}"/>
    <cellStyle name="Normal 12 5 2 4 2 4" xfId="45301" xr:uid="{550A2064-6B57-4F2F-BB0A-CBBDFB295305}"/>
    <cellStyle name="Normal 12 5 2 4 2 4 2" xfId="45302" xr:uid="{B4F0B25F-D3D2-42DC-9553-E10FB90FC61B}"/>
    <cellStyle name="Normal 12 5 2 4 2 5" xfId="45303" xr:uid="{EC2E0956-96EE-4954-B9BC-C371BF96DF45}"/>
    <cellStyle name="Normal 12 5 2 4 2 5 2" xfId="45304" xr:uid="{B8345C79-604F-4E25-87E9-51AD96B116FF}"/>
    <cellStyle name="Normal 12 5 2 4 2 6" xfId="45305" xr:uid="{6D3BAF89-2459-4923-9406-D47970335BCC}"/>
    <cellStyle name="Normal 12 5 2 4 2 6 2" xfId="45306" xr:uid="{AE3EFF2E-69B3-4339-ABE9-42D7F01FF532}"/>
    <cellStyle name="Normal 12 5 2 4 2 7" xfId="45307" xr:uid="{DDE01C02-A129-47B3-A57E-796D0CABD2B6}"/>
    <cellStyle name="Normal 12 5 2 4 2 7 2" xfId="45308" xr:uid="{FC723748-99FC-415F-9BA9-576353438075}"/>
    <cellStyle name="Normal 12 5 2 4 2 8" xfId="45309" xr:uid="{07A1C117-0ED4-49DD-B3C2-319C2C99521A}"/>
    <cellStyle name="Normal 12 5 2 4 2 8 2" xfId="45310" xr:uid="{4E2C8E60-E789-4597-B97C-5195DA711CF5}"/>
    <cellStyle name="Normal 12 5 2 4 2 9" xfId="45311" xr:uid="{C50B0A3F-2280-40B7-B27D-90E1F4FBF447}"/>
    <cellStyle name="Normal 12 5 2 4 2 9 2" xfId="45312" xr:uid="{8F24F692-37BA-4F03-84DE-58C2623F22EB}"/>
    <cellStyle name="Normal 12 5 2 4 2_AAUP CBI Calc" xfId="45313" xr:uid="{80D366A2-E3AA-47A0-BD6B-5675075B459F}"/>
    <cellStyle name="Normal 12 5 2 4 3" xfId="45314" xr:uid="{45A08F2D-569B-4365-B0F8-5767319C6DA1}"/>
    <cellStyle name="Normal 12 5 2 4 3 2" xfId="45315" xr:uid="{CCC392DF-CED2-4503-A240-DF070FB01D68}"/>
    <cellStyle name="Normal 12 5 2 4 3 2 2" xfId="45316" xr:uid="{06AB23DD-9E77-4093-8FD4-0F31EB1CA447}"/>
    <cellStyle name="Normal 12 5 2 4 3 2 2 2" xfId="45317" xr:uid="{2CA753CF-F37F-4FE3-9C05-66FEEFB9D4C8}"/>
    <cellStyle name="Normal 12 5 2 4 3 2 3" xfId="45318" xr:uid="{6CEE6838-2007-41E3-9372-5AD18D894F1A}"/>
    <cellStyle name="Normal 12 5 2 4 3 2 3 2" xfId="45319" xr:uid="{3E94152C-3728-463F-8B98-2617DE44FC6C}"/>
    <cellStyle name="Normal 12 5 2 4 3 2 4" xfId="45320" xr:uid="{45E5542D-8686-428A-8F46-E601F376343F}"/>
    <cellStyle name="Normal 12 5 2 4 3 2 4 2" xfId="45321" xr:uid="{299E746D-9973-427E-83DC-C54200B3638C}"/>
    <cellStyle name="Normal 12 5 2 4 3 2 5" xfId="45322" xr:uid="{D789BF01-FE36-49A7-8B8F-A0E58A15EF8B}"/>
    <cellStyle name="Normal 12 5 2 4 3 2 5 2" xfId="45323" xr:uid="{559B9EF4-9403-4452-BBC2-826FFA792DAC}"/>
    <cellStyle name="Normal 12 5 2 4 3 2 6" xfId="45324" xr:uid="{C1560EEF-2E21-457D-A300-8363152543D8}"/>
    <cellStyle name="Normal 12 5 2 4 3 2 6 2" xfId="45325" xr:uid="{0F5B49BB-F5F7-4A9F-B5DD-ABBB1C45ED96}"/>
    <cellStyle name="Normal 12 5 2 4 3 2 7" xfId="45326" xr:uid="{7774D4F7-0F3F-44FF-BA86-6C77A7681131}"/>
    <cellStyle name="Normal 12 5 2 4 3 2 7 2" xfId="45327" xr:uid="{808C8888-E0ED-4F1E-8BD4-839A4B20EA60}"/>
    <cellStyle name="Normal 12 5 2 4 3 2 8" xfId="45328" xr:uid="{320F9AF0-02D2-400A-AA5B-B9EF8B20A11B}"/>
    <cellStyle name="Normal 12 5 2 4 3 2_FY15" xfId="45329" xr:uid="{AA573F00-C454-4E48-A4A0-A37B82593999}"/>
    <cellStyle name="Normal 12 5 2 4 3 3" xfId="45330" xr:uid="{EBFAE31A-FA3F-40E2-B37E-0CFE911D1046}"/>
    <cellStyle name="Normal 12 5 2 4 3 3 2" xfId="45331" xr:uid="{A0C78E39-938E-49C8-9995-1BD77F102B14}"/>
    <cellStyle name="Normal 12 5 2 4 3 4" xfId="45332" xr:uid="{2F156582-08FF-47F7-8DFB-AC5B2B0F7C66}"/>
    <cellStyle name="Normal 12 5 2 4 3 4 2" xfId="45333" xr:uid="{3BD1E1AB-72CC-4CB8-B454-5A47FAB2F6C9}"/>
    <cellStyle name="Normal 12 5 2 4 3 5" xfId="45334" xr:uid="{BDF9B0A4-FEC8-44D8-B355-B9F7D8A16949}"/>
    <cellStyle name="Normal 12 5 2 4 3 5 2" xfId="45335" xr:uid="{732CD017-DF83-4220-8438-7CF70D0E261C}"/>
    <cellStyle name="Normal 12 5 2 4 3 6" xfId="45336" xr:uid="{915B88EE-5389-4E81-AD44-8A42B4FDF3AC}"/>
    <cellStyle name="Normal 12 5 2 4 3 6 2" xfId="45337" xr:uid="{753FCC82-1042-4504-9FF8-D1A0B26FA28A}"/>
    <cellStyle name="Normal 12 5 2 4 3 7" xfId="45338" xr:uid="{09950420-5B61-4AC3-8199-EAB17F85B3A0}"/>
    <cellStyle name="Normal 12 5 2 4 3 7 2" xfId="45339" xr:uid="{20461F55-2C4C-4DF8-A78B-10E0B60C641C}"/>
    <cellStyle name="Normal 12 5 2 4 3 8" xfId="45340" xr:uid="{72F37F87-B8C2-445A-AFDC-220D702C3040}"/>
    <cellStyle name="Normal 12 5 2 4 3 8 2" xfId="45341" xr:uid="{C9651BB4-5863-4924-A5AB-5E8177793A7A}"/>
    <cellStyle name="Normal 12 5 2 4 3 9" xfId="45342" xr:uid="{BC2DD812-8B2C-4D5F-B56C-243005C804C7}"/>
    <cellStyle name="Normal 12 5 2 4 3_FY15" xfId="45343" xr:uid="{EE1897DE-E69E-4E1D-9CD2-30C10180C295}"/>
    <cellStyle name="Normal 12 5 2 4 4" xfId="45344" xr:uid="{30C51D27-632E-4809-A525-38CA4946FB8B}"/>
    <cellStyle name="Normal 12 5 2 4 4 2" xfId="45345" xr:uid="{DA900DD9-FA58-4511-93DF-146AAA1DD22B}"/>
    <cellStyle name="Normal 12 5 2 4 4 2 2" xfId="45346" xr:uid="{099AE03B-AEF5-42FC-BA90-9C89D6AD6376}"/>
    <cellStyle name="Normal 12 5 2 4 4 2 2 2" xfId="45347" xr:uid="{4C7FE52C-6357-4691-8FE8-EF0FB1829BD7}"/>
    <cellStyle name="Normal 12 5 2 4 4 2 3" xfId="45348" xr:uid="{A7BFF539-AD56-4EEE-B7E3-06690285EEAB}"/>
    <cellStyle name="Normal 12 5 2 4 4 2 3 2" xfId="45349" xr:uid="{1A516E04-1D7E-46A0-BB2F-CC9D6D1DE8D6}"/>
    <cellStyle name="Normal 12 5 2 4 4 2 4" xfId="45350" xr:uid="{9DCBC5C6-7EF3-4D0C-8CCC-07B6123E1DF8}"/>
    <cellStyle name="Normal 12 5 2 4 4 2 4 2" xfId="45351" xr:uid="{71745509-8314-4643-A4A0-E592A35F6758}"/>
    <cellStyle name="Normal 12 5 2 4 4 2 5" xfId="45352" xr:uid="{2BF46427-03A5-4A60-B306-67BA515D68F6}"/>
    <cellStyle name="Normal 12 5 2 4 4 2 5 2" xfId="45353" xr:uid="{2D49E903-EC65-40EF-A9FC-2805343FFD87}"/>
    <cellStyle name="Normal 12 5 2 4 4 2 6" xfId="45354" xr:uid="{95EC5644-1D84-40B1-BDAA-A34722A56355}"/>
    <cellStyle name="Normal 12 5 2 4 4 2 6 2" xfId="45355" xr:uid="{2DBCAADB-4D53-469E-BC40-DEE692DC3084}"/>
    <cellStyle name="Normal 12 5 2 4 4 2 7" xfId="45356" xr:uid="{006B7C00-4C34-4E25-A125-31BB9A72EB0A}"/>
    <cellStyle name="Normal 12 5 2 4 4 2 7 2" xfId="45357" xr:uid="{756462DE-0ADC-4F02-81F2-D9F790E25983}"/>
    <cellStyle name="Normal 12 5 2 4 4 2 8" xfId="45358" xr:uid="{3E40CE93-6FA2-43AA-8BAB-B046859BE7C6}"/>
    <cellStyle name="Normal 12 5 2 4 4 2_FY15" xfId="45359" xr:uid="{9005DDC7-C7F2-4369-A0EB-C8A5BBCA8947}"/>
    <cellStyle name="Normal 12 5 2 4 4 3" xfId="45360" xr:uid="{B482275B-B719-4DBA-9684-D82039356C95}"/>
    <cellStyle name="Normal 12 5 2 4 4 3 2" xfId="45361" xr:uid="{822C0FB6-7800-491D-AEF8-691A44DF8058}"/>
    <cellStyle name="Normal 12 5 2 4 4 4" xfId="45362" xr:uid="{776FD381-6D9E-4780-B945-4C73D72A17D3}"/>
    <cellStyle name="Normal 12 5 2 4 4 4 2" xfId="45363" xr:uid="{F241BA0C-9A17-4C5B-8C2E-8A8EFDB34F0E}"/>
    <cellStyle name="Normal 12 5 2 4 4 5" xfId="45364" xr:uid="{B34069AF-9C2C-4BF9-BF19-3869224F8644}"/>
    <cellStyle name="Normal 12 5 2 4 4 5 2" xfId="45365" xr:uid="{BFE71EC0-B16D-48BC-B706-A6B4B8C53B86}"/>
    <cellStyle name="Normal 12 5 2 4 4 6" xfId="45366" xr:uid="{DF9ECBE3-EEDE-46AA-8148-98D8085FFD83}"/>
    <cellStyle name="Normal 12 5 2 4 4 6 2" xfId="45367" xr:uid="{DBF65D04-E144-42AB-B55E-AA2131478382}"/>
    <cellStyle name="Normal 12 5 2 4 4 7" xfId="45368" xr:uid="{21546418-0181-47B5-8C1A-C29678ED566C}"/>
    <cellStyle name="Normal 12 5 2 4 4 7 2" xfId="45369" xr:uid="{139C0409-12A6-404D-A717-9930C48B3454}"/>
    <cellStyle name="Normal 12 5 2 4 4 8" xfId="45370" xr:uid="{AEE94F0B-72D1-490D-BE3A-07E401248C07}"/>
    <cellStyle name="Normal 12 5 2 4 4 8 2" xfId="45371" xr:uid="{CF9B9D10-348E-4EE9-A40B-522A9B4D96A5}"/>
    <cellStyle name="Normal 12 5 2 4 4 9" xfId="45372" xr:uid="{246C30F9-10E7-48BB-851D-390C5A258C3E}"/>
    <cellStyle name="Normal 12 5 2 4 4_FY15" xfId="45373" xr:uid="{68CEC636-C7E1-475E-ACDD-456BA976287C}"/>
    <cellStyle name="Normal 12 5 2 4 5" xfId="45374" xr:uid="{1843E285-5B7C-48AB-A6AD-108523F4BED8}"/>
    <cellStyle name="Normal 12 5 2 4 5 2" xfId="45375" xr:uid="{B47ADA58-0C86-45F0-92EF-85D0A10E1CE1}"/>
    <cellStyle name="Normal 12 5 2 4 5 2 2" xfId="45376" xr:uid="{6B3AB5D3-6666-426D-ADA3-8D459BF8C826}"/>
    <cellStyle name="Normal 12 5 2 4 5 3" xfId="45377" xr:uid="{1D02FBB9-9861-4358-99AA-B35D757C658A}"/>
    <cellStyle name="Normal 12 5 2 4 5 3 2" xfId="45378" xr:uid="{DE97F114-E88B-4E1A-9ED0-493FC57F1AB1}"/>
    <cellStyle name="Normal 12 5 2 4 5 4" xfId="45379" xr:uid="{08F6075E-FE8C-4223-8413-B36F0375EC8F}"/>
    <cellStyle name="Normal 12 5 2 4 5 4 2" xfId="45380" xr:uid="{219C4B79-2CF5-4141-BA42-0676ABBE95B2}"/>
    <cellStyle name="Normal 12 5 2 4 5 5" xfId="45381" xr:uid="{1AE3DAB9-47B6-4E72-8BCF-AB9648B9EA4D}"/>
    <cellStyle name="Normal 12 5 2 4 5 5 2" xfId="45382" xr:uid="{85E937D1-37A4-4C3A-80E0-336446B30A8E}"/>
    <cellStyle name="Normal 12 5 2 4 5 6" xfId="45383" xr:uid="{FF775235-B122-4D3B-BE08-2C7D57046FC6}"/>
    <cellStyle name="Normal 12 5 2 4 5 6 2" xfId="45384" xr:uid="{FB02F614-12FB-4F7F-A2C9-1BD0C2E590F6}"/>
    <cellStyle name="Normal 12 5 2 4 5 7" xfId="45385" xr:uid="{B41BF096-32D8-45A6-82F4-DC2775C29C3F}"/>
    <cellStyle name="Normal 12 5 2 4 5 7 2" xfId="45386" xr:uid="{1F1C9154-EE89-4AF0-984B-F0F7B2B02769}"/>
    <cellStyle name="Normal 12 5 2 4 5 8" xfId="45387" xr:uid="{D0E5DDD7-EDE9-40DC-B3FC-3015C328BD70}"/>
    <cellStyle name="Normal 12 5 2 4 5_FY15" xfId="45388" xr:uid="{466AD553-7344-4EFA-98D5-0C7893152D0E}"/>
    <cellStyle name="Normal 12 5 2 4 6" xfId="45389" xr:uid="{7F665B2A-38D4-4002-9AF0-F007A6AF7AD2}"/>
    <cellStyle name="Normal 12 5 2 4 6 2" xfId="45390" xr:uid="{19DEBBF1-F8E5-43E3-8F3E-93C1549A3A79}"/>
    <cellStyle name="Normal 12 5 2 4 7" xfId="45391" xr:uid="{A6AB7673-5F53-4AFD-8728-C8D53301D065}"/>
    <cellStyle name="Normal 12 5 2 4 7 2" xfId="45392" xr:uid="{815C434D-EAF5-4662-B380-E822A6A4B0E4}"/>
    <cellStyle name="Normal 12 5 2 4 8" xfId="45393" xr:uid="{02CB3A91-1699-4A7B-BF24-60C6819F7C33}"/>
    <cellStyle name="Normal 12 5 2 4 8 2" xfId="45394" xr:uid="{858FA5F6-AD85-4E98-9C1F-00428CC3A602}"/>
    <cellStyle name="Normal 12 5 2 4 9" xfId="45395" xr:uid="{C8B884A9-AB38-4DAF-882E-5FD777B0CF8D}"/>
    <cellStyle name="Normal 12 5 2 4 9 2" xfId="45396" xr:uid="{41104B9E-CE74-4061-ADE7-85DC63A4EF8C}"/>
    <cellStyle name="Normal 12 5 2 4_AAUP CBI Calc" xfId="45397" xr:uid="{701FC0DA-7598-4E18-B87A-4AB5E7B8FC5E}"/>
    <cellStyle name="Normal 12 5 2 5" xfId="45398" xr:uid="{6F282DC0-3CC6-480D-B080-812E5EC54F59}"/>
    <cellStyle name="Normal 12 5 2 5 10" xfId="45399" xr:uid="{3D7008FC-5DE5-4AE3-BC03-C5B392938B05}"/>
    <cellStyle name="Normal 12 5 2 5 2" xfId="45400" xr:uid="{D478D310-E7DD-4615-BFBF-C17142D2CEFC}"/>
    <cellStyle name="Normal 12 5 2 5 2 2" xfId="45401" xr:uid="{D51D5A84-B5A2-477E-99B7-E2C244768C40}"/>
    <cellStyle name="Normal 12 5 2 5 2 2 2" xfId="45402" xr:uid="{8235802E-1A05-4669-B690-199B7968F7E4}"/>
    <cellStyle name="Normal 12 5 2 5 2 2 2 2" xfId="45403" xr:uid="{B78654BD-C387-42FF-8AAA-AB71FBEA0CBD}"/>
    <cellStyle name="Normal 12 5 2 5 2 2 3" xfId="45404" xr:uid="{F263F157-2CCE-425D-9233-DF4B0DC7C34F}"/>
    <cellStyle name="Normal 12 5 2 5 2 2 3 2" xfId="45405" xr:uid="{A5153321-9EDC-45DA-B1E7-1F34941D92A4}"/>
    <cellStyle name="Normal 12 5 2 5 2 2 4" xfId="45406" xr:uid="{457BEFB1-0267-447F-BD3F-F54D97DAC250}"/>
    <cellStyle name="Normal 12 5 2 5 2 2 4 2" xfId="45407" xr:uid="{6ADEF094-5B02-48B7-96F6-C7EBADAD310C}"/>
    <cellStyle name="Normal 12 5 2 5 2 2 5" xfId="45408" xr:uid="{2E5DDC87-0A0F-4B00-9D51-31D6119D6A7D}"/>
    <cellStyle name="Normal 12 5 2 5 2 2 5 2" xfId="45409" xr:uid="{465B0EAF-97DE-4A1D-9373-5C797B8F9D28}"/>
    <cellStyle name="Normal 12 5 2 5 2 2 6" xfId="45410" xr:uid="{C948E3D4-F2C0-4E75-A28F-383173ECB704}"/>
    <cellStyle name="Normal 12 5 2 5 2 2 6 2" xfId="45411" xr:uid="{06E07767-5408-4E6C-83B2-57E3F2240A50}"/>
    <cellStyle name="Normal 12 5 2 5 2 2 7" xfId="45412" xr:uid="{F7ECF0B9-9E40-49CC-A3C5-62D599E2778F}"/>
    <cellStyle name="Normal 12 5 2 5 2 2 7 2" xfId="45413" xr:uid="{0F76E3A7-CE2F-4E2B-9337-F77D41DFF822}"/>
    <cellStyle name="Normal 12 5 2 5 2 2 8" xfId="45414" xr:uid="{2C61C176-9765-4F47-A1BC-7C53F5AE80BD}"/>
    <cellStyle name="Normal 12 5 2 5 2 2_FY15" xfId="45415" xr:uid="{8AA64267-E02E-401B-AE39-18DD0E6D6FF2}"/>
    <cellStyle name="Normal 12 5 2 5 2 3" xfId="45416" xr:uid="{D1EC7988-4C7F-483C-9B9B-DFE11FD4F9D5}"/>
    <cellStyle name="Normal 12 5 2 5 2 3 2" xfId="45417" xr:uid="{B963A1ED-989A-47FD-A2FF-0DAAFB185ACC}"/>
    <cellStyle name="Normal 12 5 2 5 2 4" xfId="45418" xr:uid="{EA50F0CA-547D-4993-AFC1-7F4288AF44C8}"/>
    <cellStyle name="Normal 12 5 2 5 2 4 2" xfId="45419" xr:uid="{A1344FA9-B93D-4CDD-B746-6F182C4C73B9}"/>
    <cellStyle name="Normal 12 5 2 5 2 5" xfId="45420" xr:uid="{3A7A9F82-3B43-483B-9621-9EE2D321CE7D}"/>
    <cellStyle name="Normal 12 5 2 5 2 5 2" xfId="45421" xr:uid="{5E1174DB-7EB3-45BB-8B32-53168EBC4E3D}"/>
    <cellStyle name="Normal 12 5 2 5 2 6" xfId="45422" xr:uid="{3536FFAA-C607-4D7A-99ED-174A6D7A3DC7}"/>
    <cellStyle name="Normal 12 5 2 5 2 6 2" xfId="45423" xr:uid="{B5050AA1-8B33-44E2-A470-20DED9D730BB}"/>
    <cellStyle name="Normal 12 5 2 5 2 7" xfId="45424" xr:uid="{0B65E758-09F8-4743-A96E-9BB5624E0D41}"/>
    <cellStyle name="Normal 12 5 2 5 2 7 2" xfId="45425" xr:uid="{7154633A-4520-4218-9904-21C0EB7C49CE}"/>
    <cellStyle name="Normal 12 5 2 5 2 8" xfId="45426" xr:uid="{C36C53D6-8E4B-403F-B001-FC9D27AEAFAA}"/>
    <cellStyle name="Normal 12 5 2 5 2 8 2" xfId="45427" xr:uid="{377735BB-EA07-4A60-AE62-F6ED86EA7621}"/>
    <cellStyle name="Normal 12 5 2 5 2 9" xfId="45428" xr:uid="{3D77E814-E524-4633-B527-1C2AF065134E}"/>
    <cellStyle name="Normal 12 5 2 5 2_FY15" xfId="45429" xr:uid="{E38447B0-5C92-4C95-86D2-6A235381DE9C}"/>
    <cellStyle name="Normal 12 5 2 5 3" xfId="45430" xr:uid="{37DD675D-83EE-4A43-96A7-A760F85FD8F4}"/>
    <cellStyle name="Normal 12 5 2 5 3 2" xfId="45431" xr:uid="{A405FEC9-20F0-4B69-A6C8-258C91710FED}"/>
    <cellStyle name="Normal 12 5 2 5 3 2 2" xfId="45432" xr:uid="{D4BDE862-6D20-4F31-9E5E-798A1B6DE16C}"/>
    <cellStyle name="Normal 12 5 2 5 3 3" xfId="45433" xr:uid="{274061F6-88A5-459B-BAEA-2B984843B85D}"/>
    <cellStyle name="Normal 12 5 2 5 3 3 2" xfId="45434" xr:uid="{5263E313-3074-4F40-807F-9529A1E539DA}"/>
    <cellStyle name="Normal 12 5 2 5 3 4" xfId="45435" xr:uid="{1AC49D9D-1F25-4833-966E-45BFA3BA09D1}"/>
    <cellStyle name="Normal 12 5 2 5 3 4 2" xfId="45436" xr:uid="{A5627FD5-2F78-4458-88AB-18785F8AAE8D}"/>
    <cellStyle name="Normal 12 5 2 5 3 5" xfId="45437" xr:uid="{D2310303-DF95-4842-95E4-07A311D9C8CB}"/>
    <cellStyle name="Normal 12 5 2 5 3 5 2" xfId="45438" xr:uid="{C10FA65F-724F-4AF5-8EF4-EE7C00E1D994}"/>
    <cellStyle name="Normal 12 5 2 5 3 6" xfId="45439" xr:uid="{63CC6AA6-C597-4733-9B7A-A1B581826619}"/>
    <cellStyle name="Normal 12 5 2 5 3 6 2" xfId="45440" xr:uid="{7A897456-260B-4118-8634-9E2A2118DD7A}"/>
    <cellStyle name="Normal 12 5 2 5 3 7" xfId="45441" xr:uid="{10432AD7-9428-4014-8C7D-CFF3586CEAA2}"/>
    <cellStyle name="Normal 12 5 2 5 3 7 2" xfId="45442" xr:uid="{D83BEFD6-B337-4B01-B868-2DC30403C776}"/>
    <cellStyle name="Normal 12 5 2 5 3 8" xfId="45443" xr:uid="{6E971D5C-90D4-42FB-8632-2EA031831342}"/>
    <cellStyle name="Normal 12 5 2 5 3_FY15" xfId="45444" xr:uid="{BB584B98-9CAE-4962-B342-4FED5CF44C70}"/>
    <cellStyle name="Normal 12 5 2 5 4" xfId="45445" xr:uid="{AF41ACE8-B67D-4671-A4D4-4DEB9FEE2C10}"/>
    <cellStyle name="Normal 12 5 2 5 4 2" xfId="45446" xr:uid="{765B00CB-AE34-4AEC-B221-1E18523290D6}"/>
    <cellStyle name="Normal 12 5 2 5 5" xfId="45447" xr:uid="{61EE6BA9-01DC-46DC-B3B3-8D30C1C6390A}"/>
    <cellStyle name="Normal 12 5 2 5 5 2" xfId="45448" xr:uid="{29800335-3095-43FD-890A-4141536E3D96}"/>
    <cellStyle name="Normal 12 5 2 5 6" xfId="45449" xr:uid="{D499E86C-58D9-4550-A98E-2F31F6181A35}"/>
    <cellStyle name="Normal 12 5 2 5 6 2" xfId="45450" xr:uid="{B4F6899E-50F8-4CA6-B260-7E2A60FF6860}"/>
    <cellStyle name="Normal 12 5 2 5 7" xfId="45451" xr:uid="{6E0713D7-207E-468A-8F6E-8AAD3B2B5AA4}"/>
    <cellStyle name="Normal 12 5 2 5 7 2" xfId="45452" xr:uid="{A7DDA37E-674B-480E-AF67-81356E1A461E}"/>
    <cellStyle name="Normal 12 5 2 5 8" xfId="45453" xr:uid="{912E334C-8E93-48EF-BAB3-7E5D3F4A5CE0}"/>
    <cellStyle name="Normal 12 5 2 5 8 2" xfId="45454" xr:uid="{BE631AF2-A8EA-460E-8D1B-022EEDB5C224}"/>
    <cellStyle name="Normal 12 5 2 5 9" xfId="45455" xr:uid="{9362DC52-A87F-414C-88DD-E8C8C36317F3}"/>
    <cellStyle name="Normal 12 5 2 5 9 2" xfId="45456" xr:uid="{155A3D41-9332-4027-9486-3C4A74A460E6}"/>
    <cellStyle name="Normal 12 5 2 5_AAUP CBI Calc" xfId="45457" xr:uid="{B8DC273B-8E02-407F-B3E6-6F48A778CB24}"/>
    <cellStyle name="Normal 12 5 2 6" xfId="45458" xr:uid="{14F1F752-0E2B-448D-87A4-4D72755E33C2}"/>
    <cellStyle name="Normal 12 5 2 6 10" xfId="45459" xr:uid="{703D9460-D4AE-495C-BDA4-08D82482B678}"/>
    <cellStyle name="Normal 12 5 2 6 2" xfId="45460" xr:uid="{986991BD-CD53-4AD0-9012-B1F6C936F055}"/>
    <cellStyle name="Normal 12 5 2 6 2 2" xfId="45461" xr:uid="{57E830D9-43E8-4B74-9465-83DFF506A144}"/>
    <cellStyle name="Normal 12 5 2 6 2 2 2" xfId="45462" xr:uid="{480C0C83-A2BB-4887-B761-7D2D550A0F2F}"/>
    <cellStyle name="Normal 12 5 2 6 2 2 2 2" xfId="45463" xr:uid="{0FE918C8-84FB-4DF5-AF72-ED989EF5C653}"/>
    <cellStyle name="Normal 12 5 2 6 2 2 3" xfId="45464" xr:uid="{A2F95C8D-BE28-4495-BD6F-9A99B99AE002}"/>
    <cellStyle name="Normal 12 5 2 6 2 2 3 2" xfId="45465" xr:uid="{707DD337-EFC4-4F75-8380-93E319112C63}"/>
    <cellStyle name="Normal 12 5 2 6 2 2 4" xfId="45466" xr:uid="{D454CFDA-FE90-438F-9312-0AA8CCA03789}"/>
    <cellStyle name="Normal 12 5 2 6 2 2 4 2" xfId="45467" xr:uid="{DB984F3D-FBE9-4343-943D-A5E874CE9827}"/>
    <cellStyle name="Normal 12 5 2 6 2 2 5" xfId="45468" xr:uid="{53229284-7EAE-43F1-81E1-2736108A5AFF}"/>
    <cellStyle name="Normal 12 5 2 6 2 2 5 2" xfId="45469" xr:uid="{D282BB90-9EB6-4AB4-B29B-C91338189A70}"/>
    <cellStyle name="Normal 12 5 2 6 2 2 6" xfId="45470" xr:uid="{28490A24-DA0C-43F1-ACCD-9EAEBAF07C53}"/>
    <cellStyle name="Normal 12 5 2 6 2 2 6 2" xfId="45471" xr:uid="{10D567BE-4C21-4CCB-A941-66B6FB234279}"/>
    <cellStyle name="Normal 12 5 2 6 2 2 7" xfId="45472" xr:uid="{B23A4D61-8B24-4065-B3D4-105E77A0698F}"/>
    <cellStyle name="Normal 12 5 2 6 2 2 7 2" xfId="45473" xr:uid="{646C0BDF-2DD8-4293-A2FD-148BD3A2BEB3}"/>
    <cellStyle name="Normal 12 5 2 6 2 2 8" xfId="45474" xr:uid="{F357D1C0-3857-4985-8485-FA6A31FDE977}"/>
    <cellStyle name="Normal 12 5 2 6 2 2_FY15" xfId="45475" xr:uid="{70059EEB-22EF-4200-80F7-A03219DA0BE4}"/>
    <cellStyle name="Normal 12 5 2 6 2 3" xfId="45476" xr:uid="{5029B804-4DD6-45F9-9F86-4D58441AFF0E}"/>
    <cellStyle name="Normal 12 5 2 6 2 3 2" xfId="45477" xr:uid="{E940F6AD-2CCC-45E8-B646-4B88B2E731E7}"/>
    <cellStyle name="Normal 12 5 2 6 2 4" xfId="45478" xr:uid="{C23BBA49-A238-4CB8-9B66-2929576EF676}"/>
    <cellStyle name="Normal 12 5 2 6 2 4 2" xfId="45479" xr:uid="{11DB5170-BA41-4C75-8983-F8DAF4C23995}"/>
    <cellStyle name="Normal 12 5 2 6 2 5" xfId="45480" xr:uid="{7E95DFD4-0239-4327-9334-A56550F0FA7C}"/>
    <cellStyle name="Normal 12 5 2 6 2 5 2" xfId="45481" xr:uid="{0B671411-6B54-4C6E-90B4-F73E104B1BC2}"/>
    <cellStyle name="Normal 12 5 2 6 2 6" xfId="45482" xr:uid="{809CB3F4-180C-41D2-9FB3-C7176A7CEDCF}"/>
    <cellStyle name="Normal 12 5 2 6 2 6 2" xfId="45483" xr:uid="{561DF802-F97A-4450-A8C8-9EE2E30B7750}"/>
    <cellStyle name="Normal 12 5 2 6 2 7" xfId="45484" xr:uid="{B1D6DE50-2D65-4558-9A1E-A47E01255D94}"/>
    <cellStyle name="Normal 12 5 2 6 2 7 2" xfId="45485" xr:uid="{2862C813-92F6-4CA3-9AB7-F4086C4F12F3}"/>
    <cellStyle name="Normal 12 5 2 6 2 8" xfId="45486" xr:uid="{1CCCD96E-3CFD-462B-8843-3A78B79BF997}"/>
    <cellStyle name="Normal 12 5 2 6 2 8 2" xfId="45487" xr:uid="{0A5DFCE9-2A74-41BD-AE2F-3139841AA4CF}"/>
    <cellStyle name="Normal 12 5 2 6 2 9" xfId="45488" xr:uid="{7F7D47F5-9BC1-466A-AFBC-9F1453FE17AB}"/>
    <cellStyle name="Normal 12 5 2 6 2_FY15" xfId="45489" xr:uid="{0D5CE82E-FFA1-4D7D-9983-6E7DC465EC38}"/>
    <cellStyle name="Normal 12 5 2 6 3" xfId="45490" xr:uid="{6D4F35D7-628E-4B61-8DD9-944894538792}"/>
    <cellStyle name="Normal 12 5 2 6 3 2" xfId="45491" xr:uid="{A28FC7C0-8341-4A53-8204-94934514A9DE}"/>
    <cellStyle name="Normal 12 5 2 6 3 2 2" xfId="45492" xr:uid="{D991932F-1031-4035-87D6-4AB888454DBB}"/>
    <cellStyle name="Normal 12 5 2 6 3 3" xfId="45493" xr:uid="{D4221008-F95E-4FF2-B037-BA87E53EC1FA}"/>
    <cellStyle name="Normal 12 5 2 6 3 3 2" xfId="45494" xr:uid="{07181153-DCD3-46A5-B47C-A08EC452A0A5}"/>
    <cellStyle name="Normal 12 5 2 6 3 4" xfId="45495" xr:uid="{3B95417B-4C00-47C1-8EF4-3102A75ACAC6}"/>
    <cellStyle name="Normal 12 5 2 6 3 4 2" xfId="45496" xr:uid="{0FD47C9F-B03D-4A0E-9E28-B4B32B804CB7}"/>
    <cellStyle name="Normal 12 5 2 6 3 5" xfId="45497" xr:uid="{636C585B-24A6-4429-9CFE-7F97FCBEAB9C}"/>
    <cellStyle name="Normal 12 5 2 6 3 5 2" xfId="45498" xr:uid="{BE890172-FDB4-4EDF-AC42-92614FF2DA50}"/>
    <cellStyle name="Normal 12 5 2 6 3 6" xfId="45499" xr:uid="{9AD07993-702D-40EC-A6D1-CB3CD730BE4C}"/>
    <cellStyle name="Normal 12 5 2 6 3 6 2" xfId="45500" xr:uid="{8F1D765B-6CF8-4697-838E-2A5DE564671A}"/>
    <cellStyle name="Normal 12 5 2 6 3 7" xfId="45501" xr:uid="{93BBB155-C37F-465F-AE7C-D70D7B36F6D0}"/>
    <cellStyle name="Normal 12 5 2 6 3 7 2" xfId="45502" xr:uid="{E028C68E-DA61-44C0-8974-284CE03B1F12}"/>
    <cellStyle name="Normal 12 5 2 6 3 8" xfId="45503" xr:uid="{2F2D4197-EDB7-4C1B-BE9A-817E7348CD0F}"/>
    <cellStyle name="Normal 12 5 2 6 3_FY15" xfId="45504" xr:uid="{1AEECA37-83A4-45DC-9ABF-1F93934D059E}"/>
    <cellStyle name="Normal 12 5 2 6 4" xfId="45505" xr:uid="{147D07DD-3119-47CF-8C16-A37762BF3CCB}"/>
    <cellStyle name="Normal 12 5 2 6 4 2" xfId="45506" xr:uid="{129FFE9D-5E42-4C84-8BFB-436769FFD272}"/>
    <cellStyle name="Normal 12 5 2 6 5" xfId="45507" xr:uid="{A71DE6EF-1DA7-4640-B63A-55D610F28F02}"/>
    <cellStyle name="Normal 12 5 2 6 5 2" xfId="45508" xr:uid="{9840D9DB-241E-4809-899C-44388436974D}"/>
    <cellStyle name="Normal 12 5 2 6 6" xfId="45509" xr:uid="{32B390F5-561F-4F7A-932D-83CBD21FF61E}"/>
    <cellStyle name="Normal 12 5 2 6 6 2" xfId="45510" xr:uid="{3EF8DED6-2515-48B8-BB90-56C6E6B748DD}"/>
    <cellStyle name="Normal 12 5 2 6 7" xfId="45511" xr:uid="{5C07ED4E-CB6A-4A8F-8432-253CEB287D1D}"/>
    <cellStyle name="Normal 12 5 2 6 7 2" xfId="45512" xr:uid="{07ED5689-2D56-45E1-8212-9AD777C46E2C}"/>
    <cellStyle name="Normal 12 5 2 6 8" xfId="45513" xr:uid="{5533BA7A-874D-4703-93C1-4437C334F973}"/>
    <cellStyle name="Normal 12 5 2 6 8 2" xfId="45514" xr:uid="{78EB098C-AEAA-45D2-98C0-C412B493AA82}"/>
    <cellStyle name="Normal 12 5 2 6 9" xfId="45515" xr:uid="{FF45C2B1-B52B-413F-B792-45C19E88077E}"/>
    <cellStyle name="Normal 12 5 2 6 9 2" xfId="45516" xr:uid="{5E93376D-C356-40EF-9B32-2C19819F0A17}"/>
    <cellStyle name="Normal 12 5 2 6_AAUP CBI Calc" xfId="45517" xr:uid="{C316E7D9-BFFB-40FA-9723-FCBC7A888AE7}"/>
    <cellStyle name="Normal 12 5 2 7" xfId="45518" xr:uid="{616D702A-CC10-40D3-A919-0C76281B9419}"/>
    <cellStyle name="Normal 12 5 2 7 10" xfId="45519" xr:uid="{E3E5EB6A-AD32-42C2-8ABA-97C7EAFC208A}"/>
    <cellStyle name="Normal 12 5 2 7 2" xfId="45520" xr:uid="{B8D2827E-510F-4B2C-B315-ABFDAC1EB9A0}"/>
    <cellStyle name="Normal 12 5 2 7 2 2" xfId="45521" xr:uid="{0D8ABF1A-3FBF-4363-ADCF-9E12BEBD0D93}"/>
    <cellStyle name="Normal 12 5 2 7 2 2 2" xfId="45522" xr:uid="{9C178E9F-679A-4EEC-AF8C-ED238BD1509A}"/>
    <cellStyle name="Normal 12 5 2 7 2 2 2 2" xfId="45523" xr:uid="{92D10D31-DB67-46C5-9F46-A298DDF54B1D}"/>
    <cellStyle name="Normal 12 5 2 7 2 2 3" xfId="45524" xr:uid="{CC327713-FC23-4EA7-A42A-17CC052A4C44}"/>
    <cellStyle name="Normal 12 5 2 7 2 2 3 2" xfId="45525" xr:uid="{CDEF23A3-BD17-499B-81AF-EBFCAA49E82B}"/>
    <cellStyle name="Normal 12 5 2 7 2 2 4" xfId="45526" xr:uid="{FF92A40D-D3BB-484A-AC30-3A30BE8D3089}"/>
    <cellStyle name="Normal 12 5 2 7 2 2 4 2" xfId="45527" xr:uid="{7A6CA025-58C7-4511-BB5A-F4E7C7F98FBC}"/>
    <cellStyle name="Normal 12 5 2 7 2 2 5" xfId="45528" xr:uid="{9BB67312-ABE5-4B86-A111-1518F1B270CB}"/>
    <cellStyle name="Normal 12 5 2 7 2 2 5 2" xfId="45529" xr:uid="{7823FFE7-7507-44DD-85E5-BAB55CE58232}"/>
    <cellStyle name="Normal 12 5 2 7 2 2 6" xfId="45530" xr:uid="{C0600245-C3DD-46EB-86AA-9AFAF26F1EA8}"/>
    <cellStyle name="Normal 12 5 2 7 2 2 6 2" xfId="45531" xr:uid="{1B6B088C-B721-45D9-9684-C1977B271A08}"/>
    <cellStyle name="Normal 12 5 2 7 2 2 7" xfId="45532" xr:uid="{85E67726-FA0B-458C-9D8E-6898A2939416}"/>
    <cellStyle name="Normal 12 5 2 7 2 2 7 2" xfId="45533" xr:uid="{8354F323-D9AD-4D33-AFF5-5D9326BBFD48}"/>
    <cellStyle name="Normal 12 5 2 7 2 2 8" xfId="45534" xr:uid="{4DA73CCF-DE37-4580-BD2B-BBEFA016FC11}"/>
    <cellStyle name="Normal 12 5 2 7 2 2_FY15" xfId="45535" xr:uid="{22852BBA-73E6-48E5-96EE-7BED91D1E957}"/>
    <cellStyle name="Normal 12 5 2 7 2 3" xfId="45536" xr:uid="{31DECFE0-E666-4527-B674-E100F722C8C3}"/>
    <cellStyle name="Normal 12 5 2 7 2 3 2" xfId="45537" xr:uid="{7AC7FB08-0CCF-4C25-9A85-392855E52615}"/>
    <cellStyle name="Normal 12 5 2 7 2 4" xfId="45538" xr:uid="{1BB352F3-885F-4393-A9E9-9C7CD6BB5944}"/>
    <cellStyle name="Normal 12 5 2 7 2 4 2" xfId="45539" xr:uid="{2A07AF38-04FF-43B1-A153-28CEE73A60F8}"/>
    <cellStyle name="Normal 12 5 2 7 2 5" xfId="45540" xr:uid="{142F2913-B1ED-4B1A-ABA4-6A00BEB98B5B}"/>
    <cellStyle name="Normal 12 5 2 7 2 5 2" xfId="45541" xr:uid="{031D33F7-60F0-4A2A-8C4B-EB8AFDC9DC01}"/>
    <cellStyle name="Normal 12 5 2 7 2 6" xfId="45542" xr:uid="{EB091190-036C-486C-8134-4E9A753B9197}"/>
    <cellStyle name="Normal 12 5 2 7 2 6 2" xfId="45543" xr:uid="{94057C3A-D94B-4791-80AB-5A095D26A546}"/>
    <cellStyle name="Normal 12 5 2 7 2 7" xfId="45544" xr:uid="{0412183A-1F1A-4962-9618-989813317FB5}"/>
    <cellStyle name="Normal 12 5 2 7 2 7 2" xfId="45545" xr:uid="{D2BC0C50-9F97-4FBB-B2F5-7B9100BE5830}"/>
    <cellStyle name="Normal 12 5 2 7 2 8" xfId="45546" xr:uid="{80B0EF97-5995-47C9-9310-F7DCC418B9E7}"/>
    <cellStyle name="Normal 12 5 2 7 2 8 2" xfId="45547" xr:uid="{EBAB3DEA-61F9-40DE-A65C-6E1CFA2BAC7F}"/>
    <cellStyle name="Normal 12 5 2 7 2 9" xfId="45548" xr:uid="{95BABD31-C233-45A2-807E-59EF52E59941}"/>
    <cellStyle name="Normal 12 5 2 7 2_FY15" xfId="45549" xr:uid="{41C6F028-4F74-4153-A4FE-FD18323BFE04}"/>
    <cellStyle name="Normal 12 5 2 7 3" xfId="45550" xr:uid="{C65E0238-257C-4C9B-ADC3-7B5630EE7D3E}"/>
    <cellStyle name="Normal 12 5 2 7 3 2" xfId="45551" xr:uid="{88FD3117-B5CD-40DD-8B7A-798A23F32CED}"/>
    <cellStyle name="Normal 12 5 2 7 3 2 2" xfId="45552" xr:uid="{A7A84DA0-6709-457E-B9FA-C432AF18D59D}"/>
    <cellStyle name="Normal 12 5 2 7 3 3" xfId="45553" xr:uid="{DB25859D-CA55-451A-AAC6-552CB6883415}"/>
    <cellStyle name="Normal 12 5 2 7 3 3 2" xfId="45554" xr:uid="{A9775B92-CBF0-4394-9A56-36BFE5FE5ED9}"/>
    <cellStyle name="Normal 12 5 2 7 3 4" xfId="45555" xr:uid="{43D7D6B3-09FF-48F1-ACEE-1C84967C9FB7}"/>
    <cellStyle name="Normal 12 5 2 7 3 4 2" xfId="45556" xr:uid="{12EAB47F-19FF-418D-A252-CFA9A01287BC}"/>
    <cellStyle name="Normal 12 5 2 7 3 5" xfId="45557" xr:uid="{C2599E54-A71B-422E-9413-9961F7608D3F}"/>
    <cellStyle name="Normal 12 5 2 7 3 5 2" xfId="45558" xr:uid="{6DB2808D-2713-4557-823A-FA06C47C296A}"/>
    <cellStyle name="Normal 12 5 2 7 3 6" xfId="45559" xr:uid="{95ADE092-2D1E-48AF-82E5-0878EB136342}"/>
    <cellStyle name="Normal 12 5 2 7 3 6 2" xfId="45560" xr:uid="{E9D8FC82-EF7A-4077-A6A9-CD795902F09F}"/>
    <cellStyle name="Normal 12 5 2 7 3 7" xfId="45561" xr:uid="{5CBE1E92-58A8-4536-AEC5-A469B802183B}"/>
    <cellStyle name="Normal 12 5 2 7 3 7 2" xfId="45562" xr:uid="{B097F3BE-F156-431A-BECE-0BC4DA955A52}"/>
    <cellStyle name="Normal 12 5 2 7 3 8" xfId="45563" xr:uid="{34849364-2572-47BA-9473-0D76C0B6105B}"/>
    <cellStyle name="Normal 12 5 2 7 3_FY15" xfId="45564" xr:uid="{9154205E-8114-42AA-928F-B722C1BF25CC}"/>
    <cellStyle name="Normal 12 5 2 7 4" xfId="45565" xr:uid="{018D1670-E995-4023-85DA-0AE3C565E4BA}"/>
    <cellStyle name="Normal 12 5 2 7 4 2" xfId="45566" xr:uid="{9FCA38FA-23ED-4AFE-A832-6DF8C8C1E5E6}"/>
    <cellStyle name="Normal 12 5 2 7 5" xfId="45567" xr:uid="{1264E70B-C9CB-4F65-8F01-9888B4569DE9}"/>
    <cellStyle name="Normal 12 5 2 7 5 2" xfId="45568" xr:uid="{D8FE545D-B59F-48F1-977F-D10DA2DF6490}"/>
    <cellStyle name="Normal 12 5 2 7 6" xfId="45569" xr:uid="{E0D33A41-EE92-4833-B804-758897BEA75C}"/>
    <cellStyle name="Normal 12 5 2 7 6 2" xfId="45570" xr:uid="{92E2B8D1-5288-447E-85F3-846D1B465F03}"/>
    <cellStyle name="Normal 12 5 2 7 7" xfId="45571" xr:uid="{EB48E560-819F-4AF2-9C39-222EDDACF239}"/>
    <cellStyle name="Normal 12 5 2 7 7 2" xfId="45572" xr:uid="{2AFB29E4-9F8B-4423-B675-D3134A26E947}"/>
    <cellStyle name="Normal 12 5 2 7 8" xfId="45573" xr:uid="{88100227-82FE-41A7-B209-BECA45879EA3}"/>
    <cellStyle name="Normal 12 5 2 7 8 2" xfId="45574" xr:uid="{05F0607F-A9F0-4FD0-BF0F-707774720E91}"/>
    <cellStyle name="Normal 12 5 2 7 9" xfId="45575" xr:uid="{67435B7F-EA96-43EC-8BBD-8018D5C283D5}"/>
    <cellStyle name="Normal 12 5 2 7 9 2" xfId="45576" xr:uid="{BC972416-083D-46E0-A8C7-AFC1D2611AC2}"/>
    <cellStyle name="Normal 12 5 2 7_AAUP CBI Calc" xfId="45577" xr:uid="{55E520D8-B101-4DE9-BF1C-833C08124EC2}"/>
    <cellStyle name="Normal 12 5 2 8" xfId="45578" xr:uid="{34728DAC-BBE6-4B33-A3ED-487D581409DA}"/>
    <cellStyle name="Normal 12 5 2 8 10" xfId="45579" xr:uid="{62256F4D-B379-4490-A833-1A4622CC1362}"/>
    <cellStyle name="Normal 12 5 2 8 2" xfId="45580" xr:uid="{ADF991FE-89AA-42CB-AFC1-C9699D4A6CC1}"/>
    <cellStyle name="Normal 12 5 2 8 2 2" xfId="45581" xr:uid="{FF91EE99-9F47-48D9-9378-1A31AA41D744}"/>
    <cellStyle name="Normal 12 5 2 8 2 2 2" xfId="45582" xr:uid="{AF445E99-80F7-4BC7-9A06-57E38563B850}"/>
    <cellStyle name="Normal 12 5 2 8 2 2 2 2" xfId="45583" xr:uid="{1FDB2013-90A6-496A-AF80-07DF63A2635D}"/>
    <cellStyle name="Normal 12 5 2 8 2 2 3" xfId="45584" xr:uid="{520855B4-963C-436E-BF26-D71137B46C35}"/>
    <cellStyle name="Normal 12 5 2 8 2 2 3 2" xfId="45585" xr:uid="{D1DBBFF3-E058-4AAC-9B09-13967AB8FD7E}"/>
    <cellStyle name="Normal 12 5 2 8 2 2 4" xfId="45586" xr:uid="{F6D54B7B-F374-41B1-9EF3-1CECC088D027}"/>
    <cellStyle name="Normal 12 5 2 8 2 2 4 2" xfId="45587" xr:uid="{0D9922DB-0E7E-44EA-8FF0-A0F08D38E971}"/>
    <cellStyle name="Normal 12 5 2 8 2 2 5" xfId="45588" xr:uid="{6E310876-0274-4BD9-B9A0-A3069D6A082B}"/>
    <cellStyle name="Normal 12 5 2 8 2 2 5 2" xfId="45589" xr:uid="{0BE4617C-CC8E-485D-8D65-54EC92CAF84E}"/>
    <cellStyle name="Normal 12 5 2 8 2 2 6" xfId="45590" xr:uid="{CF95AF52-897F-45FC-AB86-AB23CCDA08D3}"/>
    <cellStyle name="Normal 12 5 2 8 2 2 6 2" xfId="45591" xr:uid="{7E4D1B51-D1E8-4FFC-819D-77AB1FB85E6D}"/>
    <cellStyle name="Normal 12 5 2 8 2 2 7" xfId="45592" xr:uid="{784CE07B-72CF-44E3-904A-DB0F5708B1FF}"/>
    <cellStyle name="Normal 12 5 2 8 2 2 7 2" xfId="45593" xr:uid="{6B4D262F-8F79-4EA7-A21B-88605A95B15A}"/>
    <cellStyle name="Normal 12 5 2 8 2 2 8" xfId="45594" xr:uid="{F315BD57-693D-4FE4-93D1-7217E2680437}"/>
    <cellStyle name="Normal 12 5 2 8 2 2_FY15" xfId="45595" xr:uid="{43AB8EC3-7B0B-4B5E-9784-82E2792A2D16}"/>
    <cellStyle name="Normal 12 5 2 8 2 3" xfId="45596" xr:uid="{BFE25F90-AEC0-43A9-9629-54B5526AA5BF}"/>
    <cellStyle name="Normal 12 5 2 8 2 3 2" xfId="45597" xr:uid="{49652C35-B791-44EF-8D40-DB22C7618198}"/>
    <cellStyle name="Normal 12 5 2 8 2 4" xfId="45598" xr:uid="{7D666419-40F5-4368-9A14-A9EC4C02BB8F}"/>
    <cellStyle name="Normal 12 5 2 8 2 4 2" xfId="45599" xr:uid="{8E1A6224-C655-49D1-B5B4-A57C8CFDDE80}"/>
    <cellStyle name="Normal 12 5 2 8 2 5" xfId="45600" xr:uid="{3CBC509A-0BB6-4ED2-8F54-A62A362DAB79}"/>
    <cellStyle name="Normal 12 5 2 8 2 5 2" xfId="45601" xr:uid="{063A1099-8D14-4530-9E41-5E0B6C8C9A7E}"/>
    <cellStyle name="Normal 12 5 2 8 2 6" xfId="45602" xr:uid="{51A0AF73-06B2-49D7-A039-7BDAA531AC18}"/>
    <cellStyle name="Normal 12 5 2 8 2 6 2" xfId="45603" xr:uid="{82595BF1-45A9-44F8-AA67-39BDA2DE4E51}"/>
    <cellStyle name="Normal 12 5 2 8 2 7" xfId="45604" xr:uid="{B249746E-458E-4479-AA7E-41DEB60906B1}"/>
    <cellStyle name="Normal 12 5 2 8 2 7 2" xfId="45605" xr:uid="{8956DB4B-B509-4E0A-930C-A03692EE7A1A}"/>
    <cellStyle name="Normal 12 5 2 8 2 8" xfId="45606" xr:uid="{F905A486-99B4-4AE3-AFB2-50805E5A3D93}"/>
    <cellStyle name="Normal 12 5 2 8 2 8 2" xfId="45607" xr:uid="{40B9E844-2D8E-4CC6-84A3-570FED37CA42}"/>
    <cellStyle name="Normal 12 5 2 8 2 9" xfId="45608" xr:uid="{93DEFF36-D6CA-49E6-BFFE-EFABD14AB091}"/>
    <cellStyle name="Normal 12 5 2 8 2_FY15" xfId="45609" xr:uid="{B4E52175-2D79-4B69-931C-B9FEBBCF395F}"/>
    <cellStyle name="Normal 12 5 2 8 3" xfId="45610" xr:uid="{B7861E88-CF7A-4541-8D0A-19351D79F390}"/>
    <cellStyle name="Normal 12 5 2 8 3 2" xfId="45611" xr:uid="{120CB46A-A36E-4C14-B7AB-CDD0347268A4}"/>
    <cellStyle name="Normal 12 5 2 8 3 2 2" xfId="45612" xr:uid="{93BC3F72-DD5D-41CD-9E0D-DC141E435752}"/>
    <cellStyle name="Normal 12 5 2 8 3 3" xfId="45613" xr:uid="{617DEB17-D850-46FE-974E-0ADC3ACFFD69}"/>
    <cellStyle name="Normal 12 5 2 8 3 3 2" xfId="45614" xr:uid="{F423C49E-9E36-4C43-9A58-52FB26B8C22B}"/>
    <cellStyle name="Normal 12 5 2 8 3 4" xfId="45615" xr:uid="{7D156825-2B03-40EE-8F1B-DBF8D91D2589}"/>
    <cellStyle name="Normal 12 5 2 8 3 4 2" xfId="45616" xr:uid="{0CA414EE-5002-4F2D-A168-3475B89FA4E6}"/>
    <cellStyle name="Normal 12 5 2 8 3 5" xfId="45617" xr:uid="{04A758C8-571B-444F-ACB6-96462B1FFFB2}"/>
    <cellStyle name="Normal 12 5 2 8 3 5 2" xfId="45618" xr:uid="{647EF376-D244-4CFA-BECD-09694FA6DDEA}"/>
    <cellStyle name="Normal 12 5 2 8 3 6" xfId="45619" xr:uid="{C5196887-EEF8-46B1-A30E-5E60584DA608}"/>
    <cellStyle name="Normal 12 5 2 8 3 6 2" xfId="45620" xr:uid="{379C199F-EF09-4D66-BBF8-DA9B68E1A697}"/>
    <cellStyle name="Normal 12 5 2 8 3 7" xfId="45621" xr:uid="{12A6F1B3-4069-4E04-A2CF-07B908A28E45}"/>
    <cellStyle name="Normal 12 5 2 8 3 7 2" xfId="45622" xr:uid="{17818193-003B-4699-9E1A-E85B488C0023}"/>
    <cellStyle name="Normal 12 5 2 8 3 8" xfId="45623" xr:uid="{2FB0B8F8-8320-4FAE-A068-3FE6444BCB60}"/>
    <cellStyle name="Normal 12 5 2 8 3_FY15" xfId="45624" xr:uid="{9DA42DB8-D723-4EBF-88A1-D557C37862E6}"/>
    <cellStyle name="Normal 12 5 2 8 4" xfId="45625" xr:uid="{D53AF66D-D20A-461F-B716-D4B06B2EC108}"/>
    <cellStyle name="Normal 12 5 2 8 4 2" xfId="45626" xr:uid="{FDD17235-6965-412E-AB55-AF217C61F129}"/>
    <cellStyle name="Normal 12 5 2 8 5" xfId="45627" xr:uid="{E6692EC6-A264-4B98-BF2D-4648671975DB}"/>
    <cellStyle name="Normal 12 5 2 8 5 2" xfId="45628" xr:uid="{2084C370-9C02-4157-91BA-0C20D7A5C2A7}"/>
    <cellStyle name="Normal 12 5 2 8 6" xfId="45629" xr:uid="{7A9661D6-E029-424C-B875-79430370D710}"/>
    <cellStyle name="Normal 12 5 2 8 6 2" xfId="45630" xr:uid="{E63350B4-4E76-471F-AC22-DD0ED662F257}"/>
    <cellStyle name="Normal 12 5 2 8 7" xfId="45631" xr:uid="{2D35CECE-9EF4-4C90-9E4F-F1DD84DA2D59}"/>
    <cellStyle name="Normal 12 5 2 8 7 2" xfId="45632" xr:uid="{ED8E5976-A1F6-4397-ABA3-7E4B3C22394E}"/>
    <cellStyle name="Normal 12 5 2 8 8" xfId="45633" xr:uid="{2374EFB5-7927-46AB-A3D1-EF98CD82F9F6}"/>
    <cellStyle name="Normal 12 5 2 8 8 2" xfId="45634" xr:uid="{971E4E65-F16B-4862-B68F-F10464B16C10}"/>
    <cellStyle name="Normal 12 5 2 8 9" xfId="45635" xr:uid="{A78BF3E1-E4B8-4E88-9CD7-98EBF83B7B6A}"/>
    <cellStyle name="Normal 12 5 2 8 9 2" xfId="45636" xr:uid="{314E63E2-B453-48A5-AB30-D17F2693197F}"/>
    <cellStyle name="Normal 12 5 2 8_AAUP CBI Calc" xfId="45637" xr:uid="{88034BEF-B747-4DB4-A441-6B008E342F08}"/>
    <cellStyle name="Normal 12 5 2 9" xfId="45638" xr:uid="{2584A82B-7281-487F-80B4-8AC7D4573D22}"/>
    <cellStyle name="Normal 12 5 2 9 2" xfId="45639" xr:uid="{8FB2ABA4-A1DC-498A-BCB4-908010EEB92A}"/>
    <cellStyle name="Normal 12 5 2 9 2 2" xfId="45640" xr:uid="{5F77C879-A265-4E95-BFFA-3CFE3644A981}"/>
    <cellStyle name="Normal 12 5 2 9 2 2 2" xfId="45641" xr:uid="{F3D56CB4-8FEA-47C6-90BC-A29EA155DE9F}"/>
    <cellStyle name="Normal 12 5 2 9 2 3" xfId="45642" xr:uid="{E4B41DC4-38BF-49FD-9AC2-02A657C5C0FF}"/>
    <cellStyle name="Normal 12 5 2 9 2 3 2" xfId="45643" xr:uid="{4A013101-3AB1-4A98-BE0D-22387484DD3C}"/>
    <cellStyle name="Normal 12 5 2 9 2 4" xfId="45644" xr:uid="{2E9A0048-1290-4520-BCBC-1F4EF25CF788}"/>
    <cellStyle name="Normal 12 5 2 9 2 4 2" xfId="45645" xr:uid="{6378DEF1-19DB-4389-9508-4D8E3E868A1A}"/>
    <cellStyle name="Normal 12 5 2 9 2 5" xfId="45646" xr:uid="{82C95D1B-4B6A-4C2C-97BE-19E84827E055}"/>
    <cellStyle name="Normal 12 5 2 9 2 5 2" xfId="45647" xr:uid="{FA85FC18-38BF-4CD8-905A-F1E0D4826C8A}"/>
    <cellStyle name="Normal 12 5 2 9 2 6" xfId="45648" xr:uid="{8137ADD1-810F-488F-BBF6-43555250D015}"/>
    <cellStyle name="Normal 12 5 2 9 2 6 2" xfId="45649" xr:uid="{B23708FD-0F39-4ED0-AB5B-35EF97F2FBD6}"/>
    <cellStyle name="Normal 12 5 2 9 2 7" xfId="45650" xr:uid="{3B00AAA1-849B-40EE-A7C0-7C807E37FD72}"/>
    <cellStyle name="Normal 12 5 2 9 2 7 2" xfId="45651" xr:uid="{573A938C-8BF2-47FC-8F82-EA616954EF1B}"/>
    <cellStyle name="Normal 12 5 2 9 2 8" xfId="45652" xr:uid="{35B4F82A-50B6-4413-A12D-1C441781204D}"/>
    <cellStyle name="Normal 12 5 2 9 2_FY15" xfId="45653" xr:uid="{5F96AA5A-B167-472B-B9F2-F8FB0135CB43}"/>
    <cellStyle name="Normal 12 5 2 9 3" xfId="45654" xr:uid="{19742F0D-ADCE-42A0-B0FC-5FED8755C6D5}"/>
    <cellStyle name="Normal 12 5 2 9 3 2" xfId="45655" xr:uid="{BCCA7B20-FD4D-4FC9-8352-245CB3CF0221}"/>
    <cellStyle name="Normal 12 5 2 9 4" xfId="45656" xr:uid="{E8C3C28B-EFF8-4A91-856F-F8998BF09A20}"/>
    <cellStyle name="Normal 12 5 2 9 4 2" xfId="45657" xr:uid="{D4DA2E7B-9F74-41C0-85CC-5C068C3CDF42}"/>
    <cellStyle name="Normal 12 5 2 9 5" xfId="45658" xr:uid="{C97C4912-78C8-483E-9908-A60C69A65EC6}"/>
    <cellStyle name="Normal 12 5 2 9 5 2" xfId="45659" xr:uid="{76CCA1F7-2B77-4CD8-8CE7-CE34C5037006}"/>
    <cellStyle name="Normal 12 5 2 9 6" xfId="45660" xr:uid="{CDD50B5E-177C-4C6A-B609-A307A3356A32}"/>
    <cellStyle name="Normal 12 5 2 9 6 2" xfId="45661" xr:uid="{F61A3360-32F3-45EA-B77E-AA5937E24531}"/>
    <cellStyle name="Normal 12 5 2 9 7" xfId="45662" xr:uid="{1ED0FEB5-1A67-48B6-9F34-86A9B4DD1505}"/>
    <cellStyle name="Normal 12 5 2 9 7 2" xfId="45663" xr:uid="{6D45081A-E6AE-4E3D-B668-2A75B4F2193B}"/>
    <cellStyle name="Normal 12 5 2 9 8" xfId="45664" xr:uid="{C8E066E9-4FCA-4497-905D-7C52BC5793F5}"/>
    <cellStyle name="Normal 12 5 2 9 8 2" xfId="45665" xr:uid="{C12BE6E0-7BEB-4231-9089-A6A5937572F2}"/>
    <cellStyle name="Normal 12 5 2 9 9" xfId="45666" xr:uid="{321F09E9-7547-45BE-ADBD-511E2BD16622}"/>
    <cellStyle name="Normal 12 5 2 9_FY15" xfId="45667" xr:uid="{4638CEA8-E9F9-4E72-935B-EF517D4C161B}"/>
    <cellStyle name="Normal 12 5 2_AAUP CBI Calc" xfId="45668" xr:uid="{CA214E8C-D368-4270-B42D-8779846DA868}"/>
    <cellStyle name="Normal 12 5 20" xfId="45669" xr:uid="{D091062D-6A7C-447A-A3AB-B6477F2EE8EC}"/>
    <cellStyle name="Normal 12 5 20 2" xfId="45670" xr:uid="{95DA6490-1B33-4389-B06F-021331E9D9BA}"/>
    <cellStyle name="Normal 12 5 21" xfId="45671" xr:uid="{E5323DFD-A6E5-4411-BE36-95DE4D38DEA1}"/>
    <cellStyle name="Normal 12 5 21 2" xfId="45672" xr:uid="{3C063ACD-E204-4C53-B05D-08F2F8319A5E}"/>
    <cellStyle name="Normal 12 5 22" xfId="45673" xr:uid="{CCB4D59B-2382-43EB-816A-4406F6532C9C}"/>
    <cellStyle name="Normal 12 5 22 2" xfId="45674" xr:uid="{1A92C0AF-369D-42EA-9004-C331B7B2AE33}"/>
    <cellStyle name="Normal 12 5 23" xfId="45675" xr:uid="{EC1955A4-6385-48D2-B8B4-E1D7775217FC}"/>
    <cellStyle name="Normal 12 5 3" xfId="45676" xr:uid="{46117F3D-AB35-487B-816D-4BDEF563598A}"/>
    <cellStyle name="Normal 12 5 3 10" xfId="45677" xr:uid="{DC8B10DC-4198-4571-A02C-1DDF083264BD}"/>
    <cellStyle name="Normal 12 5 3 10 2" xfId="45678" xr:uid="{8FB74219-1760-4F0F-9F6E-29EE6A3DA5B3}"/>
    <cellStyle name="Normal 12 5 3 10 2 2" xfId="45679" xr:uid="{C82A085D-7AE2-4EF0-BBFB-3837043BA1D5}"/>
    <cellStyle name="Normal 12 5 3 10 2 2 2" xfId="45680" xr:uid="{51FA8F95-CF2E-45F8-A4C6-6E5879DE5564}"/>
    <cellStyle name="Normal 12 5 3 10 2 3" xfId="45681" xr:uid="{DF0F60C9-8AC4-45FB-8314-6976477A7672}"/>
    <cellStyle name="Normal 12 5 3 10 2 3 2" xfId="45682" xr:uid="{E3C0B8EE-8C64-4398-86B4-474E2D52D88C}"/>
    <cellStyle name="Normal 12 5 3 10 2 4" xfId="45683" xr:uid="{8CA0D44B-ECDB-4527-BE44-4CD10373B612}"/>
    <cellStyle name="Normal 12 5 3 10 2 4 2" xfId="45684" xr:uid="{E906B842-1559-4BBF-8AB8-5DE2E71BE13B}"/>
    <cellStyle name="Normal 12 5 3 10 2 5" xfId="45685" xr:uid="{FA3E80B6-64D7-483F-9BEF-05E84499CE46}"/>
    <cellStyle name="Normal 12 5 3 10 2 5 2" xfId="45686" xr:uid="{9FB49ED9-0EFF-429A-8D48-1A6C993F8CE9}"/>
    <cellStyle name="Normal 12 5 3 10 2 6" xfId="45687" xr:uid="{EDF71A03-5987-4A80-AEA3-06397C11D2CE}"/>
    <cellStyle name="Normal 12 5 3 10 2 6 2" xfId="45688" xr:uid="{88A8B4C6-6812-451A-977D-1F38543B63C4}"/>
    <cellStyle name="Normal 12 5 3 10 2 7" xfId="45689" xr:uid="{C880D05F-550B-4C18-8408-00B2EF6A0344}"/>
    <cellStyle name="Normal 12 5 3 10 2 7 2" xfId="45690" xr:uid="{70A25536-7BBC-452D-A2C2-1F2726CCC003}"/>
    <cellStyle name="Normal 12 5 3 10 2 8" xfId="45691" xr:uid="{D44E1C85-75D8-4A4A-9E2A-E18227764CB5}"/>
    <cellStyle name="Normal 12 5 3 10 2_FY15" xfId="45692" xr:uid="{86153052-0B60-47D1-8C92-E106E37CDC1D}"/>
    <cellStyle name="Normal 12 5 3 10 3" xfId="45693" xr:uid="{99D94041-8363-4421-A382-8A7EF7AD9535}"/>
    <cellStyle name="Normal 12 5 3 10 3 2" xfId="45694" xr:uid="{B299478C-5251-4A16-9EC7-C0A0A781D249}"/>
    <cellStyle name="Normal 12 5 3 10 4" xfId="45695" xr:uid="{EA62AFC3-D169-4B4B-8B94-FA62B3E72471}"/>
    <cellStyle name="Normal 12 5 3 10 4 2" xfId="45696" xr:uid="{D29C0A34-F28D-499D-AB66-FAEF62EE786D}"/>
    <cellStyle name="Normal 12 5 3 10 5" xfId="45697" xr:uid="{5827FBBA-F718-47A8-983D-23FB632B6439}"/>
    <cellStyle name="Normal 12 5 3 10 5 2" xfId="45698" xr:uid="{FB25FBA3-A622-4358-8E80-7ED35F5FADBD}"/>
    <cellStyle name="Normal 12 5 3 10 6" xfId="45699" xr:uid="{A2297226-9E22-4FDF-BD89-AA5088C2B26E}"/>
    <cellStyle name="Normal 12 5 3 10 6 2" xfId="45700" xr:uid="{167F1690-1AF1-4FB8-AD34-7EA109AEBD91}"/>
    <cellStyle name="Normal 12 5 3 10 7" xfId="45701" xr:uid="{DB2E3300-E09A-4800-9289-9BE90A1FBB4D}"/>
    <cellStyle name="Normal 12 5 3 10 7 2" xfId="45702" xr:uid="{01B8A4E6-8BB8-4D04-A7B9-335263F4AA0B}"/>
    <cellStyle name="Normal 12 5 3 10 8" xfId="45703" xr:uid="{E350D761-1773-4497-BFFD-709EC5BD9F46}"/>
    <cellStyle name="Normal 12 5 3 10 8 2" xfId="45704" xr:uid="{4B14DC23-EC5A-40D7-8869-EB05DD16B740}"/>
    <cellStyle name="Normal 12 5 3 10 9" xfId="45705" xr:uid="{59EB1D12-1DF3-4192-8B88-6105265DB1FF}"/>
    <cellStyle name="Normal 12 5 3 10_FY15" xfId="45706" xr:uid="{713578C1-ADAE-42E9-AB6B-BB54162CCB38}"/>
    <cellStyle name="Normal 12 5 3 11" xfId="45707" xr:uid="{D923735F-EA0A-4DC9-B109-8A3582F92A0A}"/>
    <cellStyle name="Normal 12 5 3 11 2" xfId="45708" xr:uid="{2B28C55C-358B-4BA4-8E6B-0A51621FA5C8}"/>
    <cellStyle name="Normal 12 5 3 11 2 2" xfId="45709" xr:uid="{C05C05BB-897C-412F-A8B7-289DFE6B87A9}"/>
    <cellStyle name="Normal 12 5 3 11 3" xfId="45710" xr:uid="{65FC57CA-83D6-48FC-AC24-75757401DA51}"/>
    <cellStyle name="Normal 12 5 3 11 3 2" xfId="45711" xr:uid="{1CF42931-EB06-412B-8D38-55F1231E0C96}"/>
    <cellStyle name="Normal 12 5 3 11 4" xfId="45712" xr:uid="{EE4CFC6F-A785-48F8-958F-F1F0D86AA57B}"/>
    <cellStyle name="Normal 12 5 3 11 4 2" xfId="45713" xr:uid="{A6938721-4EF2-41E8-9C13-472CDCA10F9C}"/>
    <cellStyle name="Normal 12 5 3 11 5" xfId="45714" xr:uid="{C0C60491-07E5-47D0-938A-456B8415A9B0}"/>
    <cellStyle name="Normal 12 5 3 11 5 2" xfId="45715" xr:uid="{E49859FD-855D-47F9-A619-1472285291A6}"/>
    <cellStyle name="Normal 12 5 3 11 6" xfId="45716" xr:uid="{C84F3979-51FC-47BB-9924-C2090D1D0023}"/>
    <cellStyle name="Normal 12 5 3 11 6 2" xfId="45717" xr:uid="{14D3E01A-5897-4A6B-A5F7-70948E74BA26}"/>
    <cellStyle name="Normal 12 5 3 11 7" xfId="45718" xr:uid="{2EDEBDCE-0A4E-44C7-9D3B-CDE345D98618}"/>
    <cellStyle name="Normal 12 5 3 11 7 2" xfId="45719" xr:uid="{9D1157EB-4AA1-457C-8EFD-ABAF6D3CE001}"/>
    <cellStyle name="Normal 12 5 3 11 8" xfId="45720" xr:uid="{3F179B30-C559-4E48-B30F-CAA5D3C84CCE}"/>
    <cellStyle name="Normal 12 5 3 11_FY15" xfId="45721" xr:uid="{10B9F98C-2C8C-47C1-AB81-38E305860E34}"/>
    <cellStyle name="Normal 12 5 3 12" xfId="45722" xr:uid="{953B37F5-F2B5-4F58-9E85-0A941B3BE6DB}"/>
    <cellStyle name="Normal 12 5 3 12 2" xfId="45723" xr:uid="{D17772ED-D5BF-4F74-8B41-F86FF59A4744}"/>
    <cellStyle name="Normal 12 5 3 13" xfId="45724" xr:uid="{B4283B49-6D87-400F-BC17-03EAB2D045AA}"/>
    <cellStyle name="Normal 12 5 3 13 2" xfId="45725" xr:uid="{9BAE627C-4BE6-4B5A-AA0C-C849F55E4EEC}"/>
    <cellStyle name="Normal 12 5 3 14" xfId="45726" xr:uid="{3FC87990-F59C-4CD1-BCD0-BE2B8692BBC3}"/>
    <cellStyle name="Normal 12 5 3 14 2" xfId="45727" xr:uid="{19DE5A83-D5A1-45E2-99C0-B469B6D2A5C1}"/>
    <cellStyle name="Normal 12 5 3 15" xfId="45728" xr:uid="{7F5DE561-9F6E-407A-AAA7-2AF0CF110BD0}"/>
    <cellStyle name="Normal 12 5 3 15 2" xfId="45729" xr:uid="{8FF89E86-189F-4945-9A23-2BA56E8484E5}"/>
    <cellStyle name="Normal 12 5 3 16" xfId="45730" xr:uid="{A6CB9B52-1B0C-47AF-A6EE-EB6584AD4FCF}"/>
    <cellStyle name="Normal 12 5 3 16 2" xfId="45731" xr:uid="{56B0634D-D9E4-4C0B-9072-DDB2067C6DEC}"/>
    <cellStyle name="Normal 12 5 3 17" xfId="45732" xr:uid="{C9A1E820-9F1A-4D81-8CDC-9E4A0DDF259D}"/>
    <cellStyle name="Normal 12 5 3 17 2" xfId="45733" xr:uid="{1E382B0E-A972-4A2B-B0C8-AD7B605BB5BC}"/>
    <cellStyle name="Normal 12 5 3 18" xfId="45734" xr:uid="{34188F9C-80E2-4A12-BEC3-47B2242DE09B}"/>
    <cellStyle name="Normal 12 5 3 2" xfId="45735" xr:uid="{2B70B918-60C1-4E97-90EA-C594866CC529}"/>
    <cellStyle name="Normal 12 5 3 2 10" xfId="45736" xr:uid="{7CC59008-F4FF-498E-8535-265BB3F3C83D}"/>
    <cellStyle name="Normal 12 5 3 2 10 2" xfId="45737" xr:uid="{E90A212D-10AD-4104-8ABC-E92F15938431}"/>
    <cellStyle name="Normal 12 5 3 2 11" xfId="45738" xr:uid="{B5E20EE1-A157-4E0F-BD2A-E18E0032B077}"/>
    <cellStyle name="Normal 12 5 3 2 11 2" xfId="45739" xr:uid="{949DEC3C-1B7E-4234-B76C-6F9A51ABB00C}"/>
    <cellStyle name="Normal 12 5 3 2 12" xfId="45740" xr:uid="{18EB7CD2-84C2-413D-9ED3-220FB1BA4920}"/>
    <cellStyle name="Normal 12 5 3 2 12 2" xfId="45741" xr:uid="{0BB3D106-8631-4187-B227-02A19393BEBD}"/>
    <cellStyle name="Normal 12 5 3 2 13" xfId="45742" xr:uid="{A6F9ED11-76E2-4641-A2DA-9E6ACFD64DFB}"/>
    <cellStyle name="Normal 12 5 3 2 13 2" xfId="45743" xr:uid="{4A1A4E4C-44D4-4A45-AEA5-BCBFED27D4AF}"/>
    <cellStyle name="Normal 12 5 3 2 14" xfId="45744" xr:uid="{30823012-B1B8-487A-813E-2FC79872403E}"/>
    <cellStyle name="Normal 12 5 3 2 14 2" xfId="45745" xr:uid="{86BAA8B4-0C27-4F53-8473-0299E805BAD6}"/>
    <cellStyle name="Normal 12 5 3 2 15" xfId="45746" xr:uid="{B9D96BB4-D168-40A4-ABBF-724AD2144564}"/>
    <cellStyle name="Normal 12 5 3 2 15 2" xfId="45747" xr:uid="{9E6567FD-2B28-432D-A6E6-AEC0B0D93BFF}"/>
    <cellStyle name="Normal 12 5 3 2 16" xfId="45748" xr:uid="{EA1C40E1-6F90-443F-B22B-67E8AA398339}"/>
    <cellStyle name="Normal 12 5 3 2 2" xfId="45749" xr:uid="{B2B0480D-51FB-45B0-AB8A-AF03C8D2779E}"/>
    <cellStyle name="Normal 12 5 3 2 2 10" xfId="45750" xr:uid="{E4EF94EE-0DDB-4A7B-B47D-EE8529D5098C}"/>
    <cellStyle name="Normal 12 5 3 2 2 10 2" xfId="45751" xr:uid="{F7040C61-CDA9-4CFC-8F95-C7119F279814}"/>
    <cellStyle name="Normal 12 5 3 2 2 11" xfId="45752" xr:uid="{DA3D3CA4-D57E-44A7-82DC-6D4270081E58}"/>
    <cellStyle name="Normal 12 5 3 2 2 11 2" xfId="45753" xr:uid="{E220A891-6285-45F9-A970-8B09D2CBCEEA}"/>
    <cellStyle name="Normal 12 5 3 2 2 12" xfId="45754" xr:uid="{45A4D3E4-105C-4A83-A6C9-DFB45D424764}"/>
    <cellStyle name="Normal 12 5 3 2 2 2" xfId="45755" xr:uid="{DCD3406D-120F-42BB-BB95-236F5EDFC715}"/>
    <cellStyle name="Normal 12 5 3 2 2 2 10" xfId="45756" xr:uid="{2C65903E-E18F-4315-AFBF-BBB3CEB652AB}"/>
    <cellStyle name="Normal 12 5 3 2 2 2 2" xfId="45757" xr:uid="{C70E4F57-ED10-4F98-8CCC-7ADE3FB8BB73}"/>
    <cellStyle name="Normal 12 5 3 2 2 2 2 2" xfId="45758" xr:uid="{33291794-9A1B-4303-AF9D-E411C955FDD2}"/>
    <cellStyle name="Normal 12 5 3 2 2 2 2 2 2" xfId="45759" xr:uid="{44FA023A-1666-4A24-8003-CA3CD0ED54A5}"/>
    <cellStyle name="Normal 12 5 3 2 2 2 2 2 2 2" xfId="45760" xr:uid="{1ACF9E91-A47E-4FE9-A997-9F561B0ED784}"/>
    <cellStyle name="Normal 12 5 3 2 2 2 2 2 3" xfId="45761" xr:uid="{635B3A9D-2A66-418E-8036-0824792F897F}"/>
    <cellStyle name="Normal 12 5 3 2 2 2 2 2 3 2" xfId="45762" xr:uid="{FEE49D58-8ADA-49B5-961D-11D322835056}"/>
    <cellStyle name="Normal 12 5 3 2 2 2 2 2 4" xfId="45763" xr:uid="{E84FE697-4666-4116-B3BA-0551351E737D}"/>
    <cellStyle name="Normal 12 5 3 2 2 2 2 2 4 2" xfId="45764" xr:uid="{55FADCC9-E74B-4181-BC43-0F60835A6B7A}"/>
    <cellStyle name="Normal 12 5 3 2 2 2 2 2 5" xfId="45765" xr:uid="{0DCDBD8B-8240-46EC-BB27-CF6240C1971B}"/>
    <cellStyle name="Normal 12 5 3 2 2 2 2 2 5 2" xfId="45766" xr:uid="{3B527EA2-3D3F-4E7D-856C-5FA5AFB0AE3D}"/>
    <cellStyle name="Normal 12 5 3 2 2 2 2 2 6" xfId="45767" xr:uid="{784AC87F-0E95-4FC2-A8D8-CE1C6519A603}"/>
    <cellStyle name="Normal 12 5 3 2 2 2 2 2 6 2" xfId="45768" xr:uid="{07348F42-B1E7-4E97-96AC-DE5C4E3BC1EC}"/>
    <cellStyle name="Normal 12 5 3 2 2 2 2 2 7" xfId="45769" xr:uid="{2CE2A9E6-FF68-4EE8-9964-C5BFA643476B}"/>
    <cellStyle name="Normal 12 5 3 2 2 2 2 2 7 2" xfId="45770" xr:uid="{6C61ECDE-640B-43A3-8B91-1728A8F74C23}"/>
    <cellStyle name="Normal 12 5 3 2 2 2 2 2 8" xfId="45771" xr:uid="{818013C8-DF57-4F29-962B-DE7BE3321927}"/>
    <cellStyle name="Normal 12 5 3 2 2 2 2 2_FY15" xfId="45772" xr:uid="{75C3F0DB-A676-4648-BFF6-781F0636EB56}"/>
    <cellStyle name="Normal 12 5 3 2 2 2 2 3" xfId="45773" xr:uid="{D5E99B19-6BAD-46DA-B3D1-DA03CF918EA8}"/>
    <cellStyle name="Normal 12 5 3 2 2 2 2 3 2" xfId="45774" xr:uid="{DC7F0121-2B4B-4E2C-BDB4-010D86E26BD9}"/>
    <cellStyle name="Normal 12 5 3 2 2 2 2 4" xfId="45775" xr:uid="{EA90C7F6-FD6E-4C69-8AC4-846DD3C4ED02}"/>
    <cellStyle name="Normal 12 5 3 2 2 2 2 4 2" xfId="45776" xr:uid="{01578E0E-11D1-4FC7-8654-0CB9C0C0AFFA}"/>
    <cellStyle name="Normal 12 5 3 2 2 2 2 5" xfId="45777" xr:uid="{D095C742-3E97-45F3-86E3-3EE0E62F81BA}"/>
    <cellStyle name="Normal 12 5 3 2 2 2 2 5 2" xfId="45778" xr:uid="{6639DAA9-1E8D-4430-B90E-5B6381BB9E1A}"/>
    <cellStyle name="Normal 12 5 3 2 2 2 2 6" xfId="45779" xr:uid="{777BC293-516D-4905-99ED-A8A20C86ADC8}"/>
    <cellStyle name="Normal 12 5 3 2 2 2 2 6 2" xfId="45780" xr:uid="{D58D65D6-FCF8-4438-83C8-93C1C7A69877}"/>
    <cellStyle name="Normal 12 5 3 2 2 2 2 7" xfId="45781" xr:uid="{115161DB-BC67-425F-86AC-E4B2F185665A}"/>
    <cellStyle name="Normal 12 5 3 2 2 2 2 7 2" xfId="45782" xr:uid="{438A15A0-B6D5-41A9-AEB0-BB1E88091DA2}"/>
    <cellStyle name="Normal 12 5 3 2 2 2 2 8" xfId="45783" xr:uid="{5B6DC0D7-C1E6-4F49-B1F5-B45F62277172}"/>
    <cellStyle name="Normal 12 5 3 2 2 2 2 8 2" xfId="45784" xr:uid="{93133E18-29F5-4785-905B-9EA7BEBCCBEA}"/>
    <cellStyle name="Normal 12 5 3 2 2 2 2 9" xfId="45785" xr:uid="{0B8887D0-B97E-459A-9A43-8A8BAB94A93D}"/>
    <cellStyle name="Normal 12 5 3 2 2 2 2_FY15" xfId="45786" xr:uid="{E87007F4-76A4-4D30-99FA-DB85A6C08089}"/>
    <cellStyle name="Normal 12 5 3 2 2 2 3" xfId="45787" xr:uid="{43716B80-03D1-49B8-AC6F-10DDD1BE4B75}"/>
    <cellStyle name="Normal 12 5 3 2 2 2 3 2" xfId="45788" xr:uid="{54F45633-D9FA-49E1-BFE3-50BE0D13F754}"/>
    <cellStyle name="Normal 12 5 3 2 2 2 3 2 2" xfId="45789" xr:uid="{5003DA7C-74E2-4830-813E-E7F80400020A}"/>
    <cellStyle name="Normal 12 5 3 2 2 2 3 3" xfId="45790" xr:uid="{C6BF21DB-C951-4984-B56C-CD6D18015B72}"/>
    <cellStyle name="Normal 12 5 3 2 2 2 3 3 2" xfId="45791" xr:uid="{11A51268-4203-4D17-8E8F-148B32A140D1}"/>
    <cellStyle name="Normal 12 5 3 2 2 2 3 4" xfId="45792" xr:uid="{553F3B09-48FC-4E54-9AC7-AEABC4A4D231}"/>
    <cellStyle name="Normal 12 5 3 2 2 2 3 4 2" xfId="45793" xr:uid="{26520931-681C-475D-8299-160A000D2C61}"/>
    <cellStyle name="Normal 12 5 3 2 2 2 3 5" xfId="45794" xr:uid="{266178CE-B3A9-40D1-89DD-548F8445F15A}"/>
    <cellStyle name="Normal 12 5 3 2 2 2 3 5 2" xfId="45795" xr:uid="{8B6D2E78-0DA6-44FC-9DE7-CECF3D445979}"/>
    <cellStyle name="Normal 12 5 3 2 2 2 3 6" xfId="45796" xr:uid="{BAD9D80F-F6C5-4085-B520-7A140B8B8C0D}"/>
    <cellStyle name="Normal 12 5 3 2 2 2 3 6 2" xfId="45797" xr:uid="{5EE77692-2EC7-4ADE-B61F-2AADF4A34E46}"/>
    <cellStyle name="Normal 12 5 3 2 2 2 3 7" xfId="45798" xr:uid="{5D727708-987B-4B48-B640-D9459FE28452}"/>
    <cellStyle name="Normal 12 5 3 2 2 2 3 7 2" xfId="45799" xr:uid="{B4C3FD1D-55CD-4756-8FB6-9CC97BADD4F0}"/>
    <cellStyle name="Normal 12 5 3 2 2 2 3 8" xfId="45800" xr:uid="{5B1576AA-EA9B-4091-B159-38FC7C4FECE2}"/>
    <cellStyle name="Normal 12 5 3 2 2 2 3_FY15" xfId="45801" xr:uid="{0B7F690C-B502-4257-8C27-2A53A2995554}"/>
    <cellStyle name="Normal 12 5 3 2 2 2 4" xfId="45802" xr:uid="{255AADE9-D8D3-4693-94A1-98459591DD47}"/>
    <cellStyle name="Normal 12 5 3 2 2 2 4 2" xfId="45803" xr:uid="{6AF84D71-3A04-4BA3-B694-9FC471F68B93}"/>
    <cellStyle name="Normal 12 5 3 2 2 2 5" xfId="45804" xr:uid="{E6BB4449-FBDD-4AA2-AB0E-D26F12AC7473}"/>
    <cellStyle name="Normal 12 5 3 2 2 2 5 2" xfId="45805" xr:uid="{FCE6FAB0-CDE3-44A5-AB64-043522212644}"/>
    <cellStyle name="Normal 12 5 3 2 2 2 6" xfId="45806" xr:uid="{24FBFF54-DEF2-45FD-AB1D-6F0ADD8157AA}"/>
    <cellStyle name="Normal 12 5 3 2 2 2 6 2" xfId="45807" xr:uid="{2F343F75-CCFC-4D0E-87AD-C2D44760AB9F}"/>
    <cellStyle name="Normal 12 5 3 2 2 2 7" xfId="45808" xr:uid="{BB687DBA-3837-4E17-B70D-A321348E5038}"/>
    <cellStyle name="Normal 12 5 3 2 2 2 7 2" xfId="45809" xr:uid="{900558FF-F9C4-447E-9D08-E133B13FE5F2}"/>
    <cellStyle name="Normal 12 5 3 2 2 2 8" xfId="45810" xr:uid="{6483217E-DA8F-4256-A393-9FF94FBB9B07}"/>
    <cellStyle name="Normal 12 5 3 2 2 2 8 2" xfId="45811" xr:uid="{722F767D-7D9C-430C-8EAA-A4811730B1A5}"/>
    <cellStyle name="Normal 12 5 3 2 2 2 9" xfId="45812" xr:uid="{61D8ADA8-DB27-449F-AE6D-FC91B5D499D5}"/>
    <cellStyle name="Normal 12 5 3 2 2 2 9 2" xfId="45813" xr:uid="{5349CCF9-7691-4785-AF88-09637E01741E}"/>
    <cellStyle name="Normal 12 5 3 2 2 2_AAUP CBI Calc" xfId="45814" xr:uid="{A500C691-3877-4468-95F5-E7BA76CA29FB}"/>
    <cellStyle name="Normal 12 5 3 2 2 3" xfId="45815" xr:uid="{22663082-C944-47B5-A7E7-962E5E49EDFD}"/>
    <cellStyle name="Normal 12 5 3 2 2 3 2" xfId="45816" xr:uid="{A117F261-632F-4786-92C7-1EAFB7757437}"/>
    <cellStyle name="Normal 12 5 3 2 2 3 2 2" xfId="45817" xr:uid="{3D6BCE0E-7C2F-466A-AF13-35F2392FC41B}"/>
    <cellStyle name="Normal 12 5 3 2 2 3 2 2 2" xfId="45818" xr:uid="{48F40A4A-FCF4-4D02-AC04-3272C984634E}"/>
    <cellStyle name="Normal 12 5 3 2 2 3 2 3" xfId="45819" xr:uid="{2C4E45BC-5E5B-4B25-B45E-3401001F5C98}"/>
    <cellStyle name="Normal 12 5 3 2 2 3 2 3 2" xfId="45820" xr:uid="{D39405E1-70A7-4976-A12F-A837B984B7DD}"/>
    <cellStyle name="Normal 12 5 3 2 2 3 2 4" xfId="45821" xr:uid="{6DA77933-025F-4EA5-9A81-6A12CA7336DC}"/>
    <cellStyle name="Normal 12 5 3 2 2 3 2 4 2" xfId="45822" xr:uid="{5F180492-7951-42C7-93C4-ECA7DE5B20B4}"/>
    <cellStyle name="Normal 12 5 3 2 2 3 2 5" xfId="45823" xr:uid="{183224EA-6D44-4988-9212-A41D5572127C}"/>
    <cellStyle name="Normal 12 5 3 2 2 3 2 5 2" xfId="45824" xr:uid="{FB91FD61-5B8E-49F8-A70D-59D6272B6E18}"/>
    <cellStyle name="Normal 12 5 3 2 2 3 2 6" xfId="45825" xr:uid="{FB4FA245-F152-42ED-B819-404A3A863F26}"/>
    <cellStyle name="Normal 12 5 3 2 2 3 2 6 2" xfId="45826" xr:uid="{AD25991F-1045-457E-B611-F3932087D303}"/>
    <cellStyle name="Normal 12 5 3 2 2 3 2 7" xfId="45827" xr:uid="{0E349C63-E083-4F21-9A85-107D7B343A18}"/>
    <cellStyle name="Normal 12 5 3 2 2 3 2 7 2" xfId="45828" xr:uid="{14C685C7-891E-4050-9E81-7B22C971E481}"/>
    <cellStyle name="Normal 12 5 3 2 2 3 2 8" xfId="45829" xr:uid="{757B1981-BB20-4690-B495-7BE6BC68F810}"/>
    <cellStyle name="Normal 12 5 3 2 2 3 2_FY15" xfId="45830" xr:uid="{50770CC3-66AC-4C67-AC54-8C2E2DDB70DA}"/>
    <cellStyle name="Normal 12 5 3 2 2 3 3" xfId="45831" xr:uid="{AF74B801-948E-436E-825F-197E384212CB}"/>
    <cellStyle name="Normal 12 5 3 2 2 3 3 2" xfId="45832" xr:uid="{476D30CE-3305-41CE-859F-A73CA2D3E988}"/>
    <cellStyle name="Normal 12 5 3 2 2 3 4" xfId="45833" xr:uid="{4BD79063-C551-4A73-908E-1AE3267CBA2A}"/>
    <cellStyle name="Normal 12 5 3 2 2 3 4 2" xfId="45834" xr:uid="{D9127496-F064-42B3-86CF-F9774CBA296C}"/>
    <cellStyle name="Normal 12 5 3 2 2 3 5" xfId="45835" xr:uid="{D5AAE766-5ED9-41E2-93BA-257127747B91}"/>
    <cellStyle name="Normal 12 5 3 2 2 3 5 2" xfId="45836" xr:uid="{258F9488-3469-4F8D-AEA2-694964BE4DEB}"/>
    <cellStyle name="Normal 12 5 3 2 2 3 6" xfId="45837" xr:uid="{85C3D1E1-04E4-40A5-B77F-B854C7993D2B}"/>
    <cellStyle name="Normal 12 5 3 2 2 3 6 2" xfId="45838" xr:uid="{FC058453-189C-4DA4-9097-79B09E348E2B}"/>
    <cellStyle name="Normal 12 5 3 2 2 3 7" xfId="45839" xr:uid="{C8C9C6DA-A17A-48AF-A345-F07BB63B0ACD}"/>
    <cellStyle name="Normal 12 5 3 2 2 3 7 2" xfId="45840" xr:uid="{2C478459-C7F8-4EC9-8D36-674BEC613246}"/>
    <cellStyle name="Normal 12 5 3 2 2 3 8" xfId="45841" xr:uid="{BBB766E7-963D-42DC-BCCD-FF5C080E7082}"/>
    <cellStyle name="Normal 12 5 3 2 2 3 8 2" xfId="45842" xr:uid="{28730BA2-6B33-451B-9F76-55544F49A5E4}"/>
    <cellStyle name="Normal 12 5 3 2 2 3 9" xfId="45843" xr:uid="{C54A048A-315C-4BD6-8CAA-B96A5769A3F1}"/>
    <cellStyle name="Normal 12 5 3 2 2 3_FY15" xfId="45844" xr:uid="{F35485F9-83F1-49F7-A3BD-06AD745D09C5}"/>
    <cellStyle name="Normal 12 5 3 2 2 4" xfId="45845" xr:uid="{4A1FE664-D140-43A4-BACD-A67E1586AFE4}"/>
    <cellStyle name="Normal 12 5 3 2 2 4 2" xfId="45846" xr:uid="{0966BF5F-6155-4B30-AD1F-6D90428A3620}"/>
    <cellStyle name="Normal 12 5 3 2 2 4 2 2" xfId="45847" xr:uid="{05CD3A0E-CC38-4397-BABF-44196098E24F}"/>
    <cellStyle name="Normal 12 5 3 2 2 4 2 2 2" xfId="45848" xr:uid="{1CCEFF77-C941-49FF-85A0-68859D0E748C}"/>
    <cellStyle name="Normal 12 5 3 2 2 4 2 3" xfId="45849" xr:uid="{DF7DF0B1-AF98-40D5-8DC2-0E625061A49A}"/>
    <cellStyle name="Normal 12 5 3 2 2 4 2 3 2" xfId="45850" xr:uid="{521D505C-DDBC-48A3-AE87-18B086A6BAD5}"/>
    <cellStyle name="Normal 12 5 3 2 2 4 2 4" xfId="45851" xr:uid="{A7364AB1-6EEB-4D60-AE26-65B0F298D9F6}"/>
    <cellStyle name="Normal 12 5 3 2 2 4 2 4 2" xfId="45852" xr:uid="{F6897DFA-8003-4E36-8CF4-D5BF61733BF6}"/>
    <cellStyle name="Normal 12 5 3 2 2 4 2 5" xfId="45853" xr:uid="{705D8EA7-D3F7-4733-AC56-7D78CCDE4A08}"/>
    <cellStyle name="Normal 12 5 3 2 2 4 2 5 2" xfId="45854" xr:uid="{F293FF5B-A048-48E5-B742-2C20ADF5CEAC}"/>
    <cellStyle name="Normal 12 5 3 2 2 4 2 6" xfId="45855" xr:uid="{733B4230-54B4-4791-AD23-579821E42986}"/>
    <cellStyle name="Normal 12 5 3 2 2 4 2 6 2" xfId="45856" xr:uid="{31B6CAB0-FFFD-40C8-875E-6475FAF9870E}"/>
    <cellStyle name="Normal 12 5 3 2 2 4 2 7" xfId="45857" xr:uid="{B62692A1-8AC2-474A-AEC8-6D150C368AF9}"/>
    <cellStyle name="Normal 12 5 3 2 2 4 2 7 2" xfId="45858" xr:uid="{486AA2A4-EB46-4461-A132-CE05D9B92E88}"/>
    <cellStyle name="Normal 12 5 3 2 2 4 2 8" xfId="45859" xr:uid="{8BAC2579-924C-4DD6-BB81-7760DB01262E}"/>
    <cellStyle name="Normal 12 5 3 2 2 4 2_FY15" xfId="45860" xr:uid="{2E31C2B3-D812-4E45-8579-CD8E1AA72A16}"/>
    <cellStyle name="Normal 12 5 3 2 2 4 3" xfId="45861" xr:uid="{B276511C-5E8C-4DC1-B46E-568C219A2B91}"/>
    <cellStyle name="Normal 12 5 3 2 2 4 3 2" xfId="45862" xr:uid="{91DFA2C8-F414-497A-A012-200EFA475061}"/>
    <cellStyle name="Normal 12 5 3 2 2 4 4" xfId="45863" xr:uid="{436953F9-E6AC-43CD-AD79-6F621DDF475D}"/>
    <cellStyle name="Normal 12 5 3 2 2 4 4 2" xfId="45864" xr:uid="{06D26303-DB31-416F-949C-C73252C7DD30}"/>
    <cellStyle name="Normal 12 5 3 2 2 4 5" xfId="45865" xr:uid="{BD8A9BF7-1286-46AD-BAD9-53890B7F914C}"/>
    <cellStyle name="Normal 12 5 3 2 2 4 5 2" xfId="45866" xr:uid="{2A566D25-B21C-44DF-812D-619BB95EB361}"/>
    <cellStyle name="Normal 12 5 3 2 2 4 6" xfId="45867" xr:uid="{229EFCF5-D593-482A-AAAF-F2AB72DDEAB5}"/>
    <cellStyle name="Normal 12 5 3 2 2 4 6 2" xfId="45868" xr:uid="{872E7B1B-D0F8-4B98-9D05-C54FF1F0F62A}"/>
    <cellStyle name="Normal 12 5 3 2 2 4 7" xfId="45869" xr:uid="{F605ADE6-80D7-4423-9AB5-B2ABF1C7167E}"/>
    <cellStyle name="Normal 12 5 3 2 2 4 7 2" xfId="45870" xr:uid="{21C5CE00-CC2B-491D-BDED-3A71B5597955}"/>
    <cellStyle name="Normal 12 5 3 2 2 4 8" xfId="45871" xr:uid="{99BE8E21-A383-468C-A5C6-2E7E2D6FBA88}"/>
    <cellStyle name="Normal 12 5 3 2 2 4 8 2" xfId="45872" xr:uid="{CFBA7B32-CA3A-4855-9DF3-F86936826E53}"/>
    <cellStyle name="Normal 12 5 3 2 2 4 9" xfId="45873" xr:uid="{5336411E-F134-488F-9E38-5962928618D4}"/>
    <cellStyle name="Normal 12 5 3 2 2 4_FY15" xfId="45874" xr:uid="{BB62541F-05AA-4F38-B3D9-0E444820C2AA}"/>
    <cellStyle name="Normal 12 5 3 2 2 5" xfId="45875" xr:uid="{73A0488D-19E2-48E8-B044-90C6909C2934}"/>
    <cellStyle name="Normal 12 5 3 2 2 5 2" xfId="45876" xr:uid="{8F62FF91-FD71-4E9D-AABB-03B5B5D46359}"/>
    <cellStyle name="Normal 12 5 3 2 2 5 2 2" xfId="45877" xr:uid="{054A0DC5-FA26-4188-991E-90B3E03A5D12}"/>
    <cellStyle name="Normal 12 5 3 2 2 5 3" xfId="45878" xr:uid="{A3706D56-8D15-4F1E-B32B-9728CFBB58B7}"/>
    <cellStyle name="Normal 12 5 3 2 2 5 3 2" xfId="45879" xr:uid="{91815A82-989A-4632-86CB-4F03206D926B}"/>
    <cellStyle name="Normal 12 5 3 2 2 5 4" xfId="45880" xr:uid="{F5C226D2-B311-4C59-BBFF-5CF871FA932E}"/>
    <cellStyle name="Normal 12 5 3 2 2 5 4 2" xfId="45881" xr:uid="{441A9999-A0ED-4133-BEE5-8764C8B923EA}"/>
    <cellStyle name="Normal 12 5 3 2 2 5 5" xfId="45882" xr:uid="{96070F5D-B842-4B2F-8BDC-6E18EC7392CF}"/>
    <cellStyle name="Normal 12 5 3 2 2 5 5 2" xfId="45883" xr:uid="{DA949717-FE91-4698-8B99-1BAFBE6063BF}"/>
    <cellStyle name="Normal 12 5 3 2 2 5 6" xfId="45884" xr:uid="{358929E9-7421-45F3-9674-089ADB35E3C1}"/>
    <cellStyle name="Normal 12 5 3 2 2 5 6 2" xfId="45885" xr:uid="{9C1437F6-73DD-4E5E-A065-AECA678626A9}"/>
    <cellStyle name="Normal 12 5 3 2 2 5 7" xfId="45886" xr:uid="{A3ED0FD9-2341-4E70-909D-DB09FD611BA1}"/>
    <cellStyle name="Normal 12 5 3 2 2 5 7 2" xfId="45887" xr:uid="{C4939A4F-37D0-4653-AFB6-CC83C6CC46EB}"/>
    <cellStyle name="Normal 12 5 3 2 2 5 8" xfId="45888" xr:uid="{2D6B54DD-269C-436B-9204-57D5AD397CB3}"/>
    <cellStyle name="Normal 12 5 3 2 2 5_FY15" xfId="45889" xr:uid="{4584A4C7-51C4-45FE-BECA-147A39BE9586}"/>
    <cellStyle name="Normal 12 5 3 2 2 6" xfId="45890" xr:uid="{2D567801-4C2D-424E-B07F-77E4FB5CBF0F}"/>
    <cellStyle name="Normal 12 5 3 2 2 6 2" xfId="45891" xr:uid="{ABB2ED11-2F87-4D2A-A0C8-906E7A03BB60}"/>
    <cellStyle name="Normal 12 5 3 2 2 7" xfId="45892" xr:uid="{7D5A212F-768B-4DEA-80F9-3F60EF167AA9}"/>
    <cellStyle name="Normal 12 5 3 2 2 7 2" xfId="45893" xr:uid="{621F910C-55F4-455E-B46B-193E085A3C8E}"/>
    <cellStyle name="Normal 12 5 3 2 2 8" xfId="45894" xr:uid="{0AB61C29-ABF0-45EA-8E4B-E9D25EF13499}"/>
    <cellStyle name="Normal 12 5 3 2 2 8 2" xfId="45895" xr:uid="{417A5F44-4782-4037-AED6-B27930CD44FF}"/>
    <cellStyle name="Normal 12 5 3 2 2 9" xfId="45896" xr:uid="{2113871F-27FD-4AB3-92D9-697F999C1F3E}"/>
    <cellStyle name="Normal 12 5 3 2 2 9 2" xfId="45897" xr:uid="{FA6EA555-78C9-42C2-A261-93EF6A3B508B}"/>
    <cellStyle name="Normal 12 5 3 2 2_AAUP CBI Calc" xfId="45898" xr:uid="{E0B3DF91-5ABB-4384-98A1-BE414C361E74}"/>
    <cellStyle name="Normal 12 5 3 2 3" xfId="45899" xr:uid="{91D628FD-B8B1-45CC-87D7-CE00330A0682}"/>
    <cellStyle name="Normal 12 5 3 2 3 10" xfId="45900" xr:uid="{131F2E44-898A-40DA-8107-0FFB67935AC4}"/>
    <cellStyle name="Normal 12 5 3 2 3 2" xfId="45901" xr:uid="{98D62917-33F6-4098-9580-3FA96351C7C3}"/>
    <cellStyle name="Normal 12 5 3 2 3 2 2" xfId="45902" xr:uid="{D468ABEB-2974-4CEA-A155-BE4FA418B99F}"/>
    <cellStyle name="Normal 12 5 3 2 3 2 2 2" xfId="45903" xr:uid="{E1AD3AF0-B824-478C-ABC2-DFBDF4B397CC}"/>
    <cellStyle name="Normal 12 5 3 2 3 2 2 2 2" xfId="45904" xr:uid="{D2C603FA-A683-4D02-B328-E82D10D0008A}"/>
    <cellStyle name="Normal 12 5 3 2 3 2 2 3" xfId="45905" xr:uid="{517DB1DD-C758-4433-B162-97C3121C6E72}"/>
    <cellStyle name="Normal 12 5 3 2 3 2 2 3 2" xfId="45906" xr:uid="{4DAAF776-9772-4891-A052-6EFC01A78D6E}"/>
    <cellStyle name="Normal 12 5 3 2 3 2 2 4" xfId="45907" xr:uid="{D96CB1F8-8FF2-4448-9F29-CF9E38FAAED8}"/>
    <cellStyle name="Normal 12 5 3 2 3 2 2 4 2" xfId="45908" xr:uid="{D8D597F6-B65F-40BD-A180-EC339826DF29}"/>
    <cellStyle name="Normal 12 5 3 2 3 2 2 5" xfId="45909" xr:uid="{478D3BAC-201A-4AAE-818C-69380E16D5F7}"/>
    <cellStyle name="Normal 12 5 3 2 3 2 2 5 2" xfId="45910" xr:uid="{349836AD-081C-476B-8D36-1787D0C95040}"/>
    <cellStyle name="Normal 12 5 3 2 3 2 2 6" xfId="45911" xr:uid="{9331DEDF-1BEF-4271-B8CA-91E943B99AB6}"/>
    <cellStyle name="Normal 12 5 3 2 3 2 2 6 2" xfId="45912" xr:uid="{244E59A0-6806-45C2-9419-851997E8C1CE}"/>
    <cellStyle name="Normal 12 5 3 2 3 2 2 7" xfId="45913" xr:uid="{58822334-DCBF-40FD-97FB-DF57FED8CE86}"/>
    <cellStyle name="Normal 12 5 3 2 3 2 2 7 2" xfId="45914" xr:uid="{BCBCAC1F-AFD8-445D-BB44-5E70C918ABEE}"/>
    <cellStyle name="Normal 12 5 3 2 3 2 2 8" xfId="45915" xr:uid="{A595D8C9-87C6-4B76-9C55-8D3B8D462EA5}"/>
    <cellStyle name="Normal 12 5 3 2 3 2 2_FY15" xfId="45916" xr:uid="{72FD8B8B-8C04-4CDA-9A7E-CE159ABB015C}"/>
    <cellStyle name="Normal 12 5 3 2 3 2 3" xfId="45917" xr:uid="{06CBFF9C-E3F2-4E39-A65E-BA81CD22A95C}"/>
    <cellStyle name="Normal 12 5 3 2 3 2 3 2" xfId="45918" xr:uid="{6604AD3A-BA5D-42DC-8626-CF0E26E0C5C0}"/>
    <cellStyle name="Normal 12 5 3 2 3 2 4" xfId="45919" xr:uid="{F305D8F4-2553-4C1D-9DC4-882BA6B8385C}"/>
    <cellStyle name="Normal 12 5 3 2 3 2 4 2" xfId="45920" xr:uid="{DF170B6F-D5F9-4AC4-A0D9-8D4A96F39A86}"/>
    <cellStyle name="Normal 12 5 3 2 3 2 5" xfId="45921" xr:uid="{E3124DFF-25BC-42A8-A797-AF11E88E61A9}"/>
    <cellStyle name="Normal 12 5 3 2 3 2 5 2" xfId="45922" xr:uid="{802E1981-3D00-42DD-8048-8F02079E0497}"/>
    <cellStyle name="Normal 12 5 3 2 3 2 6" xfId="45923" xr:uid="{FC9EE40D-D5D3-494A-903D-5B903A80AFB2}"/>
    <cellStyle name="Normal 12 5 3 2 3 2 6 2" xfId="45924" xr:uid="{7E1E852C-3AD6-4B3D-8441-5FCB0EF0917E}"/>
    <cellStyle name="Normal 12 5 3 2 3 2 7" xfId="45925" xr:uid="{0684267F-F781-4568-9862-846EAA9744DB}"/>
    <cellStyle name="Normal 12 5 3 2 3 2 7 2" xfId="45926" xr:uid="{58B6BDF8-4DD2-42C8-B232-04A3345E94C6}"/>
    <cellStyle name="Normal 12 5 3 2 3 2 8" xfId="45927" xr:uid="{4EEFD8F3-FB34-407C-AD72-743D748ADAA8}"/>
    <cellStyle name="Normal 12 5 3 2 3 2 8 2" xfId="45928" xr:uid="{10E89D0C-A338-4EC8-8FF4-A85115A1EDB0}"/>
    <cellStyle name="Normal 12 5 3 2 3 2 9" xfId="45929" xr:uid="{5648DEB5-BD65-40AE-909D-0E2C61F8EF4C}"/>
    <cellStyle name="Normal 12 5 3 2 3 2_FY15" xfId="45930" xr:uid="{DAF63945-CB34-465D-A18D-2D22B78308E7}"/>
    <cellStyle name="Normal 12 5 3 2 3 3" xfId="45931" xr:uid="{98E14065-B5A3-481F-B8F6-6AC5F0EF056F}"/>
    <cellStyle name="Normal 12 5 3 2 3 3 2" xfId="45932" xr:uid="{EBE009A8-FBD6-4E75-892D-A0AE933703F9}"/>
    <cellStyle name="Normal 12 5 3 2 3 3 2 2" xfId="45933" xr:uid="{F96A80A1-6F7E-4F5C-A8B5-DD407070904A}"/>
    <cellStyle name="Normal 12 5 3 2 3 3 3" xfId="45934" xr:uid="{54165AFB-093A-453A-8DF3-2AA1D31EC21A}"/>
    <cellStyle name="Normal 12 5 3 2 3 3 3 2" xfId="45935" xr:uid="{24D30445-47D1-4858-89A4-1EE0202E3985}"/>
    <cellStyle name="Normal 12 5 3 2 3 3 4" xfId="45936" xr:uid="{E55258E4-7A7A-4185-8B78-E8444197DAE0}"/>
    <cellStyle name="Normal 12 5 3 2 3 3 4 2" xfId="45937" xr:uid="{14534550-A284-48D9-AA99-0668713E6358}"/>
    <cellStyle name="Normal 12 5 3 2 3 3 5" xfId="45938" xr:uid="{57B110C1-65B1-4B0C-B0B9-CBCAD9764568}"/>
    <cellStyle name="Normal 12 5 3 2 3 3 5 2" xfId="45939" xr:uid="{89EE3E2D-F2CB-469B-823D-819E4592245F}"/>
    <cellStyle name="Normal 12 5 3 2 3 3 6" xfId="45940" xr:uid="{99C713CA-7EF4-4396-ABE7-0183F7FB50E2}"/>
    <cellStyle name="Normal 12 5 3 2 3 3 6 2" xfId="45941" xr:uid="{A1D9A3AC-34E8-4E1B-B15C-2FC6842E3253}"/>
    <cellStyle name="Normal 12 5 3 2 3 3 7" xfId="45942" xr:uid="{641BA735-A18C-41A1-BDA4-074A469F1F23}"/>
    <cellStyle name="Normal 12 5 3 2 3 3 7 2" xfId="45943" xr:uid="{CE0A32F9-98F8-4039-96C6-6BC10BD97535}"/>
    <cellStyle name="Normal 12 5 3 2 3 3 8" xfId="45944" xr:uid="{DFC48FC5-2E58-4019-BA99-59280CCAFF6D}"/>
    <cellStyle name="Normal 12 5 3 2 3 3_FY15" xfId="45945" xr:uid="{E5F8C80F-BC7B-4C4B-9427-C372A2A9F71B}"/>
    <cellStyle name="Normal 12 5 3 2 3 4" xfId="45946" xr:uid="{71DBBF35-2774-4D72-9D9D-4EF5C0D2ABB1}"/>
    <cellStyle name="Normal 12 5 3 2 3 4 2" xfId="45947" xr:uid="{3F18CD6C-AAEB-4CF8-A08D-3BFF8FCA8EB1}"/>
    <cellStyle name="Normal 12 5 3 2 3 5" xfId="45948" xr:uid="{A2844719-F4E8-4D75-8224-B651C21B2787}"/>
    <cellStyle name="Normal 12 5 3 2 3 5 2" xfId="45949" xr:uid="{0E3E95D0-F88D-4C94-BDED-315BA040C7FD}"/>
    <cellStyle name="Normal 12 5 3 2 3 6" xfId="45950" xr:uid="{AC31D550-970D-48C1-A0D4-86DF1A0BAB39}"/>
    <cellStyle name="Normal 12 5 3 2 3 6 2" xfId="45951" xr:uid="{C87919B1-6BC7-4DBF-B72A-2FE558251B13}"/>
    <cellStyle name="Normal 12 5 3 2 3 7" xfId="45952" xr:uid="{88F5D5D6-4B16-4E47-8763-2BD1D6BBC771}"/>
    <cellStyle name="Normal 12 5 3 2 3 7 2" xfId="45953" xr:uid="{F925AF97-75A9-433F-B393-F4ED7C0F4223}"/>
    <cellStyle name="Normal 12 5 3 2 3 8" xfId="45954" xr:uid="{50682D9A-F43D-474B-BB48-434038AB45D1}"/>
    <cellStyle name="Normal 12 5 3 2 3 8 2" xfId="45955" xr:uid="{357F884D-3809-4F76-A36A-ACA0061531ED}"/>
    <cellStyle name="Normal 12 5 3 2 3 9" xfId="45956" xr:uid="{501C7DD4-7C0C-48A4-B08B-4C2571655A18}"/>
    <cellStyle name="Normal 12 5 3 2 3 9 2" xfId="45957" xr:uid="{DE3F2258-7636-4F4D-9FCA-895964DCB7B6}"/>
    <cellStyle name="Normal 12 5 3 2 3_AAUP CBI Calc" xfId="45958" xr:uid="{C0F0A604-8AF2-4B56-8D5E-26192454D96E}"/>
    <cellStyle name="Normal 12 5 3 2 4" xfId="45959" xr:uid="{304CEB72-7431-46D9-8714-BA6A0632810C}"/>
    <cellStyle name="Normal 12 5 3 2 4 10" xfId="45960" xr:uid="{0A6FA4BA-C7F9-454C-8E93-5A569EBF5770}"/>
    <cellStyle name="Normal 12 5 3 2 4 2" xfId="45961" xr:uid="{2A38950D-BA9B-4305-93EA-57F4DD7D5761}"/>
    <cellStyle name="Normal 12 5 3 2 4 2 2" xfId="45962" xr:uid="{6EAB3FDA-AE85-46BC-9F98-A55B3850A7ED}"/>
    <cellStyle name="Normal 12 5 3 2 4 2 2 2" xfId="45963" xr:uid="{C0680DDA-FCAF-4333-95BB-AA2E13D55085}"/>
    <cellStyle name="Normal 12 5 3 2 4 2 2 2 2" xfId="45964" xr:uid="{120DE707-EEE2-4769-8F9A-A9672C8A91A1}"/>
    <cellStyle name="Normal 12 5 3 2 4 2 2 3" xfId="45965" xr:uid="{28848199-FCF5-4854-84F3-47593CE74239}"/>
    <cellStyle name="Normal 12 5 3 2 4 2 2 3 2" xfId="45966" xr:uid="{47B731B6-EAA1-48F8-9AE1-9C7CB6A3FC02}"/>
    <cellStyle name="Normal 12 5 3 2 4 2 2 4" xfId="45967" xr:uid="{F0A83A5C-49BC-4EB1-9C91-F5F77D177522}"/>
    <cellStyle name="Normal 12 5 3 2 4 2 2 4 2" xfId="45968" xr:uid="{2F8E512B-2219-4E46-BA3E-E8B7FA801357}"/>
    <cellStyle name="Normal 12 5 3 2 4 2 2 5" xfId="45969" xr:uid="{44791C0B-D07A-498A-BA9B-26AD8DAD2141}"/>
    <cellStyle name="Normal 12 5 3 2 4 2 2 5 2" xfId="45970" xr:uid="{DFA23DC6-5DC9-41CA-A70E-C8EA93E9D865}"/>
    <cellStyle name="Normal 12 5 3 2 4 2 2 6" xfId="45971" xr:uid="{C5D895CD-9C36-4F3F-A184-CD30914CEC59}"/>
    <cellStyle name="Normal 12 5 3 2 4 2 2 6 2" xfId="45972" xr:uid="{561559FF-EB97-4DDA-80F6-17D3CBD443AC}"/>
    <cellStyle name="Normal 12 5 3 2 4 2 2 7" xfId="45973" xr:uid="{81F6E0E7-13DB-484D-8CA1-28A91E74A7C7}"/>
    <cellStyle name="Normal 12 5 3 2 4 2 2 7 2" xfId="45974" xr:uid="{FA928A38-F567-4B43-904B-9C47DBE9F5A4}"/>
    <cellStyle name="Normal 12 5 3 2 4 2 2 8" xfId="45975" xr:uid="{E154E4B6-33F0-42FF-9892-651757EF162D}"/>
    <cellStyle name="Normal 12 5 3 2 4 2 2_FY15" xfId="45976" xr:uid="{0BBEEE3A-4C66-496D-9B0D-3082DE14FFB9}"/>
    <cellStyle name="Normal 12 5 3 2 4 2 3" xfId="45977" xr:uid="{C668EEBA-7326-4627-B2CA-8CDD4E1EA141}"/>
    <cellStyle name="Normal 12 5 3 2 4 2 3 2" xfId="45978" xr:uid="{F84F5773-AA10-4A77-817F-3E78B76714C3}"/>
    <cellStyle name="Normal 12 5 3 2 4 2 4" xfId="45979" xr:uid="{F520E409-9672-4D59-A701-47E60F5A4161}"/>
    <cellStyle name="Normal 12 5 3 2 4 2 4 2" xfId="45980" xr:uid="{F92BF69C-E545-45A3-B82F-FA7CEFF85DDC}"/>
    <cellStyle name="Normal 12 5 3 2 4 2 5" xfId="45981" xr:uid="{A9DA39CD-229D-4D78-B516-70123E1DE784}"/>
    <cellStyle name="Normal 12 5 3 2 4 2 5 2" xfId="45982" xr:uid="{C56DFAA4-C441-4DC7-ADA1-F8243222BEE7}"/>
    <cellStyle name="Normal 12 5 3 2 4 2 6" xfId="45983" xr:uid="{015D678F-03AF-4472-B3A9-4E2934318ABC}"/>
    <cellStyle name="Normal 12 5 3 2 4 2 6 2" xfId="45984" xr:uid="{6E12FD3D-4185-4533-859A-BF966D00279B}"/>
    <cellStyle name="Normal 12 5 3 2 4 2 7" xfId="45985" xr:uid="{48736C0A-95EF-494D-BF85-472D047E8CA1}"/>
    <cellStyle name="Normal 12 5 3 2 4 2 7 2" xfId="45986" xr:uid="{154BC26A-5812-48EC-AEB6-FB971FA5AD0A}"/>
    <cellStyle name="Normal 12 5 3 2 4 2 8" xfId="45987" xr:uid="{FBA955EC-3822-44B4-A23F-B2E79383402B}"/>
    <cellStyle name="Normal 12 5 3 2 4 2 8 2" xfId="45988" xr:uid="{3F385F92-91AB-4224-BCCB-4DF8FF5D48F4}"/>
    <cellStyle name="Normal 12 5 3 2 4 2 9" xfId="45989" xr:uid="{3FA5006B-E687-41AB-BE6F-2E7EC34CBE28}"/>
    <cellStyle name="Normal 12 5 3 2 4 2_FY15" xfId="45990" xr:uid="{49BFEE34-CA71-4488-9E96-AC5A31B4C9DA}"/>
    <cellStyle name="Normal 12 5 3 2 4 3" xfId="45991" xr:uid="{C7EA5ED6-143F-4C49-9269-9E5EA55CC598}"/>
    <cellStyle name="Normal 12 5 3 2 4 3 2" xfId="45992" xr:uid="{16119A53-601C-4230-BE83-727C8BD28EC7}"/>
    <cellStyle name="Normal 12 5 3 2 4 3 2 2" xfId="45993" xr:uid="{9E12A78D-2D83-4CE0-A767-F414754DCE45}"/>
    <cellStyle name="Normal 12 5 3 2 4 3 3" xfId="45994" xr:uid="{79195CDE-6127-4CFB-82A2-B80E3747FDFB}"/>
    <cellStyle name="Normal 12 5 3 2 4 3 3 2" xfId="45995" xr:uid="{96A2135B-45A5-4CC7-B214-7ED732438468}"/>
    <cellStyle name="Normal 12 5 3 2 4 3 4" xfId="45996" xr:uid="{18A6DF6B-1A26-4B96-965C-C86FA33826AC}"/>
    <cellStyle name="Normal 12 5 3 2 4 3 4 2" xfId="45997" xr:uid="{7BFD7998-3363-4686-A2CE-9A3ADA8188BB}"/>
    <cellStyle name="Normal 12 5 3 2 4 3 5" xfId="45998" xr:uid="{6E79DD0A-6874-4EA9-8D0E-28E8C1FDFBA0}"/>
    <cellStyle name="Normal 12 5 3 2 4 3 5 2" xfId="45999" xr:uid="{B6CCB8DC-E96C-4D76-8394-AC773FFC2200}"/>
    <cellStyle name="Normal 12 5 3 2 4 3 6" xfId="46000" xr:uid="{63A74B5F-0219-491E-955D-53CA1381EB35}"/>
    <cellStyle name="Normal 12 5 3 2 4 3 6 2" xfId="46001" xr:uid="{856D1FF6-15B7-4AC3-818E-4E3D86C28E88}"/>
    <cellStyle name="Normal 12 5 3 2 4 3 7" xfId="46002" xr:uid="{ABA520A9-9EB2-4878-B6EB-55F02DE43BEC}"/>
    <cellStyle name="Normal 12 5 3 2 4 3 7 2" xfId="46003" xr:uid="{C5AF8D03-9A54-4D8B-A8E7-8691075B75D7}"/>
    <cellStyle name="Normal 12 5 3 2 4 3 8" xfId="46004" xr:uid="{5FCCB14C-6333-4AD8-A85C-7B6627273353}"/>
    <cellStyle name="Normal 12 5 3 2 4 3_FY15" xfId="46005" xr:uid="{679F4851-14A7-4789-8334-101D3BBF4E34}"/>
    <cellStyle name="Normal 12 5 3 2 4 4" xfId="46006" xr:uid="{5037C09F-BF1E-40D5-A144-7A02F7CDC871}"/>
    <cellStyle name="Normal 12 5 3 2 4 4 2" xfId="46007" xr:uid="{D7E06882-595E-4E44-A007-4273D7682ACB}"/>
    <cellStyle name="Normal 12 5 3 2 4 5" xfId="46008" xr:uid="{BB0781FB-4B28-4859-9B64-C2FE41CE51DE}"/>
    <cellStyle name="Normal 12 5 3 2 4 5 2" xfId="46009" xr:uid="{195F4ED0-30E4-472F-B45B-28576C52DE2F}"/>
    <cellStyle name="Normal 12 5 3 2 4 6" xfId="46010" xr:uid="{72B37985-343B-4FAA-9DAA-FD5D5C87325E}"/>
    <cellStyle name="Normal 12 5 3 2 4 6 2" xfId="46011" xr:uid="{0E2DD5AE-B2C1-4F68-BA23-596ED0B04A93}"/>
    <cellStyle name="Normal 12 5 3 2 4 7" xfId="46012" xr:uid="{4F0C20F5-AAEA-48DC-813E-9356F807A171}"/>
    <cellStyle name="Normal 12 5 3 2 4 7 2" xfId="46013" xr:uid="{785EA462-5B9E-42B3-BE0F-50B3A4BAC52D}"/>
    <cellStyle name="Normal 12 5 3 2 4 8" xfId="46014" xr:uid="{D7A33EDE-8134-4CF7-BC3A-EC49E5FE548F}"/>
    <cellStyle name="Normal 12 5 3 2 4 8 2" xfId="46015" xr:uid="{56CC7AB8-CD7D-417E-A316-1E9E1897AE63}"/>
    <cellStyle name="Normal 12 5 3 2 4 9" xfId="46016" xr:uid="{5856364B-15F8-4DE8-A42B-86B29E5E1458}"/>
    <cellStyle name="Normal 12 5 3 2 4 9 2" xfId="46017" xr:uid="{F3076D87-8439-49D4-92E5-395CCC18E10D}"/>
    <cellStyle name="Normal 12 5 3 2 4_AAUP CBI Calc" xfId="46018" xr:uid="{C2A55244-5616-4CA9-999C-ED99FCE7C1CC}"/>
    <cellStyle name="Normal 12 5 3 2 5" xfId="46019" xr:uid="{489AF0A5-22A8-48BD-915E-2126171EFB31}"/>
    <cellStyle name="Normal 12 5 3 2 5 10" xfId="46020" xr:uid="{C9953C59-6CAA-4209-8C22-9CB92C099324}"/>
    <cellStyle name="Normal 12 5 3 2 5 2" xfId="46021" xr:uid="{6EB66165-B000-4C46-8325-561223BE9F95}"/>
    <cellStyle name="Normal 12 5 3 2 5 2 2" xfId="46022" xr:uid="{868C53FA-65FB-4488-93A0-4E022E72C552}"/>
    <cellStyle name="Normal 12 5 3 2 5 2 2 2" xfId="46023" xr:uid="{BEB54CA6-83A2-4A3B-AE79-D12BAE82C202}"/>
    <cellStyle name="Normal 12 5 3 2 5 2 2 2 2" xfId="46024" xr:uid="{6AA7EED2-08E0-4A9A-9B58-D287AD6BAB6C}"/>
    <cellStyle name="Normal 12 5 3 2 5 2 2 3" xfId="46025" xr:uid="{A4611A19-5564-45DA-9079-4392191C77C7}"/>
    <cellStyle name="Normal 12 5 3 2 5 2 2 3 2" xfId="46026" xr:uid="{E73B59AA-BB17-448D-A51B-9350143318BF}"/>
    <cellStyle name="Normal 12 5 3 2 5 2 2 4" xfId="46027" xr:uid="{C2538539-64CA-4EFE-AE76-054347CFBC70}"/>
    <cellStyle name="Normal 12 5 3 2 5 2 2 4 2" xfId="46028" xr:uid="{EA22B6C6-3A09-481D-BC0D-0B5CCA9BA330}"/>
    <cellStyle name="Normal 12 5 3 2 5 2 2 5" xfId="46029" xr:uid="{B0831B42-EEE6-4789-A1EC-054A1110EDAE}"/>
    <cellStyle name="Normal 12 5 3 2 5 2 2 5 2" xfId="46030" xr:uid="{5FCA5547-CCD7-4E4D-ABBA-B3EFBD231A31}"/>
    <cellStyle name="Normal 12 5 3 2 5 2 2 6" xfId="46031" xr:uid="{7B67437A-2324-44E9-AD80-D9C0EDC62031}"/>
    <cellStyle name="Normal 12 5 3 2 5 2 2 6 2" xfId="46032" xr:uid="{2338540A-763E-4259-94D5-5E4772B4DE35}"/>
    <cellStyle name="Normal 12 5 3 2 5 2 2 7" xfId="46033" xr:uid="{6F70039C-5509-407C-9004-EDABD4755B05}"/>
    <cellStyle name="Normal 12 5 3 2 5 2 2 7 2" xfId="46034" xr:uid="{CDEEE4E7-27BD-4AFF-A973-DC2DFCC68A4C}"/>
    <cellStyle name="Normal 12 5 3 2 5 2 2 8" xfId="46035" xr:uid="{A93FC200-9422-42A3-96C4-2BB88BB66C14}"/>
    <cellStyle name="Normal 12 5 3 2 5 2 2_FY15" xfId="46036" xr:uid="{40B0637A-7725-487D-AC51-11F561486437}"/>
    <cellStyle name="Normal 12 5 3 2 5 2 3" xfId="46037" xr:uid="{2DF61AE2-4C30-4EF3-B21E-9F84F4107BA6}"/>
    <cellStyle name="Normal 12 5 3 2 5 2 3 2" xfId="46038" xr:uid="{1D58FB12-BAA3-4F40-AAB7-652DC3684598}"/>
    <cellStyle name="Normal 12 5 3 2 5 2 4" xfId="46039" xr:uid="{2EB91766-C716-41B1-AF9A-5C4BC2A5D4FA}"/>
    <cellStyle name="Normal 12 5 3 2 5 2 4 2" xfId="46040" xr:uid="{8F8DF986-BE2F-43CE-B911-E00DC7DEF4A1}"/>
    <cellStyle name="Normal 12 5 3 2 5 2 5" xfId="46041" xr:uid="{AF38380F-15D7-44E1-AA29-BE65BCB5BA06}"/>
    <cellStyle name="Normal 12 5 3 2 5 2 5 2" xfId="46042" xr:uid="{2EC9EC5B-A238-4109-A18C-2B742C80C999}"/>
    <cellStyle name="Normal 12 5 3 2 5 2 6" xfId="46043" xr:uid="{E1E40882-AAE1-46E6-8966-B8542814A662}"/>
    <cellStyle name="Normal 12 5 3 2 5 2 6 2" xfId="46044" xr:uid="{3E819AA3-79AE-4BEA-8221-F3C13C975CA5}"/>
    <cellStyle name="Normal 12 5 3 2 5 2 7" xfId="46045" xr:uid="{E693B3DD-24E6-45AF-8BD4-C6A2A094A6E4}"/>
    <cellStyle name="Normal 12 5 3 2 5 2 7 2" xfId="46046" xr:uid="{4E7747D8-0D73-4E58-A1C7-E1E5DA0C9974}"/>
    <cellStyle name="Normal 12 5 3 2 5 2 8" xfId="46047" xr:uid="{35518406-0F21-4A8A-A82C-6482DF43DB13}"/>
    <cellStyle name="Normal 12 5 3 2 5 2 8 2" xfId="46048" xr:uid="{AA9DF544-61EB-43DC-9732-958D2072284E}"/>
    <cellStyle name="Normal 12 5 3 2 5 2 9" xfId="46049" xr:uid="{1C884134-590C-4BD7-B89D-7DCF9E76A1AC}"/>
    <cellStyle name="Normal 12 5 3 2 5 2_FY15" xfId="46050" xr:uid="{721C3E19-862A-48AF-8DF3-2E65965610A0}"/>
    <cellStyle name="Normal 12 5 3 2 5 3" xfId="46051" xr:uid="{B239F1F9-8BC7-4414-8497-282D7DA559F3}"/>
    <cellStyle name="Normal 12 5 3 2 5 3 2" xfId="46052" xr:uid="{46D1B8BF-B5E7-4DDE-815C-4B18B51EB316}"/>
    <cellStyle name="Normal 12 5 3 2 5 3 2 2" xfId="46053" xr:uid="{914CF1CF-0569-49BE-A39F-0A61137DB8B9}"/>
    <cellStyle name="Normal 12 5 3 2 5 3 3" xfId="46054" xr:uid="{B75B4206-E5A6-4D93-AA6D-B5B6080BB561}"/>
    <cellStyle name="Normal 12 5 3 2 5 3 3 2" xfId="46055" xr:uid="{FFBC52C6-4939-4E80-8E9D-0EE791DB7E78}"/>
    <cellStyle name="Normal 12 5 3 2 5 3 4" xfId="46056" xr:uid="{7EC9A323-50E1-49FD-9442-A7CFFDE60C07}"/>
    <cellStyle name="Normal 12 5 3 2 5 3 4 2" xfId="46057" xr:uid="{DEF24BAF-B793-4B73-9F2E-AE93ECF6969D}"/>
    <cellStyle name="Normal 12 5 3 2 5 3 5" xfId="46058" xr:uid="{7F9EAA77-94ED-4F79-8BBD-EE8810959F56}"/>
    <cellStyle name="Normal 12 5 3 2 5 3 5 2" xfId="46059" xr:uid="{51A9703A-3ECC-48E1-93EA-B0AB1B7A1C5F}"/>
    <cellStyle name="Normal 12 5 3 2 5 3 6" xfId="46060" xr:uid="{65F7236D-540B-4D8C-A879-343A7C9BD272}"/>
    <cellStyle name="Normal 12 5 3 2 5 3 6 2" xfId="46061" xr:uid="{92D6D7A4-9CE6-4B28-AFCA-DDE0FBBB12FA}"/>
    <cellStyle name="Normal 12 5 3 2 5 3 7" xfId="46062" xr:uid="{BD734410-4CDF-4285-8338-D34DAED3CCB3}"/>
    <cellStyle name="Normal 12 5 3 2 5 3 7 2" xfId="46063" xr:uid="{8F6007B4-12F9-403E-B5A0-8CBB18B8C425}"/>
    <cellStyle name="Normal 12 5 3 2 5 3 8" xfId="46064" xr:uid="{9CFB3F1C-8853-47F2-BB3F-71CC21124870}"/>
    <cellStyle name="Normal 12 5 3 2 5 3_FY15" xfId="46065" xr:uid="{2A024E8D-F4AE-4191-B325-223E436725D6}"/>
    <cellStyle name="Normal 12 5 3 2 5 4" xfId="46066" xr:uid="{4D60CB3D-1998-4468-AC38-91CF46D4CC14}"/>
    <cellStyle name="Normal 12 5 3 2 5 4 2" xfId="46067" xr:uid="{7A9335CC-6D6F-4BD3-AFE1-5E08A6F2143E}"/>
    <cellStyle name="Normal 12 5 3 2 5 5" xfId="46068" xr:uid="{8B56FCE5-176A-4F97-AF66-55AC72D9F8E7}"/>
    <cellStyle name="Normal 12 5 3 2 5 5 2" xfId="46069" xr:uid="{8ACAF35A-8D05-4503-A7B2-E13B304F44C5}"/>
    <cellStyle name="Normal 12 5 3 2 5 6" xfId="46070" xr:uid="{313BF43A-FF78-4DC2-8667-818B6934C381}"/>
    <cellStyle name="Normal 12 5 3 2 5 6 2" xfId="46071" xr:uid="{20C550AF-5316-47E4-B657-2028158DDC5D}"/>
    <cellStyle name="Normal 12 5 3 2 5 7" xfId="46072" xr:uid="{D6C1E195-64AD-443F-B654-055AFE0B4CEB}"/>
    <cellStyle name="Normal 12 5 3 2 5 7 2" xfId="46073" xr:uid="{F946EBA5-ED93-41BA-B05A-4383E220CDB1}"/>
    <cellStyle name="Normal 12 5 3 2 5 8" xfId="46074" xr:uid="{3AF77A9F-5FAC-449A-9B00-160C0A186B5D}"/>
    <cellStyle name="Normal 12 5 3 2 5 8 2" xfId="46075" xr:uid="{7A1FEED0-7ACF-4A50-9126-6F9AB2990AE7}"/>
    <cellStyle name="Normal 12 5 3 2 5 9" xfId="46076" xr:uid="{8B36F952-94CA-42D3-A569-FC582248B261}"/>
    <cellStyle name="Normal 12 5 3 2 5 9 2" xfId="46077" xr:uid="{D6D78C70-A19C-4A4E-9D7B-0C9F5FCBB233}"/>
    <cellStyle name="Normal 12 5 3 2 5_AAUP CBI Calc" xfId="46078" xr:uid="{5A78955E-82AC-4541-9EE0-867A010BEE67}"/>
    <cellStyle name="Normal 12 5 3 2 6" xfId="46079" xr:uid="{65811E9D-39D0-489B-8041-17017D37805D}"/>
    <cellStyle name="Normal 12 5 3 2 6 10" xfId="46080" xr:uid="{1610D76C-365E-4302-B4D6-C16CAF3F75FA}"/>
    <cellStyle name="Normal 12 5 3 2 6 2" xfId="46081" xr:uid="{7A725238-181B-42FA-879D-6F5E91A44174}"/>
    <cellStyle name="Normal 12 5 3 2 6 2 2" xfId="46082" xr:uid="{78E14ABD-8B13-4A41-8DBA-59D79A083BF7}"/>
    <cellStyle name="Normal 12 5 3 2 6 2 2 2" xfId="46083" xr:uid="{761F0D5C-043F-4925-891C-132D60A285B7}"/>
    <cellStyle name="Normal 12 5 3 2 6 2 2 2 2" xfId="46084" xr:uid="{EFE57250-E706-47CD-8EEE-EFE5A4397AB9}"/>
    <cellStyle name="Normal 12 5 3 2 6 2 2 3" xfId="46085" xr:uid="{67590B69-4127-4D24-AFFB-4A2EDFD5FB96}"/>
    <cellStyle name="Normal 12 5 3 2 6 2 2 3 2" xfId="46086" xr:uid="{CC3A46BF-5B1C-42A4-B4F3-4DE40C8D8C1D}"/>
    <cellStyle name="Normal 12 5 3 2 6 2 2 4" xfId="46087" xr:uid="{428506DE-C942-49C0-934F-5ED6408915E4}"/>
    <cellStyle name="Normal 12 5 3 2 6 2 2 4 2" xfId="46088" xr:uid="{D433DC8E-20C8-42D9-A574-C922A9BE2700}"/>
    <cellStyle name="Normal 12 5 3 2 6 2 2 5" xfId="46089" xr:uid="{9ED6BCDF-62AA-4CB7-9AEC-3DBCB47B09C7}"/>
    <cellStyle name="Normal 12 5 3 2 6 2 2 5 2" xfId="46090" xr:uid="{CCAB5F67-335D-466C-97DF-3E9C70A020F0}"/>
    <cellStyle name="Normal 12 5 3 2 6 2 2 6" xfId="46091" xr:uid="{1E0DB63C-7EE6-445B-9163-A67C313C5EDD}"/>
    <cellStyle name="Normal 12 5 3 2 6 2 2 6 2" xfId="46092" xr:uid="{5B4EB5AA-292B-489C-A149-3F97032A90D7}"/>
    <cellStyle name="Normal 12 5 3 2 6 2 2 7" xfId="46093" xr:uid="{996534FB-8E9B-4209-88B2-DE7C4C7F4D0A}"/>
    <cellStyle name="Normal 12 5 3 2 6 2 2 7 2" xfId="46094" xr:uid="{CA857FCB-DF05-4A60-97AA-7E9ED231FAC5}"/>
    <cellStyle name="Normal 12 5 3 2 6 2 2 8" xfId="46095" xr:uid="{9158341B-0250-4E8D-A4DD-08B70774ECF6}"/>
    <cellStyle name="Normal 12 5 3 2 6 2 2_FY15" xfId="46096" xr:uid="{6FA96B56-9C35-47AF-AA3F-DD0FF34DFCB0}"/>
    <cellStyle name="Normal 12 5 3 2 6 2 3" xfId="46097" xr:uid="{A28C647F-AE5E-4680-931F-C73E2E363008}"/>
    <cellStyle name="Normal 12 5 3 2 6 2 3 2" xfId="46098" xr:uid="{D40992A7-1941-465D-A2A2-A6147B4DF73F}"/>
    <cellStyle name="Normal 12 5 3 2 6 2 4" xfId="46099" xr:uid="{450B4654-9817-434D-90DB-68CB8E1A7535}"/>
    <cellStyle name="Normal 12 5 3 2 6 2 4 2" xfId="46100" xr:uid="{5BBAFFEA-8AC0-4F37-ADB3-AA114F5C3504}"/>
    <cellStyle name="Normal 12 5 3 2 6 2 5" xfId="46101" xr:uid="{F02C9941-D015-43BA-82EC-00CA3E58C7BD}"/>
    <cellStyle name="Normal 12 5 3 2 6 2 5 2" xfId="46102" xr:uid="{24CE289B-9C7E-4B9A-819B-F75820AD434E}"/>
    <cellStyle name="Normal 12 5 3 2 6 2 6" xfId="46103" xr:uid="{B1E462BD-BD48-48D4-BD82-8EC21DEC20C0}"/>
    <cellStyle name="Normal 12 5 3 2 6 2 6 2" xfId="46104" xr:uid="{C11BE87A-AB9A-4CC4-967B-35130BAEA5FC}"/>
    <cellStyle name="Normal 12 5 3 2 6 2 7" xfId="46105" xr:uid="{4B8EE301-9593-4711-9A60-B594E52C6DA9}"/>
    <cellStyle name="Normal 12 5 3 2 6 2 7 2" xfId="46106" xr:uid="{301E27AF-BA99-41D4-85F9-479AA52B8196}"/>
    <cellStyle name="Normal 12 5 3 2 6 2 8" xfId="46107" xr:uid="{284943F4-EFC8-4FA5-9A74-35E2D7C8A210}"/>
    <cellStyle name="Normal 12 5 3 2 6 2 8 2" xfId="46108" xr:uid="{F24F8D08-BCB7-445F-9E1E-970DFF1A5251}"/>
    <cellStyle name="Normal 12 5 3 2 6 2 9" xfId="46109" xr:uid="{32E48527-1D91-412E-9853-BE9D986E2CFB}"/>
    <cellStyle name="Normal 12 5 3 2 6 2_FY15" xfId="46110" xr:uid="{98FA9F91-027B-4D52-AEC4-BBA290CF98FE}"/>
    <cellStyle name="Normal 12 5 3 2 6 3" xfId="46111" xr:uid="{27F83B6F-25DA-49B2-B730-4FEF782A357E}"/>
    <cellStyle name="Normal 12 5 3 2 6 3 2" xfId="46112" xr:uid="{0A3D6289-3C67-4DFA-9CCC-F816EA61AFE5}"/>
    <cellStyle name="Normal 12 5 3 2 6 3 2 2" xfId="46113" xr:uid="{80B17776-DF85-4C16-B3B3-B96B7F3309AC}"/>
    <cellStyle name="Normal 12 5 3 2 6 3 3" xfId="46114" xr:uid="{72D5E222-517C-4034-ADD0-319F39A026DC}"/>
    <cellStyle name="Normal 12 5 3 2 6 3 3 2" xfId="46115" xr:uid="{71750721-B62B-4637-9939-4D1B024C6ACF}"/>
    <cellStyle name="Normal 12 5 3 2 6 3 4" xfId="46116" xr:uid="{CB87C7B0-24FB-4F5A-B096-377B07CB847C}"/>
    <cellStyle name="Normal 12 5 3 2 6 3 4 2" xfId="46117" xr:uid="{7030097E-287E-4AA5-901B-5C288416F58E}"/>
    <cellStyle name="Normal 12 5 3 2 6 3 5" xfId="46118" xr:uid="{BE47F5CA-28D3-48DD-ABCB-3624FF081371}"/>
    <cellStyle name="Normal 12 5 3 2 6 3 5 2" xfId="46119" xr:uid="{9BEF8796-0246-4DF1-878A-BAD324057DC2}"/>
    <cellStyle name="Normal 12 5 3 2 6 3 6" xfId="46120" xr:uid="{662CE687-683C-4BAE-9467-7C21573A6BE4}"/>
    <cellStyle name="Normal 12 5 3 2 6 3 6 2" xfId="46121" xr:uid="{A6B7E260-FCB4-488C-9A01-9EC64591DA87}"/>
    <cellStyle name="Normal 12 5 3 2 6 3 7" xfId="46122" xr:uid="{5551F768-BD22-4E10-87AA-96CA4C929244}"/>
    <cellStyle name="Normal 12 5 3 2 6 3 7 2" xfId="46123" xr:uid="{4305A165-EB14-4666-A5A0-6F0418D87EDF}"/>
    <cellStyle name="Normal 12 5 3 2 6 3 8" xfId="46124" xr:uid="{4CB3FC1D-C3CA-43FB-A91B-09C69C851340}"/>
    <cellStyle name="Normal 12 5 3 2 6 3_FY15" xfId="46125" xr:uid="{F78A05FE-6177-4467-B76B-D550442CAA01}"/>
    <cellStyle name="Normal 12 5 3 2 6 4" xfId="46126" xr:uid="{82398AC0-AC35-4841-A463-A5A0D9040BE2}"/>
    <cellStyle name="Normal 12 5 3 2 6 4 2" xfId="46127" xr:uid="{C0F9D9D4-E25D-4E71-BA3B-68D61BDB2475}"/>
    <cellStyle name="Normal 12 5 3 2 6 5" xfId="46128" xr:uid="{F4960965-FF31-40B9-BBD7-193F92F15370}"/>
    <cellStyle name="Normal 12 5 3 2 6 5 2" xfId="46129" xr:uid="{CF931221-6532-4CA1-AC34-0796BFF46845}"/>
    <cellStyle name="Normal 12 5 3 2 6 6" xfId="46130" xr:uid="{425FE453-AD8E-4FE7-8C5A-26A8D2450B41}"/>
    <cellStyle name="Normal 12 5 3 2 6 6 2" xfId="46131" xr:uid="{9F507A24-B967-481A-818C-00F0449E8139}"/>
    <cellStyle name="Normal 12 5 3 2 6 7" xfId="46132" xr:uid="{B8F6FBD5-82E8-44EB-A7B6-766BDAB9FFB5}"/>
    <cellStyle name="Normal 12 5 3 2 6 7 2" xfId="46133" xr:uid="{924B9059-EC68-40EF-82D4-9254043108F3}"/>
    <cellStyle name="Normal 12 5 3 2 6 8" xfId="46134" xr:uid="{A5D5C069-36B6-4C96-91BE-6A3DB4C1EC3B}"/>
    <cellStyle name="Normal 12 5 3 2 6 8 2" xfId="46135" xr:uid="{9EAA83AC-7764-4825-A111-BF8E7F97D680}"/>
    <cellStyle name="Normal 12 5 3 2 6 9" xfId="46136" xr:uid="{ECFBB712-157C-4F69-B98A-7457FEAA9E17}"/>
    <cellStyle name="Normal 12 5 3 2 6 9 2" xfId="46137" xr:uid="{1206AD40-7BAE-4EE2-A26C-714A945D9ECE}"/>
    <cellStyle name="Normal 12 5 3 2 6_AAUP CBI Calc" xfId="46138" xr:uid="{C6629E06-5CE7-498B-BFA8-940E67637574}"/>
    <cellStyle name="Normal 12 5 3 2 7" xfId="46139" xr:uid="{44803715-BF41-4CCD-A067-7D7C395A849C}"/>
    <cellStyle name="Normal 12 5 3 2 7 2" xfId="46140" xr:uid="{9AB841B8-D4F7-4C8E-BE0E-0E073BB950CA}"/>
    <cellStyle name="Normal 12 5 3 2 7 2 2" xfId="46141" xr:uid="{C2B4F9C5-079D-422B-B6D0-1715AD61625D}"/>
    <cellStyle name="Normal 12 5 3 2 7 2 2 2" xfId="46142" xr:uid="{A3EE77E7-8AE5-4B33-9665-1B0AB9119BCF}"/>
    <cellStyle name="Normal 12 5 3 2 7 2 3" xfId="46143" xr:uid="{6556F29C-321C-4FAD-8B7A-EAB779C9C8F8}"/>
    <cellStyle name="Normal 12 5 3 2 7 2 3 2" xfId="46144" xr:uid="{CE292398-5646-4710-AB1C-1381D15807F0}"/>
    <cellStyle name="Normal 12 5 3 2 7 2 4" xfId="46145" xr:uid="{01037059-C5A4-456E-9046-67AD4AA1C07F}"/>
    <cellStyle name="Normal 12 5 3 2 7 2 4 2" xfId="46146" xr:uid="{6BCE71DF-F557-4CBD-9FE1-E86FE20C6EC3}"/>
    <cellStyle name="Normal 12 5 3 2 7 2 5" xfId="46147" xr:uid="{40CA2969-8B88-48C5-AB17-E53AB94A0B3A}"/>
    <cellStyle name="Normal 12 5 3 2 7 2 5 2" xfId="46148" xr:uid="{C403FA7F-2A48-4988-832A-32C50B6B2D8D}"/>
    <cellStyle name="Normal 12 5 3 2 7 2 6" xfId="46149" xr:uid="{645ED320-8285-4CDB-8891-A716472FC7FF}"/>
    <cellStyle name="Normal 12 5 3 2 7 2 6 2" xfId="46150" xr:uid="{048569BA-B1BD-4FF3-AECC-3701B91A0051}"/>
    <cellStyle name="Normal 12 5 3 2 7 2 7" xfId="46151" xr:uid="{E7812248-9080-49DF-B9B0-5706F7D1DB5D}"/>
    <cellStyle name="Normal 12 5 3 2 7 2 7 2" xfId="46152" xr:uid="{C5348816-FCF8-41EC-8107-9533D01A2CF4}"/>
    <cellStyle name="Normal 12 5 3 2 7 2 8" xfId="46153" xr:uid="{3EA3E29C-9573-45CA-B123-C92CCD387F0D}"/>
    <cellStyle name="Normal 12 5 3 2 7 2_FY15" xfId="46154" xr:uid="{E44AC62E-F264-4301-9C35-2663EC6CDA49}"/>
    <cellStyle name="Normal 12 5 3 2 7 3" xfId="46155" xr:uid="{B253C912-8549-4E53-B1A5-E9CD43BB6C55}"/>
    <cellStyle name="Normal 12 5 3 2 7 3 2" xfId="46156" xr:uid="{672AA06A-32E9-4900-9A42-180C4FA72ED1}"/>
    <cellStyle name="Normal 12 5 3 2 7 4" xfId="46157" xr:uid="{928BB92C-CA41-43C8-91FE-8366DACDFD9B}"/>
    <cellStyle name="Normal 12 5 3 2 7 4 2" xfId="46158" xr:uid="{421E1584-1352-4E8C-995D-11AFDDAB81A2}"/>
    <cellStyle name="Normal 12 5 3 2 7 5" xfId="46159" xr:uid="{E042682F-78FC-4138-9961-320F4006A89F}"/>
    <cellStyle name="Normal 12 5 3 2 7 5 2" xfId="46160" xr:uid="{856411CE-984D-4BDD-AFE9-56669DE9B3CF}"/>
    <cellStyle name="Normal 12 5 3 2 7 6" xfId="46161" xr:uid="{94C716ED-31BB-4016-83B9-921D29B1E361}"/>
    <cellStyle name="Normal 12 5 3 2 7 6 2" xfId="46162" xr:uid="{6544D558-9A49-4355-BF1C-82EC7589FF0D}"/>
    <cellStyle name="Normal 12 5 3 2 7 7" xfId="46163" xr:uid="{A81591F8-6FC2-42E9-83C4-632ABE09C199}"/>
    <cellStyle name="Normal 12 5 3 2 7 7 2" xfId="46164" xr:uid="{04C67435-9652-417A-AA3B-E2F2C4DBCB9B}"/>
    <cellStyle name="Normal 12 5 3 2 7 8" xfId="46165" xr:uid="{014764B4-53EF-4C02-A65C-117CE905D74F}"/>
    <cellStyle name="Normal 12 5 3 2 7 8 2" xfId="46166" xr:uid="{1B5F5A28-0F9E-48DC-87C7-989B9AD90DB4}"/>
    <cellStyle name="Normal 12 5 3 2 7 9" xfId="46167" xr:uid="{37294927-35F8-440C-87AF-34A619A6F2FF}"/>
    <cellStyle name="Normal 12 5 3 2 7_FY15" xfId="46168" xr:uid="{1CCDF434-D491-4473-B630-8D049DBDF3E4}"/>
    <cellStyle name="Normal 12 5 3 2 8" xfId="46169" xr:uid="{7282E0E1-6012-4451-A48B-50CA0C2FBA79}"/>
    <cellStyle name="Normal 12 5 3 2 8 2" xfId="46170" xr:uid="{1E7B9803-526E-4416-BDF3-4ECFB5196215}"/>
    <cellStyle name="Normal 12 5 3 2 8 2 2" xfId="46171" xr:uid="{B20BE49C-8935-4C93-9505-46EDCB7E675A}"/>
    <cellStyle name="Normal 12 5 3 2 8 2 2 2" xfId="46172" xr:uid="{63837325-1802-432C-8188-171E9FFB4176}"/>
    <cellStyle name="Normal 12 5 3 2 8 2 3" xfId="46173" xr:uid="{DDE8CB37-9B81-4439-956A-784CDA76FD69}"/>
    <cellStyle name="Normal 12 5 3 2 8 2 3 2" xfId="46174" xr:uid="{3C02A7F1-605F-4895-B99D-7DE048970E5F}"/>
    <cellStyle name="Normal 12 5 3 2 8 2 4" xfId="46175" xr:uid="{158981B2-C3FD-4E70-A348-EF106330BEA3}"/>
    <cellStyle name="Normal 12 5 3 2 8 2 4 2" xfId="46176" xr:uid="{57678217-E415-4FA5-A541-35DA6833D93A}"/>
    <cellStyle name="Normal 12 5 3 2 8 2 5" xfId="46177" xr:uid="{3D017033-1912-47C7-B9B3-5D6992A07AF1}"/>
    <cellStyle name="Normal 12 5 3 2 8 2 5 2" xfId="46178" xr:uid="{AD0A13C9-C843-4A51-9737-F2AE0027A5FD}"/>
    <cellStyle name="Normal 12 5 3 2 8 2 6" xfId="46179" xr:uid="{10C7437E-224A-405B-90DC-EDE9F8517A17}"/>
    <cellStyle name="Normal 12 5 3 2 8 2 6 2" xfId="46180" xr:uid="{29050C89-92FE-45A2-BA07-09A9FC38EF75}"/>
    <cellStyle name="Normal 12 5 3 2 8 2 7" xfId="46181" xr:uid="{5A9B4EB4-8A2A-4F23-9BA0-7F98384992C6}"/>
    <cellStyle name="Normal 12 5 3 2 8 2 7 2" xfId="46182" xr:uid="{25A76ECE-93E0-4B2B-BE41-6112DF6301E1}"/>
    <cellStyle name="Normal 12 5 3 2 8 2 8" xfId="46183" xr:uid="{0AB8259D-1559-486D-9359-A311C07FE544}"/>
    <cellStyle name="Normal 12 5 3 2 8 2_FY15" xfId="46184" xr:uid="{18530875-D001-4CCF-9E23-6300C5CFDD75}"/>
    <cellStyle name="Normal 12 5 3 2 8 3" xfId="46185" xr:uid="{9A5C42AF-9A69-40AE-90F2-344ED12B8F58}"/>
    <cellStyle name="Normal 12 5 3 2 8 3 2" xfId="46186" xr:uid="{06366A5E-5FA2-4C5C-968E-91730EE54287}"/>
    <cellStyle name="Normal 12 5 3 2 8 4" xfId="46187" xr:uid="{D543659A-57F2-4651-9664-19AB6096D5BE}"/>
    <cellStyle name="Normal 12 5 3 2 8 4 2" xfId="46188" xr:uid="{7510E138-4E5B-463E-8676-97B2B7B16048}"/>
    <cellStyle name="Normal 12 5 3 2 8 5" xfId="46189" xr:uid="{CEC51C3F-DA16-4079-8AF0-84022BC769A9}"/>
    <cellStyle name="Normal 12 5 3 2 8 5 2" xfId="46190" xr:uid="{A376CE61-65BF-476C-9383-D24871ADB66C}"/>
    <cellStyle name="Normal 12 5 3 2 8 6" xfId="46191" xr:uid="{FBD96870-87AF-4753-BF86-35E365C3F058}"/>
    <cellStyle name="Normal 12 5 3 2 8 6 2" xfId="46192" xr:uid="{CE2CEA35-C65A-49AC-9922-73DE497D35B4}"/>
    <cellStyle name="Normal 12 5 3 2 8 7" xfId="46193" xr:uid="{810ADF01-1FBE-4F46-A8E7-426358040689}"/>
    <cellStyle name="Normal 12 5 3 2 8 7 2" xfId="46194" xr:uid="{269F4E21-E8F3-438B-8C2A-5064C5C01C2F}"/>
    <cellStyle name="Normal 12 5 3 2 8 8" xfId="46195" xr:uid="{473E783C-EA82-4C41-9433-B15B15233B00}"/>
    <cellStyle name="Normal 12 5 3 2 8 8 2" xfId="46196" xr:uid="{80A8C39B-DDCF-4D72-AE58-825336573A0C}"/>
    <cellStyle name="Normal 12 5 3 2 8 9" xfId="46197" xr:uid="{CB2A194B-95EF-4453-A1D2-9F2ADBFB1A72}"/>
    <cellStyle name="Normal 12 5 3 2 8_FY15" xfId="46198" xr:uid="{78101C4E-780B-4C62-9355-668DA0E51FA6}"/>
    <cellStyle name="Normal 12 5 3 2 9" xfId="46199" xr:uid="{98384532-4F08-419E-91EC-81C74C5D2D67}"/>
    <cellStyle name="Normal 12 5 3 2 9 2" xfId="46200" xr:uid="{0C92662C-22F7-41E4-AA12-9C14673E3C92}"/>
    <cellStyle name="Normal 12 5 3 2 9 2 2" xfId="46201" xr:uid="{77A6F5D3-862B-4C35-8A25-971EF44C46C2}"/>
    <cellStyle name="Normal 12 5 3 2 9 3" xfId="46202" xr:uid="{C978A7DE-08A9-4916-A10F-9C347A34E919}"/>
    <cellStyle name="Normal 12 5 3 2 9 3 2" xfId="46203" xr:uid="{629E8DA9-C645-4068-99C7-5FDFA7EAB57D}"/>
    <cellStyle name="Normal 12 5 3 2 9 4" xfId="46204" xr:uid="{981A9A27-0918-407E-9ACC-97303A907227}"/>
    <cellStyle name="Normal 12 5 3 2 9 4 2" xfId="46205" xr:uid="{FBD3E7FA-89B2-4350-B010-F375F9F0B922}"/>
    <cellStyle name="Normal 12 5 3 2 9 5" xfId="46206" xr:uid="{5B2AE963-15E9-4102-93D0-208CC72287D3}"/>
    <cellStyle name="Normal 12 5 3 2 9 5 2" xfId="46207" xr:uid="{1B0D9B51-F6F3-43D8-8693-F48F5E26E8F9}"/>
    <cellStyle name="Normal 12 5 3 2 9 6" xfId="46208" xr:uid="{EC5B3F69-96AC-442F-B048-A88534108E94}"/>
    <cellStyle name="Normal 12 5 3 2 9 6 2" xfId="46209" xr:uid="{E99B6BD6-71BB-46DE-B8FA-D26D0E7767BA}"/>
    <cellStyle name="Normal 12 5 3 2 9 7" xfId="46210" xr:uid="{FD0028DD-F627-4EB6-9B97-AF5C622E4F01}"/>
    <cellStyle name="Normal 12 5 3 2 9 7 2" xfId="46211" xr:uid="{C1689DDA-DD1D-4860-B6D7-74D1191B121E}"/>
    <cellStyle name="Normal 12 5 3 2 9 8" xfId="46212" xr:uid="{67FCA1BD-8196-4CB9-A7E6-7EF102DD61DE}"/>
    <cellStyle name="Normal 12 5 3 2 9_FY15" xfId="46213" xr:uid="{B2F49008-7421-498F-9BBE-A7091103F4B4}"/>
    <cellStyle name="Normal 12 5 3 2_AAUP CBI Calc" xfId="46214" xr:uid="{B8412783-96E2-4501-BAE2-047D111FF58F}"/>
    <cellStyle name="Normal 12 5 3 3" xfId="46215" xr:uid="{BE334023-746B-4583-9997-5A5E1E64CF85}"/>
    <cellStyle name="Normal 12 5 3 3 10" xfId="46216" xr:uid="{F669C7F1-5658-481C-A00D-82447CB34726}"/>
    <cellStyle name="Normal 12 5 3 3 10 2" xfId="46217" xr:uid="{392CEB10-6E8B-4C72-84E1-2230D3EBA2ED}"/>
    <cellStyle name="Normal 12 5 3 3 11" xfId="46218" xr:uid="{F2DD5C91-24FA-40E7-9CBB-581468746E61}"/>
    <cellStyle name="Normal 12 5 3 3 11 2" xfId="46219" xr:uid="{6218E650-AF1B-4D5A-93CD-C20D12F35C94}"/>
    <cellStyle name="Normal 12 5 3 3 12" xfId="46220" xr:uid="{8CFBADAC-5A00-4568-B3F0-D0C878E38EA0}"/>
    <cellStyle name="Normal 12 5 3 3 12 2" xfId="46221" xr:uid="{5D8350F2-1EF9-457E-8294-B43F65EB74C6}"/>
    <cellStyle name="Normal 12 5 3 3 13" xfId="46222" xr:uid="{3CA2A466-C6DF-404C-B590-7710F063866B}"/>
    <cellStyle name="Normal 12 5 3 3 13 2" xfId="46223" xr:uid="{3A4F68DE-5804-4E97-B200-1E3C449481F5}"/>
    <cellStyle name="Normal 12 5 3 3 14" xfId="46224" xr:uid="{54093A0E-71D1-4119-9AC9-8C1EE0CAFBE3}"/>
    <cellStyle name="Normal 12 5 3 3 14 2" xfId="46225" xr:uid="{86C376DF-0C32-4DAA-88C9-D563DCCFE643}"/>
    <cellStyle name="Normal 12 5 3 3 15" xfId="46226" xr:uid="{B709B5E9-2D6C-4AF8-8999-DCC6488406D1}"/>
    <cellStyle name="Normal 12 5 3 3 2" xfId="46227" xr:uid="{C174258C-C549-4C06-A7AB-88C6B0E59754}"/>
    <cellStyle name="Normal 12 5 3 3 2 10" xfId="46228" xr:uid="{4C6881A5-CA38-4F6D-A232-7F792633D0EB}"/>
    <cellStyle name="Normal 12 5 3 3 2 10 2" xfId="46229" xr:uid="{F5E20FD1-3DF3-4A52-9A46-22A431A6595A}"/>
    <cellStyle name="Normal 12 5 3 3 2 11" xfId="46230" xr:uid="{8055BB8B-3F85-46E1-AC36-D71F08C29162}"/>
    <cellStyle name="Normal 12 5 3 3 2 2" xfId="46231" xr:uid="{DEC21F67-3236-403B-B9F0-43CAD44DC3B9}"/>
    <cellStyle name="Normal 12 5 3 3 2 2 2" xfId="46232" xr:uid="{8E99F6A8-924A-4FB3-A1F2-F83F97684992}"/>
    <cellStyle name="Normal 12 5 3 3 2 2 2 2" xfId="46233" xr:uid="{2C6122DF-79EE-4FB0-8AA6-EED90783E8EC}"/>
    <cellStyle name="Normal 12 5 3 3 2 2 2 2 2" xfId="46234" xr:uid="{7334EC64-D02D-4135-BF40-1A143B949DEB}"/>
    <cellStyle name="Normal 12 5 3 3 2 2 2 3" xfId="46235" xr:uid="{A8814B13-C697-4F5A-BEBF-F1FC3364FF8A}"/>
    <cellStyle name="Normal 12 5 3 3 2 2 2 3 2" xfId="46236" xr:uid="{8300190D-8E08-4203-BD2C-BE53AC73D0C2}"/>
    <cellStyle name="Normal 12 5 3 3 2 2 2 4" xfId="46237" xr:uid="{E2F253E9-6A06-487A-B017-A1411108B706}"/>
    <cellStyle name="Normal 12 5 3 3 2 2 2 4 2" xfId="46238" xr:uid="{28D0355B-6423-46B1-9070-8338FCB5735A}"/>
    <cellStyle name="Normal 12 5 3 3 2 2 2 5" xfId="46239" xr:uid="{BE5EEFB1-EADC-4F0B-A637-DF658BFE810B}"/>
    <cellStyle name="Normal 12 5 3 3 2 2 2 5 2" xfId="46240" xr:uid="{BF9C7F3D-69DE-4000-A368-FD1B4AC88E3C}"/>
    <cellStyle name="Normal 12 5 3 3 2 2 2 6" xfId="46241" xr:uid="{2722E578-BDF0-49B5-B99F-035D8BA21049}"/>
    <cellStyle name="Normal 12 5 3 3 2 2 2 6 2" xfId="46242" xr:uid="{FB04E165-A465-484B-9C81-501B845BEEB8}"/>
    <cellStyle name="Normal 12 5 3 3 2 2 2 7" xfId="46243" xr:uid="{3D059285-A4E5-4F4F-899F-EB02CB1EB78E}"/>
    <cellStyle name="Normal 12 5 3 3 2 2 2 7 2" xfId="46244" xr:uid="{6760B582-FC2D-4A7F-A626-D4C3DBEA736E}"/>
    <cellStyle name="Normal 12 5 3 3 2 2 2 8" xfId="46245" xr:uid="{5A1BA2D3-00C8-421D-8E47-307A7170E047}"/>
    <cellStyle name="Normal 12 5 3 3 2 2 2_FY15" xfId="46246" xr:uid="{013E9EDD-5296-49CD-ACA6-3CE2B6A5F57E}"/>
    <cellStyle name="Normal 12 5 3 3 2 2 3" xfId="46247" xr:uid="{A6558390-3E82-435C-9E05-DF8BDC1DE96F}"/>
    <cellStyle name="Normal 12 5 3 3 2 2 3 2" xfId="46248" xr:uid="{EC4BC953-3C90-4AA6-8E65-A0B4BA043AA9}"/>
    <cellStyle name="Normal 12 5 3 3 2 2 4" xfId="46249" xr:uid="{86D4C173-7C2F-492A-ACAE-2194936385FF}"/>
    <cellStyle name="Normal 12 5 3 3 2 2 4 2" xfId="46250" xr:uid="{005D93E1-38B2-466F-B963-4244308255F0}"/>
    <cellStyle name="Normal 12 5 3 3 2 2 5" xfId="46251" xr:uid="{A381772B-E03B-47E5-BE13-2889EB459962}"/>
    <cellStyle name="Normal 12 5 3 3 2 2 5 2" xfId="46252" xr:uid="{0B87E101-D7BF-4245-84A0-35421687086B}"/>
    <cellStyle name="Normal 12 5 3 3 2 2 6" xfId="46253" xr:uid="{9D7650CD-69FB-44D6-B3D1-4114EF628DBB}"/>
    <cellStyle name="Normal 12 5 3 3 2 2 6 2" xfId="46254" xr:uid="{3CEFF673-8CF0-452E-B8AB-B84A548CDB49}"/>
    <cellStyle name="Normal 12 5 3 3 2 2 7" xfId="46255" xr:uid="{A9C28DF3-44D4-4A38-9B77-4C4E06768ECD}"/>
    <cellStyle name="Normal 12 5 3 3 2 2 7 2" xfId="46256" xr:uid="{8A18A67E-4026-4E38-9FAA-F0D6509A9726}"/>
    <cellStyle name="Normal 12 5 3 3 2 2 8" xfId="46257" xr:uid="{EAB4BA6B-C798-417E-9619-93F24BB43452}"/>
    <cellStyle name="Normal 12 5 3 3 2 2 8 2" xfId="46258" xr:uid="{AB5A9D0A-ABA3-4306-A228-EF302E64D394}"/>
    <cellStyle name="Normal 12 5 3 3 2 2 9" xfId="46259" xr:uid="{463A70C1-ABAD-44CC-B878-B762157F1758}"/>
    <cellStyle name="Normal 12 5 3 3 2 2_FY15" xfId="46260" xr:uid="{A062A0D9-D487-4C5E-A1FB-E1C8115AF2D8}"/>
    <cellStyle name="Normal 12 5 3 3 2 3" xfId="46261" xr:uid="{88029346-CA08-4DC8-ABE0-603862F72256}"/>
    <cellStyle name="Normal 12 5 3 3 2 3 2" xfId="46262" xr:uid="{5E1EFB2A-23F3-4D9B-AC3F-FDAB03DA7C69}"/>
    <cellStyle name="Normal 12 5 3 3 2 3 2 2" xfId="46263" xr:uid="{43A391A4-18CB-4023-8E86-B943FC66AF3E}"/>
    <cellStyle name="Normal 12 5 3 3 2 3 2 2 2" xfId="46264" xr:uid="{D34D6AA4-C20D-45AF-8D09-B20E5D9B9554}"/>
    <cellStyle name="Normal 12 5 3 3 2 3 2 3" xfId="46265" xr:uid="{3BD1DE78-F610-44EB-AA58-63EBFC357950}"/>
    <cellStyle name="Normal 12 5 3 3 2 3 2 3 2" xfId="46266" xr:uid="{D4762E00-45AC-4804-8D69-63DCFF321A84}"/>
    <cellStyle name="Normal 12 5 3 3 2 3 2 4" xfId="46267" xr:uid="{0D50E22E-1AFD-4716-85F8-F8C0E452FA92}"/>
    <cellStyle name="Normal 12 5 3 3 2 3 2 4 2" xfId="46268" xr:uid="{E8C9C964-A70C-44D9-A48C-AFACDA69BDD2}"/>
    <cellStyle name="Normal 12 5 3 3 2 3 2 5" xfId="46269" xr:uid="{18FF731E-5E8C-45C4-94FF-98B12F3AED13}"/>
    <cellStyle name="Normal 12 5 3 3 2 3 2 5 2" xfId="46270" xr:uid="{5092616F-1976-434D-8A87-B4E8838FFB3C}"/>
    <cellStyle name="Normal 12 5 3 3 2 3 2 6" xfId="46271" xr:uid="{59ADC348-449E-48F7-A879-8D5FC2D39279}"/>
    <cellStyle name="Normal 12 5 3 3 2 3 2 6 2" xfId="46272" xr:uid="{C7B1C5C1-51D7-432A-A00D-7565E24D885E}"/>
    <cellStyle name="Normal 12 5 3 3 2 3 2 7" xfId="46273" xr:uid="{B56BAE98-6A61-4A1F-8112-BD2FE3DEAD1A}"/>
    <cellStyle name="Normal 12 5 3 3 2 3 2 7 2" xfId="46274" xr:uid="{09B6C9D2-2087-441C-B83B-48D26B958F2D}"/>
    <cellStyle name="Normal 12 5 3 3 2 3 2 8" xfId="46275" xr:uid="{BF71EBD6-E67A-4925-AFC8-A8AC24BF4759}"/>
    <cellStyle name="Normal 12 5 3 3 2 3 2_FY15" xfId="46276" xr:uid="{B1DF3CED-68CB-4A68-9550-1E0FF7C6CD05}"/>
    <cellStyle name="Normal 12 5 3 3 2 3 3" xfId="46277" xr:uid="{3C7A375C-CF8C-4AC1-BA8F-B3F327638FA1}"/>
    <cellStyle name="Normal 12 5 3 3 2 3 3 2" xfId="46278" xr:uid="{2B46DBBB-E5B2-482F-A523-941F5377B55B}"/>
    <cellStyle name="Normal 12 5 3 3 2 3 4" xfId="46279" xr:uid="{CE4FBDD9-0601-4911-BF6C-28952200736C}"/>
    <cellStyle name="Normal 12 5 3 3 2 3 4 2" xfId="46280" xr:uid="{A3D9F6A6-5562-4E16-BC4E-C484FD4AB031}"/>
    <cellStyle name="Normal 12 5 3 3 2 3 5" xfId="46281" xr:uid="{A6759E17-618E-4AFA-88E0-A025B01B8FBF}"/>
    <cellStyle name="Normal 12 5 3 3 2 3 5 2" xfId="46282" xr:uid="{74E0092D-9702-4DA6-9C1C-61CF16D07A26}"/>
    <cellStyle name="Normal 12 5 3 3 2 3 6" xfId="46283" xr:uid="{3555700D-3D8C-4007-9A21-18D686B17D3B}"/>
    <cellStyle name="Normal 12 5 3 3 2 3 6 2" xfId="46284" xr:uid="{849FCF66-0F66-4A52-B32D-A2A65C10E656}"/>
    <cellStyle name="Normal 12 5 3 3 2 3 7" xfId="46285" xr:uid="{D0AEF725-A870-4727-8DBE-E9EBCD984A7D}"/>
    <cellStyle name="Normal 12 5 3 3 2 3 7 2" xfId="46286" xr:uid="{02EF7E9C-4586-4DBF-BBEB-ED2EB2A53573}"/>
    <cellStyle name="Normal 12 5 3 3 2 3 8" xfId="46287" xr:uid="{A155C0BB-EB7E-4E77-B9D0-F1412F8327DB}"/>
    <cellStyle name="Normal 12 5 3 3 2 3 8 2" xfId="46288" xr:uid="{A17DBBCB-1E27-4C86-A762-BD0C71890F8E}"/>
    <cellStyle name="Normal 12 5 3 3 2 3 9" xfId="46289" xr:uid="{5FEDA2FE-E2CF-463A-B5BD-7F1F008945F9}"/>
    <cellStyle name="Normal 12 5 3 3 2 3_FY15" xfId="46290" xr:uid="{A6317328-5323-4D2E-8B56-38CE70338812}"/>
    <cellStyle name="Normal 12 5 3 3 2 4" xfId="46291" xr:uid="{582456C6-4F36-4CE8-9770-0D1A1441E965}"/>
    <cellStyle name="Normal 12 5 3 3 2 4 2" xfId="46292" xr:uid="{A2057710-7E5C-495A-BAB5-95570773C048}"/>
    <cellStyle name="Normal 12 5 3 3 2 4 2 2" xfId="46293" xr:uid="{39D5EDFA-77AE-42E9-81C2-70158217BEF9}"/>
    <cellStyle name="Normal 12 5 3 3 2 4 3" xfId="46294" xr:uid="{FA2F85A7-D2E0-4666-AD3A-397E2997896B}"/>
    <cellStyle name="Normal 12 5 3 3 2 4 3 2" xfId="46295" xr:uid="{21D1121F-81A7-4D3E-AC70-698774596D17}"/>
    <cellStyle name="Normal 12 5 3 3 2 4 4" xfId="46296" xr:uid="{56D80502-8F34-46EF-B477-661A494D0243}"/>
    <cellStyle name="Normal 12 5 3 3 2 4 4 2" xfId="46297" xr:uid="{7424D05C-E4B7-4E31-A664-72AB631A8D5F}"/>
    <cellStyle name="Normal 12 5 3 3 2 4 5" xfId="46298" xr:uid="{7A038AEC-9356-48D3-BE2F-F46FEBC004E6}"/>
    <cellStyle name="Normal 12 5 3 3 2 4 5 2" xfId="46299" xr:uid="{905F81D4-81F1-4AE9-8D15-431ED89E1AF0}"/>
    <cellStyle name="Normal 12 5 3 3 2 4 6" xfId="46300" xr:uid="{41CEA37D-8115-4F49-AF4F-9DB5D10F348F}"/>
    <cellStyle name="Normal 12 5 3 3 2 4 6 2" xfId="46301" xr:uid="{C2A36A0D-5628-4EC5-A5AB-F56505A1F38A}"/>
    <cellStyle name="Normal 12 5 3 3 2 4 7" xfId="46302" xr:uid="{0DF5A6E4-5314-44AB-9D09-629E6779D368}"/>
    <cellStyle name="Normal 12 5 3 3 2 4 7 2" xfId="46303" xr:uid="{4AA11189-8A03-4CF8-A1B9-1C37A6CDD95B}"/>
    <cellStyle name="Normal 12 5 3 3 2 4 8" xfId="46304" xr:uid="{2978C7CF-0233-4FE3-8876-643ABA0C56B0}"/>
    <cellStyle name="Normal 12 5 3 3 2 4_FY15" xfId="46305" xr:uid="{3446AD2D-B36A-410F-B05C-D48AF1B74730}"/>
    <cellStyle name="Normal 12 5 3 3 2 5" xfId="46306" xr:uid="{679F0A19-E224-4CF7-955B-D59022F9030E}"/>
    <cellStyle name="Normal 12 5 3 3 2 5 2" xfId="46307" xr:uid="{DE036124-7F32-45B3-98C2-6A690179BE7E}"/>
    <cellStyle name="Normal 12 5 3 3 2 6" xfId="46308" xr:uid="{AFB37557-8489-47A6-AE40-DC3A10AA19D5}"/>
    <cellStyle name="Normal 12 5 3 3 2 6 2" xfId="46309" xr:uid="{3CCF1826-7441-4C02-A2C3-5C93935C4343}"/>
    <cellStyle name="Normal 12 5 3 3 2 7" xfId="46310" xr:uid="{16071C2B-FEFD-4ED0-A6B3-E153D3E5D9CD}"/>
    <cellStyle name="Normal 12 5 3 3 2 7 2" xfId="46311" xr:uid="{754F681D-3328-44BC-A838-938ECD991C2E}"/>
    <cellStyle name="Normal 12 5 3 3 2 8" xfId="46312" xr:uid="{C6455EF3-C113-4DB9-8F8E-D9B88CE1EC37}"/>
    <cellStyle name="Normal 12 5 3 3 2 8 2" xfId="46313" xr:uid="{9BA2EC50-A553-4FC5-A2C5-B84A763C9817}"/>
    <cellStyle name="Normal 12 5 3 3 2 9" xfId="46314" xr:uid="{541463CD-6576-4DFD-8121-3A92E7C596DD}"/>
    <cellStyle name="Normal 12 5 3 3 2 9 2" xfId="46315" xr:uid="{5EFD8D92-0AB3-4C84-B09D-422A9588613A}"/>
    <cellStyle name="Normal 12 5 3 3 2_AAUP CBI Calc" xfId="46316" xr:uid="{388F20F6-A2DF-4D8B-B3FF-91332EF29EA0}"/>
    <cellStyle name="Normal 12 5 3 3 3" xfId="46317" xr:uid="{92FE906A-CF11-4BBF-AF0D-3A448B2B0E5C}"/>
    <cellStyle name="Normal 12 5 3 3 3 10" xfId="46318" xr:uid="{C977C315-AC06-47DC-AB05-A4FC639AB92A}"/>
    <cellStyle name="Normal 12 5 3 3 3 2" xfId="46319" xr:uid="{4727247D-C0A8-427C-B591-28FD5A67FEC5}"/>
    <cellStyle name="Normal 12 5 3 3 3 2 2" xfId="46320" xr:uid="{BE9DBA8E-0921-456A-A7CD-DBF70034D479}"/>
    <cellStyle name="Normal 12 5 3 3 3 2 2 2" xfId="46321" xr:uid="{A930F958-C092-468A-BE7D-5B7126C4E426}"/>
    <cellStyle name="Normal 12 5 3 3 3 2 2 2 2" xfId="46322" xr:uid="{929744AA-3B28-4EDE-94D3-EF829DF5DA2B}"/>
    <cellStyle name="Normal 12 5 3 3 3 2 2 3" xfId="46323" xr:uid="{B492A557-FEF2-444F-B814-3FA56EC1BFB7}"/>
    <cellStyle name="Normal 12 5 3 3 3 2 2 3 2" xfId="46324" xr:uid="{CED5655B-C497-4D4E-8410-74AA9BAFB88E}"/>
    <cellStyle name="Normal 12 5 3 3 3 2 2 4" xfId="46325" xr:uid="{4D404095-DBD7-42D2-A2F0-9EBB75E5BD70}"/>
    <cellStyle name="Normal 12 5 3 3 3 2 2 4 2" xfId="46326" xr:uid="{9A248B65-0B31-4EAB-962F-0A159655C2C8}"/>
    <cellStyle name="Normal 12 5 3 3 3 2 2 5" xfId="46327" xr:uid="{B7115A97-3185-42FB-992E-EFA892F8DCC8}"/>
    <cellStyle name="Normal 12 5 3 3 3 2 2 5 2" xfId="46328" xr:uid="{2DDFB811-EE36-4F41-88C5-75172331E5A0}"/>
    <cellStyle name="Normal 12 5 3 3 3 2 2 6" xfId="46329" xr:uid="{2F438477-8851-4F5C-BF7C-5560E01907F0}"/>
    <cellStyle name="Normal 12 5 3 3 3 2 2 6 2" xfId="46330" xr:uid="{B0D9422F-FC5C-44C2-BFD1-70BB614D5E20}"/>
    <cellStyle name="Normal 12 5 3 3 3 2 2 7" xfId="46331" xr:uid="{6F2BB2D6-4DD1-40BA-8149-D98B6928DBD0}"/>
    <cellStyle name="Normal 12 5 3 3 3 2 2 7 2" xfId="46332" xr:uid="{1320CEC3-A042-409C-87ED-7BE4B9AA2B81}"/>
    <cellStyle name="Normal 12 5 3 3 3 2 2 8" xfId="46333" xr:uid="{F25FC83F-7FD9-4713-82BD-437B2EB16F9A}"/>
    <cellStyle name="Normal 12 5 3 3 3 2 2_FY15" xfId="46334" xr:uid="{DB7337CC-9D84-4E43-99A0-815EBD96DABD}"/>
    <cellStyle name="Normal 12 5 3 3 3 2 3" xfId="46335" xr:uid="{E6BB05D7-264D-4304-BE99-13D156BE0734}"/>
    <cellStyle name="Normal 12 5 3 3 3 2 3 2" xfId="46336" xr:uid="{449747D8-6A29-4472-B6EC-4DEECDAAECAB}"/>
    <cellStyle name="Normal 12 5 3 3 3 2 4" xfId="46337" xr:uid="{627BEB95-1F70-49CF-B371-9210F7611FAC}"/>
    <cellStyle name="Normal 12 5 3 3 3 2 4 2" xfId="46338" xr:uid="{E4854595-765A-44A8-A884-44B092D0CEF0}"/>
    <cellStyle name="Normal 12 5 3 3 3 2 5" xfId="46339" xr:uid="{7AEBBAB5-C719-44D2-969D-0F2BC029B928}"/>
    <cellStyle name="Normal 12 5 3 3 3 2 5 2" xfId="46340" xr:uid="{1AD01E61-E1C2-4286-B8BC-FCD37EFB462C}"/>
    <cellStyle name="Normal 12 5 3 3 3 2 6" xfId="46341" xr:uid="{AC9F9072-2AB5-4C1B-A548-90C5E417C395}"/>
    <cellStyle name="Normal 12 5 3 3 3 2 6 2" xfId="46342" xr:uid="{4571B8D0-D001-4EF8-979F-B107173FCA54}"/>
    <cellStyle name="Normal 12 5 3 3 3 2 7" xfId="46343" xr:uid="{0FDEBBE0-5D5A-4B2D-9758-48A0AAB2BC23}"/>
    <cellStyle name="Normal 12 5 3 3 3 2 7 2" xfId="46344" xr:uid="{5431B456-535B-4F4A-B014-7F97F2E26736}"/>
    <cellStyle name="Normal 12 5 3 3 3 2 8" xfId="46345" xr:uid="{2F1CC960-F90F-4411-B446-29E0D997EB99}"/>
    <cellStyle name="Normal 12 5 3 3 3 2 8 2" xfId="46346" xr:uid="{0C7A23F2-2DF9-4932-8B73-0E0E9170B10B}"/>
    <cellStyle name="Normal 12 5 3 3 3 2 9" xfId="46347" xr:uid="{EA548226-4993-475C-8A9F-B1D34074A5A6}"/>
    <cellStyle name="Normal 12 5 3 3 3 2_FY15" xfId="46348" xr:uid="{12F4022A-A350-4907-8F5F-C75E6AAA18AB}"/>
    <cellStyle name="Normal 12 5 3 3 3 3" xfId="46349" xr:uid="{507189F6-EB99-4871-A7B7-638EB89F4F59}"/>
    <cellStyle name="Normal 12 5 3 3 3 3 2" xfId="46350" xr:uid="{A4924F5C-E696-436C-A061-F6529B1D145B}"/>
    <cellStyle name="Normal 12 5 3 3 3 3 2 2" xfId="46351" xr:uid="{144490A9-1310-4D25-966D-19459446E482}"/>
    <cellStyle name="Normal 12 5 3 3 3 3 3" xfId="46352" xr:uid="{7E0AE0ED-355F-4937-9149-7F93C681B602}"/>
    <cellStyle name="Normal 12 5 3 3 3 3 3 2" xfId="46353" xr:uid="{11F5E11C-A46C-4350-830E-543EE88482F7}"/>
    <cellStyle name="Normal 12 5 3 3 3 3 4" xfId="46354" xr:uid="{E43967F2-A46E-430F-B30D-FF69A89A1E41}"/>
    <cellStyle name="Normal 12 5 3 3 3 3 4 2" xfId="46355" xr:uid="{91571CEB-C54A-4F50-B1F3-35E4083BF414}"/>
    <cellStyle name="Normal 12 5 3 3 3 3 5" xfId="46356" xr:uid="{6269F16A-73C7-4DA0-AB82-1D523CD84BD5}"/>
    <cellStyle name="Normal 12 5 3 3 3 3 5 2" xfId="46357" xr:uid="{72C0559B-5C60-4DEC-8763-A63C3D20AEF2}"/>
    <cellStyle name="Normal 12 5 3 3 3 3 6" xfId="46358" xr:uid="{6799B828-4E90-421C-9457-8173C23F481E}"/>
    <cellStyle name="Normal 12 5 3 3 3 3 6 2" xfId="46359" xr:uid="{D2A579AE-AA70-4F80-AED4-B6B514FF98FF}"/>
    <cellStyle name="Normal 12 5 3 3 3 3 7" xfId="46360" xr:uid="{6C92691B-3B26-4B66-96F5-BC11F365E769}"/>
    <cellStyle name="Normal 12 5 3 3 3 3 7 2" xfId="46361" xr:uid="{3FFC1462-34FB-4CD5-93BC-EA10F5101BE9}"/>
    <cellStyle name="Normal 12 5 3 3 3 3 8" xfId="46362" xr:uid="{B7595778-26FA-4FCD-A2F5-5736E73EEB74}"/>
    <cellStyle name="Normal 12 5 3 3 3 3_FY15" xfId="46363" xr:uid="{D6621D44-0B63-4E3D-9016-7AC7DE0E19D7}"/>
    <cellStyle name="Normal 12 5 3 3 3 4" xfId="46364" xr:uid="{DDCB3DDB-AD54-4333-8B87-E6F2AA85003C}"/>
    <cellStyle name="Normal 12 5 3 3 3 4 2" xfId="46365" xr:uid="{9E3127CB-94B8-4BAB-809A-109F6E1204B3}"/>
    <cellStyle name="Normal 12 5 3 3 3 5" xfId="46366" xr:uid="{D5C884DD-7899-4322-9EF9-878C72CE414D}"/>
    <cellStyle name="Normal 12 5 3 3 3 5 2" xfId="46367" xr:uid="{35D66FCD-5A13-4598-AE9C-C069874911C1}"/>
    <cellStyle name="Normal 12 5 3 3 3 6" xfId="46368" xr:uid="{3A38DE78-9219-4F5A-A4B0-72CEE87B1E45}"/>
    <cellStyle name="Normal 12 5 3 3 3 6 2" xfId="46369" xr:uid="{1E1AF399-3AA8-4C26-BA62-8CCC7D5A8AB6}"/>
    <cellStyle name="Normal 12 5 3 3 3 7" xfId="46370" xr:uid="{D0D04F4E-0CAF-4275-BC47-37A48EAB47F4}"/>
    <cellStyle name="Normal 12 5 3 3 3 7 2" xfId="46371" xr:uid="{604A66DA-D36A-4EF0-A474-CB55EC7FB136}"/>
    <cellStyle name="Normal 12 5 3 3 3 8" xfId="46372" xr:uid="{448884E2-071C-4A4E-A5DC-C176DC9AD3F1}"/>
    <cellStyle name="Normal 12 5 3 3 3 8 2" xfId="46373" xr:uid="{A679A894-401F-4CA8-B8A6-3185FE5CF97B}"/>
    <cellStyle name="Normal 12 5 3 3 3 9" xfId="46374" xr:uid="{B428C7B0-5E8E-49CE-9AB4-85DD1469D1B7}"/>
    <cellStyle name="Normal 12 5 3 3 3 9 2" xfId="46375" xr:uid="{548CD87C-4E59-4033-AC1F-5611F35034B0}"/>
    <cellStyle name="Normal 12 5 3 3 3_AAUP CBI Calc" xfId="46376" xr:uid="{3E765A3E-111A-40EC-A59A-3F458D51B5E0}"/>
    <cellStyle name="Normal 12 5 3 3 4" xfId="46377" xr:uid="{179A2BA6-F71F-4A1E-8AF1-95B864712112}"/>
    <cellStyle name="Normal 12 5 3 3 4 10" xfId="46378" xr:uid="{DD506AF8-5FC7-4E76-9647-82E2DF0933AA}"/>
    <cellStyle name="Normal 12 5 3 3 4 2" xfId="46379" xr:uid="{CC7583D0-D8C4-4921-9C2A-57C17CDAFC5C}"/>
    <cellStyle name="Normal 12 5 3 3 4 2 2" xfId="46380" xr:uid="{0DD5A97C-1E75-4F07-B065-6372B3E6CDD7}"/>
    <cellStyle name="Normal 12 5 3 3 4 2 2 2" xfId="46381" xr:uid="{7E466359-C045-4850-9318-20893873774D}"/>
    <cellStyle name="Normal 12 5 3 3 4 2 2 2 2" xfId="46382" xr:uid="{165D2379-B24B-4FF2-8BE2-3326B912F7C7}"/>
    <cellStyle name="Normal 12 5 3 3 4 2 2 3" xfId="46383" xr:uid="{A9F7EE7C-44F1-4A65-9956-5A3FBB5D5ED7}"/>
    <cellStyle name="Normal 12 5 3 3 4 2 2 3 2" xfId="46384" xr:uid="{19E07846-6173-4EC8-8EAB-E6ACD1907D46}"/>
    <cellStyle name="Normal 12 5 3 3 4 2 2 4" xfId="46385" xr:uid="{8524B520-7DD5-4C49-97A5-85460214CA82}"/>
    <cellStyle name="Normal 12 5 3 3 4 2 2 4 2" xfId="46386" xr:uid="{2BEBD2A1-1FA6-40DB-AAD6-2B1B60F44779}"/>
    <cellStyle name="Normal 12 5 3 3 4 2 2 5" xfId="46387" xr:uid="{F46C46F5-9641-4C0F-A4E9-99B76A0A6287}"/>
    <cellStyle name="Normal 12 5 3 3 4 2 2 5 2" xfId="46388" xr:uid="{A2D41687-4C23-4555-A0F7-A18E26585ECF}"/>
    <cellStyle name="Normal 12 5 3 3 4 2 2 6" xfId="46389" xr:uid="{2F5B3F59-8663-46B6-BD97-A0C8D0F52FBE}"/>
    <cellStyle name="Normal 12 5 3 3 4 2 2 6 2" xfId="46390" xr:uid="{B9403656-368B-4581-BB4D-DC63491AFE69}"/>
    <cellStyle name="Normal 12 5 3 3 4 2 2 7" xfId="46391" xr:uid="{3A48D968-6659-459B-946B-BE133C53C8C2}"/>
    <cellStyle name="Normal 12 5 3 3 4 2 2 7 2" xfId="46392" xr:uid="{9315734D-3DB6-4BEB-85C2-F8217A9A7A99}"/>
    <cellStyle name="Normal 12 5 3 3 4 2 2 8" xfId="46393" xr:uid="{B032FC3E-EF67-47E4-AB1B-7B801DFE9AA9}"/>
    <cellStyle name="Normal 12 5 3 3 4 2 2_FY15" xfId="46394" xr:uid="{D6B46C02-DD0E-453E-A6F3-CC6D98D7BFB7}"/>
    <cellStyle name="Normal 12 5 3 3 4 2 3" xfId="46395" xr:uid="{BB1F5210-9FA8-4183-BB35-181C0B36C0D7}"/>
    <cellStyle name="Normal 12 5 3 3 4 2 3 2" xfId="46396" xr:uid="{7EBCE38A-880D-4B0A-B85C-12E19C889EF9}"/>
    <cellStyle name="Normal 12 5 3 3 4 2 4" xfId="46397" xr:uid="{45EE232A-1050-4A7D-B2CA-BC4253B32EE4}"/>
    <cellStyle name="Normal 12 5 3 3 4 2 4 2" xfId="46398" xr:uid="{681F23F2-CD43-4A3C-B186-A65D22EFEF64}"/>
    <cellStyle name="Normal 12 5 3 3 4 2 5" xfId="46399" xr:uid="{57E7F324-2C72-48A7-9A30-1D236AB7745C}"/>
    <cellStyle name="Normal 12 5 3 3 4 2 5 2" xfId="46400" xr:uid="{56081AAE-2938-4557-85F6-C5BDC8768981}"/>
    <cellStyle name="Normal 12 5 3 3 4 2 6" xfId="46401" xr:uid="{9F7D92A5-E21F-4668-9755-A5C7B164BDAA}"/>
    <cellStyle name="Normal 12 5 3 3 4 2 6 2" xfId="46402" xr:uid="{326D0D0B-23AC-440F-AAE6-24E6D3ACE911}"/>
    <cellStyle name="Normal 12 5 3 3 4 2 7" xfId="46403" xr:uid="{2E2E7405-D983-4C11-B8CA-5A3FD5B2302D}"/>
    <cellStyle name="Normal 12 5 3 3 4 2 7 2" xfId="46404" xr:uid="{C99287BB-0660-490A-969C-A28273AE4807}"/>
    <cellStyle name="Normal 12 5 3 3 4 2 8" xfId="46405" xr:uid="{E9329C6A-55A7-4E36-810B-746434EBCD11}"/>
    <cellStyle name="Normal 12 5 3 3 4 2 8 2" xfId="46406" xr:uid="{A9E39198-B02F-45BC-A4A1-FA62EF390361}"/>
    <cellStyle name="Normal 12 5 3 3 4 2 9" xfId="46407" xr:uid="{2AB75DBE-A380-48A2-8199-02DDEDC3C842}"/>
    <cellStyle name="Normal 12 5 3 3 4 2_FY15" xfId="46408" xr:uid="{18B70F1A-69DC-4F9B-BF28-3B2070B68CAE}"/>
    <cellStyle name="Normal 12 5 3 3 4 3" xfId="46409" xr:uid="{A10E6EE9-F786-47F6-B98B-F88662349F84}"/>
    <cellStyle name="Normal 12 5 3 3 4 3 2" xfId="46410" xr:uid="{18F877C1-B2AF-42E0-8D3D-585B0F0F50DD}"/>
    <cellStyle name="Normal 12 5 3 3 4 3 2 2" xfId="46411" xr:uid="{E2BBD4BF-2F12-4319-A4C4-2A8EA4B82A3D}"/>
    <cellStyle name="Normal 12 5 3 3 4 3 3" xfId="46412" xr:uid="{9EC61281-BE52-4455-83DD-3B975EBF425D}"/>
    <cellStyle name="Normal 12 5 3 3 4 3 3 2" xfId="46413" xr:uid="{C6265103-A1B6-41B5-99BD-F26EB9DD9EEC}"/>
    <cellStyle name="Normal 12 5 3 3 4 3 4" xfId="46414" xr:uid="{967B2E7C-5819-4847-B7D7-208CA35F606A}"/>
    <cellStyle name="Normal 12 5 3 3 4 3 4 2" xfId="46415" xr:uid="{C6B677E6-75AA-4035-B874-F47BE0B52E8F}"/>
    <cellStyle name="Normal 12 5 3 3 4 3 5" xfId="46416" xr:uid="{8502748E-0691-4809-80F7-295B88988215}"/>
    <cellStyle name="Normal 12 5 3 3 4 3 5 2" xfId="46417" xr:uid="{D1FE9B6B-4240-4D8A-A529-8A8F7CDF2349}"/>
    <cellStyle name="Normal 12 5 3 3 4 3 6" xfId="46418" xr:uid="{5CF7604B-132A-471F-B5C8-53FE845B6BE0}"/>
    <cellStyle name="Normal 12 5 3 3 4 3 6 2" xfId="46419" xr:uid="{D89FD587-693B-45A9-8478-0E320CEA9D28}"/>
    <cellStyle name="Normal 12 5 3 3 4 3 7" xfId="46420" xr:uid="{72E452FC-2693-45CF-ACCB-4B23F3D0DC33}"/>
    <cellStyle name="Normal 12 5 3 3 4 3 7 2" xfId="46421" xr:uid="{06CDF844-EB95-4451-9784-4C925C51D960}"/>
    <cellStyle name="Normal 12 5 3 3 4 3 8" xfId="46422" xr:uid="{D20E359F-2378-4663-B980-44CDA65EE21F}"/>
    <cellStyle name="Normal 12 5 3 3 4 3_FY15" xfId="46423" xr:uid="{43279D50-C50C-4102-8171-921AB544A5D2}"/>
    <cellStyle name="Normal 12 5 3 3 4 4" xfId="46424" xr:uid="{3FEA0882-8BC5-4BFF-B806-FA0965671955}"/>
    <cellStyle name="Normal 12 5 3 3 4 4 2" xfId="46425" xr:uid="{7CDBE373-20F5-4111-8182-C693ACF3202A}"/>
    <cellStyle name="Normal 12 5 3 3 4 5" xfId="46426" xr:uid="{CC45DDEA-9677-428C-B748-71DB9A69EA09}"/>
    <cellStyle name="Normal 12 5 3 3 4 5 2" xfId="46427" xr:uid="{577F3FC2-F4B4-4BC2-8088-8C160916EFF8}"/>
    <cellStyle name="Normal 12 5 3 3 4 6" xfId="46428" xr:uid="{DF63F3DD-59F8-4D7A-855B-4599D70414A2}"/>
    <cellStyle name="Normal 12 5 3 3 4 6 2" xfId="46429" xr:uid="{5F6332A2-5063-40A0-896E-5EA7BB6CA2D9}"/>
    <cellStyle name="Normal 12 5 3 3 4 7" xfId="46430" xr:uid="{091CED46-AC28-4F37-AA0B-645A730389F7}"/>
    <cellStyle name="Normal 12 5 3 3 4 7 2" xfId="46431" xr:uid="{A54A0636-7DDA-4BC6-AF92-2C83DA3AB912}"/>
    <cellStyle name="Normal 12 5 3 3 4 8" xfId="46432" xr:uid="{2AD18E1C-C828-4678-980E-0269D212AF41}"/>
    <cellStyle name="Normal 12 5 3 3 4 8 2" xfId="46433" xr:uid="{C0F97183-F671-4926-B98F-B4DB0AAF6C56}"/>
    <cellStyle name="Normal 12 5 3 3 4 9" xfId="46434" xr:uid="{EA5DA071-BFB8-4F93-8D49-29D2D976BC14}"/>
    <cellStyle name="Normal 12 5 3 3 4 9 2" xfId="46435" xr:uid="{42341FF5-8E0F-4338-AB1F-5AFF670C2397}"/>
    <cellStyle name="Normal 12 5 3 3 4_AAUP CBI Calc" xfId="46436" xr:uid="{88925667-7384-411E-AD32-68A51A86316E}"/>
    <cellStyle name="Normal 12 5 3 3 5" xfId="46437" xr:uid="{6AEAA2F1-5C3F-439F-A5A9-04D4880DC5E9}"/>
    <cellStyle name="Normal 12 5 3 3 5 10" xfId="46438" xr:uid="{95BF5E69-2DA0-40D5-9E4B-DCB09B35E1A5}"/>
    <cellStyle name="Normal 12 5 3 3 5 2" xfId="46439" xr:uid="{D3EA8E66-4838-4BB3-BED0-197FE7428916}"/>
    <cellStyle name="Normal 12 5 3 3 5 2 2" xfId="46440" xr:uid="{8DBF9E6B-CA3B-4D1E-9ECF-418B610581C0}"/>
    <cellStyle name="Normal 12 5 3 3 5 2 2 2" xfId="46441" xr:uid="{45F618BA-8BBD-4EF6-B8B7-5CB7F5570C30}"/>
    <cellStyle name="Normal 12 5 3 3 5 2 2 2 2" xfId="46442" xr:uid="{D68FB494-2B4A-464F-BE69-5D202DB5D84D}"/>
    <cellStyle name="Normal 12 5 3 3 5 2 2 3" xfId="46443" xr:uid="{6AB85CD3-0BC3-46F7-94A8-3CFEE57EB39F}"/>
    <cellStyle name="Normal 12 5 3 3 5 2 2 3 2" xfId="46444" xr:uid="{FED817FB-F69D-4F91-ADA1-853F5693B087}"/>
    <cellStyle name="Normal 12 5 3 3 5 2 2 4" xfId="46445" xr:uid="{48458728-BD1E-4A08-8700-12B78B05707A}"/>
    <cellStyle name="Normal 12 5 3 3 5 2 2 4 2" xfId="46446" xr:uid="{9F1DB446-C853-4596-9A1B-B86588A14F87}"/>
    <cellStyle name="Normal 12 5 3 3 5 2 2 5" xfId="46447" xr:uid="{318596C6-EE13-4989-92C7-6DE5AE58DFAA}"/>
    <cellStyle name="Normal 12 5 3 3 5 2 2 5 2" xfId="46448" xr:uid="{82149F6D-7097-4C52-AFB7-E9DC0D29887C}"/>
    <cellStyle name="Normal 12 5 3 3 5 2 2 6" xfId="46449" xr:uid="{98A07F5B-E9A2-4D74-88AE-AE834CFBD579}"/>
    <cellStyle name="Normal 12 5 3 3 5 2 2 6 2" xfId="46450" xr:uid="{0D1D1EB8-4C41-4317-9F27-5682AABEBAA5}"/>
    <cellStyle name="Normal 12 5 3 3 5 2 2 7" xfId="46451" xr:uid="{04164211-D961-478F-90B1-BBC46851E6DD}"/>
    <cellStyle name="Normal 12 5 3 3 5 2 2 7 2" xfId="46452" xr:uid="{602D3DFB-9DAC-49F7-B8D5-EA83D13FA110}"/>
    <cellStyle name="Normal 12 5 3 3 5 2 2 8" xfId="46453" xr:uid="{DC6170B9-CD63-4B43-8513-1F49601F5810}"/>
    <cellStyle name="Normal 12 5 3 3 5 2 2_FY15" xfId="46454" xr:uid="{DCBCCF96-FF88-4BEA-9201-95147AE1BA0F}"/>
    <cellStyle name="Normal 12 5 3 3 5 2 3" xfId="46455" xr:uid="{70155360-C4BF-41FD-B742-C7C39F4F85FF}"/>
    <cellStyle name="Normal 12 5 3 3 5 2 3 2" xfId="46456" xr:uid="{3BC946F6-775A-491E-BDC2-15C63DCD5292}"/>
    <cellStyle name="Normal 12 5 3 3 5 2 4" xfId="46457" xr:uid="{5E528875-228A-405B-8545-A26BB767A82F}"/>
    <cellStyle name="Normal 12 5 3 3 5 2 4 2" xfId="46458" xr:uid="{3A822CF8-67F8-4843-BBA6-37FA1EBBD62A}"/>
    <cellStyle name="Normal 12 5 3 3 5 2 5" xfId="46459" xr:uid="{0D1E2010-5D8D-421B-BD6C-316B47D9388C}"/>
    <cellStyle name="Normal 12 5 3 3 5 2 5 2" xfId="46460" xr:uid="{18750BB3-AFBA-4DC7-A55E-56CA8049C493}"/>
    <cellStyle name="Normal 12 5 3 3 5 2 6" xfId="46461" xr:uid="{3F57155B-1D4C-42F8-B4F0-3BC80E73FB36}"/>
    <cellStyle name="Normal 12 5 3 3 5 2 6 2" xfId="46462" xr:uid="{BE7C999C-07A0-45F5-B9F9-852441E015B3}"/>
    <cellStyle name="Normal 12 5 3 3 5 2 7" xfId="46463" xr:uid="{BB5F2A18-2A2E-424D-857F-16BFAFFC0D47}"/>
    <cellStyle name="Normal 12 5 3 3 5 2 7 2" xfId="46464" xr:uid="{A3FC12BF-3702-460A-81A1-97352E3F1014}"/>
    <cellStyle name="Normal 12 5 3 3 5 2 8" xfId="46465" xr:uid="{58905BD8-D3FD-491F-9015-3ADBB148CA24}"/>
    <cellStyle name="Normal 12 5 3 3 5 2 8 2" xfId="46466" xr:uid="{DB0B3BA2-9CDC-43B7-8BA5-E60DF4E5D094}"/>
    <cellStyle name="Normal 12 5 3 3 5 2 9" xfId="46467" xr:uid="{371BFD34-675A-42CA-9E01-45DAEFDBB88B}"/>
    <cellStyle name="Normal 12 5 3 3 5 2_FY15" xfId="46468" xr:uid="{3D420C30-F523-4DD9-BCF3-853244E56F09}"/>
    <cellStyle name="Normal 12 5 3 3 5 3" xfId="46469" xr:uid="{F066DFAA-8A31-4FD7-8B62-DD78406C2B12}"/>
    <cellStyle name="Normal 12 5 3 3 5 3 2" xfId="46470" xr:uid="{EE781CAF-B330-45EB-99D3-CBB7CDA7437C}"/>
    <cellStyle name="Normal 12 5 3 3 5 3 2 2" xfId="46471" xr:uid="{5963459C-5130-47CD-999C-674E2B2EB4AF}"/>
    <cellStyle name="Normal 12 5 3 3 5 3 3" xfId="46472" xr:uid="{9044F86F-F407-4150-8322-7944D0125289}"/>
    <cellStyle name="Normal 12 5 3 3 5 3 3 2" xfId="46473" xr:uid="{8EF9B846-A8B1-4379-A859-CC720019C228}"/>
    <cellStyle name="Normal 12 5 3 3 5 3 4" xfId="46474" xr:uid="{E198AD8E-F165-4C8C-BD2C-B0D905CB3CF9}"/>
    <cellStyle name="Normal 12 5 3 3 5 3 4 2" xfId="46475" xr:uid="{57A41443-F4AE-4A72-A4B0-DA39CC79A2F2}"/>
    <cellStyle name="Normal 12 5 3 3 5 3 5" xfId="46476" xr:uid="{234191BA-B96B-4F7F-B4E8-CD91CBF055AB}"/>
    <cellStyle name="Normal 12 5 3 3 5 3 5 2" xfId="46477" xr:uid="{DA3455D4-D8C5-4323-AC31-E29B1479EB12}"/>
    <cellStyle name="Normal 12 5 3 3 5 3 6" xfId="46478" xr:uid="{C1454FEE-A111-44CA-99EE-798F20260B5C}"/>
    <cellStyle name="Normal 12 5 3 3 5 3 6 2" xfId="46479" xr:uid="{6EC264E4-902C-434A-B43C-86E8E5509FF6}"/>
    <cellStyle name="Normal 12 5 3 3 5 3 7" xfId="46480" xr:uid="{2FA699CF-54EB-404D-B9CE-A2BBC21CBE54}"/>
    <cellStyle name="Normal 12 5 3 3 5 3 7 2" xfId="46481" xr:uid="{E8D0ECBC-75C3-413C-B590-D90772274710}"/>
    <cellStyle name="Normal 12 5 3 3 5 3 8" xfId="46482" xr:uid="{8C52F99B-B1B3-4E3E-B493-05FD06F29756}"/>
    <cellStyle name="Normal 12 5 3 3 5 3_FY15" xfId="46483" xr:uid="{9BCC8AD4-B3F1-44A9-84B9-2D7389C5903C}"/>
    <cellStyle name="Normal 12 5 3 3 5 4" xfId="46484" xr:uid="{C44D0DEF-1F45-45E7-B2A5-997723543DDA}"/>
    <cellStyle name="Normal 12 5 3 3 5 4 2" xfId="46485" xr:uid="{49D27F56-40D7-428E-A409-C73E0280FD6C}"/>
    <cellStyle name="Normal 12 5 3 3 5 5" xfId="46486" xr:uid="{5353337D-957C-41B8-BBD4-5EFA78D306E8}"/>
    <cellStyle name="Normal 12 5 3 3 5 5 2" xfId="46487" xr:uid="{F71DD2FC-CD78-4AC8-AD9D-FF207187245E}"/>
    <cellStyle name="Normal 12 5 3 3 5 6" xfId="46488" xr:uid="{48F7827E-67B0-4271-B2CB-3EF7D0CE16F2}"/>
    <cellStyle name="Normal 12 5 3 3 5 6 2" xfId="46489" xr:uid="{D3C1D335-1F21-4B54-A9AE-CEB2F901D46C}"/>
    <cellStyle name="Normal 12 5 3 3 5 7" xfId="46490" xr:uid="{A58005FE-127B-447A-9D1B-3DD3EED31CF0}"/>
    <cellStyle name="Normal 12 5 3 3 5 7 2" xfId="46491" xr:uid="{D0DB6D54-7CD8-40BB-B421-6F1741E484B9}"/>
    <cellStyle name="Normal 12 5 3 3 5 8" xfId="46492" xr:uid="{E5D3BB8F-CE6B-4F7B-AE06-6109291FC66A}"/>
    <cellStyle name="Normal 12 5 3 3 5 8 2" xfId="46493" xr:uid="{2C4A7954-3415-4B8A-A885-38934D10D2A9}"/>
    <cellStyle name="Normal 12 5 3 3 5 9" xfId="46494" xr:uid="{44EE1DE7-268B-4906-BE60-FB0EE2901461}"/>
    <cellStyle name="Normal 12 5 3 3 5 9 2" xfId="46495" xr:uid="{197FBD79-B609-4484-A182-DA86BE2DC110}"/>
    <cellStyle name="Normal 12 5 3 3 5_AAUP CBI Calc" xfId="46496" xr:uid="{F624AA37-EF28-4BCE-AFCB-E78EC84621EB}"/>
    <cellStyle name="Normal 12 5 3 3 6" xfId="46497" xr:uid="{6C714F57-4945-4AC0-9735-907537A143E1}"/>
    <cellStyle name="Normal 12 5 3 3 6 2" xfId="46498" xr:uid="{D714DB85-7E87-40C8-8019-C5A935B5F2EF}"/>
    <cellStyle name="Normal 12 5 3 3 6 2 2" xfId="46499" xr:uid="{B198B243-C862-420C-99A6-318236A58825}"/>
    <cellStyle name="Normal 12 5 3 3 6 2 2 2" xfId="46500" xr:uid="{7095DEA5-9DF8-4743-A0AE-B5AD5447CF7D}"/>
    <cellStyle name="Normal 12 5 3 3 6 2 3" xfId="46501" xr:uid="{DE024606-B90F-47CB-8473-239CE19DDB71}"/>
    <cellStyle name="Normal 12 5 3 3 6 2 3 2" xfId="46502" xr:uid="{52EF80D3-936A-4613-B2CC-041CAC8E9527}"/>
    <cellStyle name="Normal 12 5 3 3 6 2 4" xfId="46503" xr:uid="{0E16C97D-C8CE-4A42-81D2-8705349310E4}"/>
    <cellStyle name="Normal 12 5 3 3 6 2 4 2" xfId="46504" xr:uid="{CF939504-DA20-4E48-83A2-82FDAACEAA69}"/>
    <cellStyle name="Normal 12 5 3 3 6 2 5" xfId="46505" xr:uid="{A0E3C14E-8995-43CE-A08F-4FCD556847F8}"/>
    <cellStyle name="Normal 12 5 3 3 6 2 5 2" xfId="46506" xr:uid="{D7628039-2BFC-4A68-9111-3DE0C5571469}"/>
    <cellStyle name="Normal 12 5 3 3 6 2 6" xfId="46507" xr:uid="{ACFF125D-E84F-429A-8DB6-1181B8319370}"/>
    <cellStyle name="Normal 12 5 3 3 6 2 6 2" xfId="46508" xr:uid="{9B3957E0-B5F8-47C4-AB48-5E9697CD7196}"/>
    <cellStyle name="Normal 12 5 3 3 6 2 7" xfId="46509" xr:uid="{74804BDB-DEC4-45F3-A6F7-1BCCC5FF1804}"/>
    <cellStyle name="Normal 12 5 3 3 6 2 7 2" xfId="46510" xr:uid="{6CD8BBC0-8132-41AD-9E4E-E71ED281BD20}"/>
    <cellStyle name="Normal 12 5 3 3 6 2 8" xfId="46511" xr:uid="{A9E3F855-CC15-4A8F-A60F-3716AB3ED30F}"/>
    <cellStyle name="Normal 12 5 3 3 6 2_FY15" xfId="46512" xr:uid="{F229D3F1-35A7-4FDB-ADCC-DDC7E0AD1B28}"/>
    <cellStyle name="Normal 12 5 3 3 6 3" xfId="46513" xr:uid="{3DDB1A4A-369B-48FF-99C3-27B201AEC959}"/>
    <cellStyle name="Normal 12 5 3 3 6 3 2" xfId="46514" xr:uid="{59240BFE-A574-4BB7-A8F5-8F5B8C6B42FE}"/>
    <cellStyle name="Normal 12 5 3 3 6 4" xfId="46515" xr:uid="{AC0C0314-6186-41B0-A5AD-28B6664962ED}"/>
    <cellStyle name="Normal 12 5 3 3 6 4 2" xfId="46516" xr:uid="{79B56867-3EE6-477B-B070-A8FF41EDDACE}"/>
    <cellStyle name="Normal 12 5 3 3 6 5" xfId="46517" xr:uid="{BA016625-5A05-4071-98B0-5987D2F66E36}"/>
    <cellStyle name="Normal 12 5 3 3 6 5 2" xfId="46518" xr:uid="{9C6C8A75-143D-44EC-9FC6-75463DADC383}"/>
    <cellStyle name="Normal 12 5 3 3 6 6" xfId="46519" xr:uid="{3A6835B5-C509-48CF-9571-A64CBD365B1A}"/>
    <cellStyle name="Normal 12 5 3 3 6 6 2" xfId="46520" xr:uid="{E081C184-6E7C-47E6-AC5F-3F2D86683EC3}"/>
    <cellStyle name="Normal 12 5 3 3 6 7" xfId="46521" xr:uid="{72787BBF-80B4-4B63-947F-343F23173C1C}"/>
    <cellStyle name="Normal 12 5 3 3 6 7 2" xfId="46522" xr:uid="{5E11CE91-09AE-42D1-939F-1041034BED99}"/>
    <cellStyle name="Normal 12 5 3 3 6 8" xfId="46523" xr:uid="{02B94353-138F-43CF-A308-B6502099100E}"/>
    <cellStyle name="Normal 12 5 3 3 6 8 2" xfId="46524" xr:uid="{5E727E69-8B75-4147-9057-AF2C3656104B}"/>
    <cellStyle name="Normal 12 5 3 3 6 9" xfId="46525" xr:uid="{29D9AD63-D06C-409D-8452-224A3161CECB}"/>
    <cellStyle name="Normal 12 5 3 3 6_FY15" xfId="46526" xr:uid="{3ACD0EBE-24FB-4799-8F69-7909E0D40892}"/>
    <cellStyle name="Normal 12 5 3 3 7" xfId="46527" xr:uid="{C532F78F-9C16-40EA-AF25-9DCEABB2C670}"/>
    <cellStyle name="Normal 12 5 3 3 7 2" xfId="46528" xr:uid="{19DE1C89-D331-46A6-85AC-9E7880406C12}"/>
    <cellStyle name="Normal 12 5 3 3 7 2 2" xfId="46529" xr:uid="{555D5E53-154B-4BFA-8C06-3E385ECA205F}"/>
    <cellStyle name="Normal 12 5 3 3 7 2 2 2" xfId="46530" xr:uid="{B687486E-254C-43A0-AB15-5F6B35A188CA}"/>
    <cellStyle name="Normal 12 5 3 3 7 2 3" xfId="46531" xr:uid="{4676E23E-DFA2-45A7-A097-D84E53FC1395}"/>
    <cellStyle name="Normal 12 5 3 3 7 2 3 2" xfId="46532" xr:uid="{9987BC88-95C0-43E2-A09E-E64287F84214}"/>
    <cellStyle name="Normal 12 5 3 3 7 2 4" xfId="46533" xr:uid="{6BC4F2D0-FF30-4099-A8CF-A942936D4209}"/>
    <cellStyle name="Normal 12 5 3 3 7 2 4 2" xfId="46534" xr:uid="{9A4EAA21-D61E-4D02-B48B-1C8EB4763EE5}"/>
    <cellStyle name="Normal 12 5 3 3 7 2 5" xfId="46535" xr:uid="{03941DA4-0486-49D7-A958-38BF8F3CB33A}"/>
    <cellStyle name="Normal 12 5 3 3 7 2 5 2" xfId="46536" xr:uid="{592FD27F-CDC4-4C81-877C-3AB29BF0B125}"/>
    <cellStyle name="Normal 12 5 3 3 7 2 6" xfId="46537" xr:uid="{B0F0A551-3437-425B-818C-ED91A400EDA4}"/>
    <cellStyle name="Normal 12 5 3 3 7 2 6 2" xfId="46538" xr:uid="{680A3011-DB1E-46BB-BC1A-193392343D40}"/>
    <cellStyle name="Normal 12 5 3 3 7 2 7" xfId="46539" xr:uid="{8B0DDB90-D9C1-4563-9777-70EF33A8F401}"/>
    <cellStyle name="Normal 12 5 3 3 7 2 7 2" xfId="46540" xr:uid="{7F712E6A-95AE-46C5-9FF5-E4FDC6F9AAFC}"/>
    <cellStyle name="Normal 12 5 3 3 7 2 8" xfId="46541" xr:uid="{500F3C78-FC3B-49EB-AB45-DF868EF76AAF}"/>
    <cellStyle name="Normal 12 5 3 3 7 2_FY15" xfId="46542" xr:uid="{1E3A7C72-24F8-4DFE-B0B0-EE64CCEB472D}"/>
    <cellStyle name="Normal 12 5 3 3 7 3" xfId="46543" xr:uid="{A9866D86-B020-42EF-9328-D663EF4E8C12}"/>
    <cellStyle name="Normal 12 5 3 3 7 3 2" xfId="46544" xr:uid="{8647E6E9-00E7-401F-8942-45703DFED76B}"/>
    <cellStyle name="Normal 12 5 3 3 7 4" xfId="46545" xr:uid="{33873446-5D6F-4414-97B6-E7AC2BAAA3AF}"/>
    <cellStyle name="Normal 12 5 3 3 7 4 2" xfId="46546" xr:uid="{3047A9F1-15D4-4D14-9D9E-D148B0642659}"/>
    <cellStyle name="Normal 12 5 3 3 7 5" xfId="46547" xr:uid="{F33CE06F-01DE-4D02-9241-0F59A0F9F559}"/>
    <cellStyle name="Normal 12 5 3 3 7 5 2" xfId="46548" xr:uid="{36B5003C-2B2B-443E-9C31-AB1458B1DBE3}"/>
    <cellStyle name="Normal 12 5 3 3 7 6" xfId="46549" xr:uid="{C021FDEC-62D7-4203-855D-87D8762B5410}"/>
    <cellStyle name="Normal 12 5 3 3 7 6 2" xfId="46550" xr:uid="{E052A060-D587-4FCB-9F49-9E7391DD49D9}"/>
    <cellStyle name="Normal 12 5 3 3 7 7" xfId="46551" xr:uid="{1278E39F-0DEB-4418-A81A-09F3E7D5417A}"/>
    <cellStyle name="Normal 12 5 3 3 7 7 2" xfId="46552" xr:uid="{9E092D70-62F8-453B-8E00-C8829D330D1C}"/>
    <cellStyle name="Normal 12 5 3 3 7 8" xfId="46553" xr:uid="{28F6F652-DBC3-4C03-B9FD-6C70A92F6539}"/>
    <cellStyle name="Normal 12 5 3 3 7 8 2" xfId="46554" xr:uid="{EAC3DDCF-6F89-47CB-970E-6C7A8D902D62}"/>
    <cellStyle name="Normal 12 5 3 3 7 9" xfId="46555" xr:uid="{F932A8DC-0B06-4BE1-83C9-01204B62ACE8}"/>
    <cellStyle name="Normal 12 5 3 3 7_FY15" xfId="46556" xr:uid="{13B2C17F-6807-4970-9EED-1ADD10EF9629}"/>
    <cellStyle name="Normal 12 5 3 3 8" xfId="46557" xr:uid="{95AFF8AD-8E56-4755-A60F-32F1A1574EB5}"/>
    <cellStyle name="Normal 12 5 3 3 8 2" xfId="46558" xr:uid="{9D8CEDB3-D43C-4F7D-9714-37BB76EB1D4F}"/>
    <cellStyle name="Normal 12 5 3 3 8 2 2" xfId="46559" xr:uid="{C9E1114F-851C-4AD3-B98E-BB763517F004}"/>
    <cellStyle name="Normal 12 5 3 3 8 3" xfId="46560" xr:uid="{E675FAA8-DD14-4B6D-B13A-F78CF9A76C9D}"/>
    <cellStyle name="Normal 12 5 3 3 8 3 2" xfId="46561" xr:uid="{96FBE22B-611B-4FF5-A56D-08AD9F0BE7AB}"/>
    <cellStyle name="Normal 12 5 3 3 8 4" xfId="46562" xr:uid="{68432F13-75D3-4A2D-A565-DD897C8A82DE}"/>
    <cellStyle name="Normal 12 5 3 3 8 4 2" xfId="46563" xr:uid="{F2434281-AAFE-49B1-9153-A190BAFEB19F}"/>
    <cellStyle name="Normal 12 5 3 3 8 5" xfId="46564" xr:uid="{69DAF00F-9404-4D39-A135-D504AB5C61AE}"/>
    <cellStyle name="Normal 12 5 3 3 8 5 2" xfId="46565" xr:uid="{4B55FD07-2B5D-40AB-AC26-34D429D57C1F}"/>
    <cellStyle name="Normal 12 5 3 3 8 6" xfId="46566" xr:uid="{C244E9FA-49C8-4651-B772-A70E12C8E123}"/>
    <cellStyle name="Normal 12 5 3 3 8 6 2" xfId="46567" xr:uid="{7BE7573C-D5AE-48AD-99D2-48EA12054755}"/>
    <cellStyle name="Normal 12 5 3 3 8 7" xfId="46568" xr:uid="{10175E5A-D28B-4925-8A3F-7581E21154E2}"/>
    <cellStyle name="Normal 12 5 3 3 8 7 2" xfId="46569" xr:uid="{89E20CBF-808E-4DA3-B3A5-825BFA670AE9}"/>
    <cellStyle name="Normal 12 5 3 3 8 8" xfId="46570" xr:uid="{DFA00F97-C11F-4FC8-A98A-6214A86183CB}"/>
    <cellStyle name="Normal 12 5 3 3 8_FY15" xfId="46571" xr:uid="{1648B698-121F-416A-BA89-83D2F123E4CB}"/>
    <cellStyle name="Normal 12 5 3 3 9" xfId="46572" xr:uid="{CBDDBC99-4308-47D6-9EDA-D8F5DB04000C}"/>
    <cellStyle name="Normal 12 5 3 3 9 2" xfId="46573" xr:uid="{BA3278C5-5149-46A1-9B06-EAE92DD17379}"/>
    <cellStyle name="Normal 12 5 3 3_AAUP CBI Calc" xfId="46574" xr:uid="{79C65485-9016-4B82-BE14-8B3B4E4CE0B0}"/>
    <cellStyle name="Normal 12 5 3 4" xfId="46575" xr:uid="{3F09B418-E2EF-4379-A784-900A83893E28}"/>
    <cellStyle name="Normal 12 5 3 4 10" xfId="46576" xr:uid="{48909393-1E7F-4E3C-A63F-0F4095DF26D9}"/>
    <cellStyle name="Normal 12 5 3 4 10 2" xfId="46577" xr:uid="{4FAA8F4B-556E-4DD8-A380-8B4DCC307873}"/>
    <cellStyle name="Normal 12 5 3 4 11" xfId="46578" xr:uid="{67883BA0-96CD-4D02-999F-B3E094819059}"/>
    <cellStyle name="Normal 12 5 3 4 11 2" xfId="46579" xr:uid="{E4B5B4A0-473E-4CCF-B7E5-FAEFEA76367D}"/>
    <cellStyle name="Normal 12 5 3 4 12" xfId="46580" xr:uid="{064AC9E5-226C-4698-8633-D348CAE866A1}"/>
    <cellStyle name="Normal 12 5 3 4 2" xfId="46581" xr:uid="{F4BB8220-61B2-4A46-8808-1C8DB69FB3EB}"/>
    <cellStyle name="Normal 12 5 3 4 2 10" xfId="46582" xr:uid="{E57601EB-DEEA-46D9-9CCB-97996EA491E3}"/>
    <cellStyle name="Normal 12 5 3 4 2 2" xfId="46583" xr:uid="{98507C83-C677-4534-8B3E-E5B0671B3440}"/>
    <cellStyle name="Normal 12 5 3 4 2 2 2" xfId="46584" xr:uid="{2DE8CED2-C895-4965-9A01-7B2917456A19}"/>
    <cellStyle name="Normal 12 5 3 4 2 2 2 2" xfId="46585" xr:uid="{00F32B5C-4D12-465A-8BAB-00022EBBF2DD}"/>
    <cellStyle name="Normal 12 5 3 4 2 2 2 2 2" xfId="46586" xr:uid="{F9A531F5-E791-4506-AB07-196BFCC2A629}"/>
    <cellStyle name="Normal 12 5 3 4 2 2 2 3" xfId="46587" xr:uid="{920B6FAE-07B7-4C74-8716-E3B0960C374A}"/>
    <cellStyle name="Normal 12 5 3 4 2 2 2 3 2" xfId="46588" xr:uid="{65A1F60E-C4C5-4F73-B3A0-D6FFD8361B5D}"/>
    <cellStyle name="Normal 12 5 3 4 2 2 2 4" xfId="46589" xr:uid="{F2A3617E-2055-4195-9B07-29C6C16DEB6F}"/>
    <cellStyle name="Normal 12 5 3 4 2 2 2 4 2" xfId="46590" xr:uid="{CAE90448-0B09-4C37-A1D7-E243D9280051}"/>
    <cellStyle name="Normal 12 5 3 4 2 2 2 5" xfId="46591" xr:uid="{B304F703-E9A7-415D-AE0C-02B6414AB503}"/>
    <cellStyle name="Normal 12 5 3 4 2 2 2 5 2" xfId="46592" xr:uid="{81C23F90-8877-4127-8C20-98F6B0E147E8}"/>
    <cellStyle name="Normal 12 5 3 4 2 2 2 6" xfId="46593" xr:uid="{F3B03667-06E8-4970-8C1F-B463F8444102}"/>
    <cellStyle name="Normal 12 5 3 4 2 2 2 6 2" xfId="46594" xr:uid="{07D4F859-E384-45F2-9F1C-E59B9E52433C}"/>
    <cellStyle name="Normal 12 5 3 4 2 2 2 7" xfId="46595" xr:uid="{F017C374-4988-4C51-A025-5D610AA8328B}"/>
    <cellStyle name="Normal 12 5 3 4 2 2 2 7 2" xfId="46596" xr:uid="{6F02ADA8-50D5-4C19-901E-1230E739D773}"/>
    <cellStyle name="Normal 12 5 3 4 2 2 2 8" xfId="46597" xr:uid="{E28BBF75-9727-4723-A81B-2BCA654453E7}"/>
    <cellStyle name="Normal 12 5 3 4 2 2 2_FY15" xfId="46598" xr:uid="{04891F0C-0FCD-4224-9A51-E475C654D1D1}"/>
    <cellStyle name="Normal 12 5 3 4 2 2 3" xfId="46599" xr:uid="{298A2505-7B41-45E0-98EF-E865606C1E37}"/>
    <cellStyle name="Normal 12 5 3 4 2 2 3 2" xfId="46600" xr:uid="{6DF44D0A-4F69-48BC-9191-BE0D515E9D6B}"/>
    <cellStyle name="Normal 12 5 3 4 2 2 4" xfId="46601" xr:uid="{BFD38542-DBA3-4ED7-A100-1C3AA689CB75}"/>
    <cellStyle name="Normal 12 5 3 4 2 2 4 2" xfId="46602" xr:uid="{4B6B6878-0025-4259-866F-D378D264CCDB}"/>
    <cellStyle name="Normal 12 5 3 4 2 2 5" xfId="46603" xr:uid="{999C1310-B8C7-4964-8C22-6FA13B3CC597}"/>
    <cellStyle name="Normal 12 5 3 4 2 2 5 2" xfId="46604" xr:uid="{CA07D904-58A3-47D3-91AB-9FBFBDA7609F}"/>
    <cellStyle name="Normal 12 5 3 4 2 2 6" xfId="46605" xr:uid="{AAA5A33C-A4EB-41DE-B09C-2B2DA5F20AC3}"/>
    <cellStyle name="Normal 12 5 3 4 2 2 6 2" xfId="46606" xr:uid="{E802DACD-1DC8-487B-9283-8DBE862E63E2}"/>
    <cellStyle name="Normal 12 5 3 4 2 2 7" xfId="46607" xr:uid="{EFB83349-E691-4EE2-8043-CBA82DA6D556}"/>
    <cellStyle name="Normal 12 5 3 4 2 2 7 2" xfId="46608" xr:uid="{C39BFB70-0E0F-49A7-BB99-5E2704FBBE87}"/>
    <cellStyle name="Normal 12 5 3 4 2 2 8" xfId="46609" xr:uid="{3A5F1E05-4712-478A-BD6B-E6BAC71963D3}"/>
    <cellStyle name="Normal 12 5 3 4 2 2 8 2" xfId="46610" xr:uid="{064A5303-CAA1-4EEC-95B7-8B703D4AEE5F}"/>
    <cellStyle name="Normal 12 5 3 4 2 2 9" xfId="46611" xr:uid="{75BF149B-94C0-4B43-886A-1E69D46ADF52}"/>
    <cellStyle name="Normal 12 5 3 4 2 2_FY15" xfId="46612" xr:uid="{FBFF0EC3-D2CF-4A0A-A77D-AFB47A571124}"/>
    <cellStyle name="Normal 12 5 3 4 2 3" xfId="46613" xr:uid="{8695DBB5-3786-4533-AB36-6E877EA40C54}"/>
    <cellStyle name="Normal 12 5 3 4 2 3 2" xfId="46614" xr:uid="{67A57D44-2778-4D56-AF22-3DB105F30E8B}"/>
    <cellStyle name="Normal 12 5 3 4 2 3 2 2" xfId="46615" xr:uid="{BC242E72-B5B0-40CD-BF63-7487AEC8581B}"/>
    <cellStyle name="Normal 12 5 3 4 2 3 3" xfId="46616" xr:uid="{9926002B-DB6C-4317-A5C9-ED2DE7D39588}"/>
    <cellStyle name="Normal 12 5 3 4 2 3 3 2" xfId="46617" xr:uid="{85477342-1179-470C-8C44-1475C6FCF530}"/>
    <cellStyle name="Normal 12 5 3 4 2 3 4" xfId="46618" xr:uid="{F256DDCA-114D-4CC9-B206-6A85C9A07A87}"/>
    <cellStyle name="Normal 12 5 3 4 2 3 4 2" xfId="46619" xr:uid="{06F614CF-A475-47AB-9F03-8F2ED7E9C9F6}"/>
    <cellStyle name="Normal 12 5 3 4 2 3 5" xfId="46620" xr:uid="{79A39AC4-2664-4808-B43D-98670384D8D5}"/>
    <cellStyle name="Normal 12 5 3 4 2 3 5 2" xfId="46621" xr:uid="{A0EFBA08-45F0-4284-BE99-AFD9B17E07D8}"/>
    <cellStyle name="Normal 12 5 3 4 2 3 6" xfId="46622" xr:uid="{BD472DC7-FBE4-4279-B6AE-A39232262760}"/>
    <cellStyle name="Normal 12 5 3 4 2 3 6 2" xfId="46623" xr:uid="{285C8EE1-4577-4FC7-9470-EF6C781D44EB}"/>
    <cellStyle name="Normal 12 5 3 4 2 3 7" xfId="46624" xr:uid="{C7B137FE-E774-4CE1-AD23-F1FAF675F73C}"/>
    <cellStyle name="Normal 12 5 3 4 2 3 7 2" xfId="46625" xr:uid="{00538E45-C554-4806-991C-3917B22085C4}"/>
    <cellStyle name="Normal 12 5 3 4 2 3 8" xfId="46626" xr:uid="{5BFB32B2-AA06-411D-88D6-96AF52CA90FC}"/>
    <cellStyle name="Normal 12 5 3 4 2 3_FY15" xfId="46627" xr:uid="{E9F66970-9813-47A4-895E-328E56D2DC53}"/>
    <cellStyle name="Normal 12 5 3 4 2 4" xfId="46628" xr:uid="{C22E4587-E6ED-497B-B14B-3080E2BE301E}"/>
    <cellStyle name="Normal 12 5 3 4 2 4 2" xfId="46629" xr:uid="{C51870D1-111A-446C-A5BB-0D8E5A9F4C9E}"/>
    <cellStyle name="Normal 12 5 3 4 2 5" xfId="46630" xr:uid="{5A094345-06F3-41DC-A0E8-5B667D6E5561}"/>
    <cellStyle name="Normal 12 5 3 4 2 5 2" xfId="46631" xr:uid="{E9563FD8-3673-428F-B54C-2CBB8977EF46}"/>
    <cellStyle name="Normal 12 5 3 4 2 6" xfId="46632" xr:uid="{E5B918B0-9CAD-4E9D-B825-E674DFB93C33}"/>
    <cellStyle name="Normal 12 5 3 4 2 6 2" xfId="46633" xr:uid="{32D34DD1-EFCC-400F-8DAE-536CB61597DF}"/>
    <cellStyle name="Normal 12 5 3 4 2 7" xfId="46634" xr:uid="{4573D79A-6BD7-4369-BE72-0844884982DC}"/>
    <cellStyle name="Normal 12 5 3 4 2 7 2" xfId="46635" xr:uid="{6EF411EC-0AA0-4C19-B402-48DBB1C27597}"/>
    <cellStyle name="Normal 12 5 3 4 2 8" xfId="46636" xr:uid="{DF15F0E3-9FFD-4C2F-ADDC-66A31CBB33A0}"/>
    <cellStyle name="Normal 12 5 3 4 2 8 2" xfId="46637" xr:uid="{2B510FBB-A0DF-4126-880A-D1069B16916E}"/>
    <cellStyle name="Normal 12 5 3 4 2 9" xfId="46638" xr:uid="{89259C7B-54E3-4C96-B159-01497E82CFA8}"/>
    <cellStyle name="Normal 12 5 3 4 2 9 2" xfId="46639" xr:uid="{C3C40D86-7116-454D-A4F0-67C290C4AA73}"/>
    <cellStyle name="Normal 12 5 3 4 2_AAUP CBI Calc" xfId="46640" xr:uid="{ED6E16C3-5A5C-46D9-8B8D-40B9DCFABC98}"/>
    <cellStyle name="Normal 12 5 3 4 3" xfId="46641" xr:uid="{51617EB3-E274-4264-8E99-86AE7A2EE532}"/>
    <cellStyle name="Normal 12 5 3 4 3 2" xfId="46642" xr:uid="{0CC2BF75-B5B5-44C9-A1B9-3CBD8EF19518}"/>
    <cellStyle name="Normal 12 5 3 4 3 2 2" xfId="46643" xr:uid="{1E399B66-2F74-4045-85D8-4F4ABD07F742}"/>
    <cellStyle name="Normal 12 5 3 4 3 2 2 2" xfId="46644" xr:uid="{FFB35F85-C128-49D5-B8B6-3FD150A48F48}"/>
    <cellStyle name="Normal 12 5 3 4 3 2 3" xfId="46645" xr:uid="{F312CE2E-D632-45CF-BF58-EA3243D94E28}"/>
    <cellStyle name="Normal 12 5 3 4 3 2 3 2" xfId="46646" xr:uid="{7CF0CA7C-2DB8-4C41-ABA0-5C728DDD3A27}"/>
    <cellStyle name="Normal 12 5 3 4 3 2 4" xfId="46647" xr:uid="{3B74EE03-CCE2-4992-A1DC-D07BCE6C5A4C}"/>
    <cellStyle name="Normal 12 5 3 4 3 2 4 2" xfId="46648" xr:uid="{AB88A66C-E579-4E66-AE21-CD6B3B677A9D}"/>
    <cellStyle name="Normal 12 5 3 4 3 2 5" xfId="46649" xr:uid="{A0FFDFE2-5DA5-4079-B2C2-AB2F54DAE463}"/>
    <cellStyle name="Normal 12 5 3 4 3 2 5 2" xfId="46650" xr:uid="{21BA0AB8-4475-4692-80C4-22843E5C4F49}"/>
    <cellStyle name="Normal 12 5 3 4 3 2 6" xfId="46651" xr:uid="{A578CF68-AEC4-4559-BEC2-53B0A7B066F6}"/>
    <cellStyle name="Normal 12 5 3 4 3 2 6 2" xfId="46652" xr:uid="{1FC9DEF1-E56B-4123-AE6C-8CA783493DC8}"/>
    <cellStyle name="Normal 12 5 3 4 3 2 7" xfId="46653" xr:uid="{11C531A9-8E61-4666-891B-F3B12AAC9B8F}"/>
    <cellStyle name="Normal 12 5 3 4 3 2 7 2" xfId="46654" xr:uid="{B4701BA2-05A2-472B-BF2C-E76B20DC0E32}"/>
    <cellStyle name="Normal 12 5 3 4 3 2 8" xfId="46655" xr:uid="{D68718BA-2BF8-4FB2-A18D-993A4AB14BA0}"/>
    <cellStyle name="Normal 12 5 3 4 3 2_FY15" xfId="46656" xr:uid="{1C65CC95-1D19-41B8-A9EF-270C7EBDC9FD}"/>
    <cellStyle name="Normal 12 5 3 4 3 3" xfId="46657" xr:uid="{4E1BDC6E-C997-41F3-89E6-FD10790BF59D}"/>
    <cellStyle name="Normal 12 5 3 4 3 3 2" xfId="46658" xr:uid="{07C0EC6D-C134-4DBC-A400-751C5C7F0E48}"/>
    <cellStyle name="Normal 12 5 3 4 3 4" xfId="46659" xr:uid="{51E58D89-F933-49EC-85A4-24DD9A644154}"/>
    <cellStyle name="Normal 12 5 3 4 3 4 2" xfId="46660" xr:uid="{D0AAEBA8-7757-4CD3-A880-3A0CA7AC0F7F}"/>
    <cellStyle name="Normal 12 5 3 4 3 5" xfId="46661" xr:uid="{C1AF71EA-BDAE-4CFA-908D-138791DA3C5E}"/>
    <cellStyle name="Normal 12 5 3 4 3 5 2" xfId="46662" xr:uid="{EFEF38E1-F38D-4B86-8BA2-DD15C116240E}"/>
    <cellStyle name="Normal 12 5 3 4 3 6" xfId="46663" xr:uid="{04977615-1E25-461D-A574-2BC2A857F33B}"/>
    <cellStyle name="Normal 12 5 3 4 3 6 2" xfId="46664" xr:uid="{703B5F8A-0EA3-46B1-8041-798FD86FCB8D}"/>
    <cellStyle name="Normal 12 5 3 4 3 7" xfId="46665" xr:uid="{B5DD228E-314B-4DD4-9A7D-F9B5D60C1137}"/>
    <cellStyle name="Normal 12 5 3 4 3 7 2" xfId="46666" xr:uid="{F98CEBC5-B9D3-4113-9FBC-AB03D2DA3F31}"/>
    <cellStyle name="Normal 12 5 3 4 3 8" xfId="46667" xr:uid="{98208574-FAB9-47C8-8E16-70E8E0FC0E4E}"/>
    <cellStyle name="Normal 12 5 3 4 3 8 2" xfId="46668" xr:uid="{C9BEDAAD-0E53-44F5-A00E-3B67B8D2B101}"/>
    <cellStyle name="Normal 12 5 3 4 3 9" xfId="46669" xr:uid="{7B6833D2-4B97-40E0-AF7F-422992AB5F5A}"/>
    <cellStyle name="Normal 12 5 3 4 3_FY15" xfId="46670" xr:uid="{E7369BA8-6B22-496E-AD50-FB480975D460}"/>
    <cellStyle name="Normal 12 5 3 4 4" xfId="46671" xr:uid="{CF9E7EB7-12A4-492A-AEA4-956C94D8B52B}"/>
    <cellStyle name="Normal 12 5 3 4 4 2" xfId="46672" xr:uid="{0036400E-816B-4358-A097-C41DE76DD731}"/>
    <cellStyle name="Normal 12 5 3 4 4 2 2" xfId="46673" xr:uid="{C50DB9AE-9B60-4131-8388-1B50E3D357ED}"/>
    <cellStyle name="Normal 12 5 3 4 4 2 2 2" xfId="46674" xr:uid="{0EC1CB90-3801-4104-AE43-1EFD71B4E210}"/>
    <cellStyle name="Normal 12 5 3 4 4 2 3" xfId="46675" xr:uid="{797B94F7-0AD3-4CF0-A4D4-46D850252CF2}"/>
    <cellStyle name="Normal 12 5 3 4 4 2 3 2" xfId="46676" xr:uid="{B4A9D8DA-B578-49B6-B106-55543CC3013D}"/>
    <cellStyle name="Normal 12 5 3 4 4 2 4" xfId="46677" xr:uid="{BFBEA380-39C0-4ED1-A042-51CCC248ED7E}"/>
    <cellStyle name="Normal 12 5 3 4 4 2 4 2" xfId="46678" xr:uid="{2E64E8F2-E522-4381-B4B0-3CFB73341E15}"/>
    <cellStyle name="Normal 12 5 3 4 4 2 5" xfId="46679" xr:uid="{A2818BF3-A096-4604-8DB2-97A291DA8151}"/>
    <cellStyle name="Normal 12 5 3 4 4 2 5 2" xfId="46680" xr:uid="{2F271F9A-20A2-477F-9E1D-40B6A16873DC}"/>
    <cellStyle name="Normal 12 5 3 4 4 2 6" xfId="46681" xr:uid="{ED31B694-29B7-4BFD-A8F9-0EF076EFF05C}"/>
    <cellStyle name="Normal 12 5 3 4 4 2 6 2" xfId="46682" xr:uid="{463DBBEB-B417-4F54-8279-3401BE4DE5F0}"/>
    <cellStyle name="Normal 12 5 3 4 4 2 7" xfId="46683" xr:uid="{D3371436-FCA7-40AA-B040-54F23F17EE8E}"/>
    <cellStyle name="Normal 12 5 3 4 4 2 7 2" xfId="46684" xr:uid="{48425AFC-FAED-4F51-9B96-66F4AD955996}"/>
    <cellStyle name="Normal 12 5 3 4 4 2 8" xfId="46685" xr:uid="{E6673DD3-0931-485E-9780-A80BAA8753EE}"/>
    <cellStyle name="Normal 12 5 3 4 4 2_FY15" xfId="46686" xr:uid="{0AA87D4A-895D-4E30-BC4C-D0A8E27E13DA}"/>
    <cellStyle name="Normal 12 5 3 4 4 3" xfId="46687" xr:uid="{63F85777-6D50-4410-8307-077C13E3D90C}"/>
    <cellStyle name="Normal 12 5 3 4 4 3 2" xfId="46688" xr:uid="{D9C4DF8B-1C57-48E4-9756-512FDF17345D}"/>
    <cellStyle name="Normal 12 5 3 4 4 4" xfId="46689" xr:uid="{733AFF4B-A583-4EF3-90C3-7310BF8CBC85}"/>
    <cellStyle name="Normal 12 5 3 4 4 4 2" xfId="46690" xr:uid="{24E5DB26-EE7D-4104-A521-CF5460B22747}"/>
    <cellStyle name="Normal 12 5 3 4 4 5" xfId="46691" xr:uid="{AE024478-290F-451D-998E-01EB32ED25AE}"/>
    <cellStyle name="Normal 12 5 3 4 4 5 2" xfId="46692" xr:uid="{CDE134C4-F4BB-4EEB-9506-7EA982B4D82D}"/>
    <cellStyle name="Normal 12 5 3 4 4 6" xfId="46693" xr:uid="{CFA65AB9-326A-4358-B486-1A91053FFD25}"/>
    <cellStyle name="Normal 12 5 3 4 4 6 2" xfId="46694" xr:uid="{49B340A6-B7D5-4FC1-812A-E1001909EE17}"/>
    <cellStyle name="Normal 12 5 3 4 4 7" xfId="46695" xr:uid="{038DADDA-360A-4604-B69B-3F84B84E1345}"/>
    <cellStyle name="Normal 12 5 3 4 4 7 2" xfId="46696" xr:uid="{2A90F3E7-2EDC-4FE2-A6B7-9C5F82E2FCD3}"/>
    <cellStyle name="Normal 12 5 3 4 4 8" xfId="46697" xr:uid="{3119BABB-BBF1-4338-BDFE-1B566A5D5D6C}"/>
    <cellStyle name="Normal 12 5 3 4 4 8 2" xfId="46698" xr:uid="{C701AF9B-E1AB-444C-8E0C-9FB061FC8970}"/>
    <cellStyle name="Normal 12 5 3 4 4 9" xfId="46699" xr:uid="{AE4D663E-45C6-4145-A560-E59D8BB5E3AB}"/>
    <cellStyle name="Normal 12 5 3 4 4_FY15" xfId="46700" xr:uid="{BF85B186-B0B5-42D8-8664-21A72C23E1AE}"/>
    <cellStyle name="Normal 12 5 3 4 5" xfId="46701" xr:uid="{A5A86AD8-DA5B-4300-B9EA-B622E4E75D10}"/>
    <cellStyle name="Normal 12 5 3 4 5 2" xfId="46702" xr:uid="{089A3585-CA10-4F05-91FF-0825BCE3335C}"/>
    <cellStyle name="Normal 12 5 3 4 5 2 2" xfId="46703" xr:uid="{8DF065DE-6BF8-4101-824A-A9B3DC82A9D3}"/>
    <cellStyle name="Normal 12 5 3 4 5 3" xfId="46704" xr:uid="{E296CA34-9FD3-49AF-80D5-000AF09FC0F6}"/>
    <cellStyle name="Normal 12 5 3 4 5 3 2" xfId="46705" xr:uid="{59A0BEB6-F410-4105-9576-75F233887B99}"/>
    <cellStyle name="Normal 12 5 3 4 5 4" xfId="46706" xr:uid="{FC2A8DA0-EA48-45F9-83A3-9EA1778C79F6}"/>
    <cellStyle name="Normal 12 5 3 4 5 4 2" xfId="46707" xr:uid="{4A46EAA9-6F87-4B71-BEBC-D34D30FCC318}"/>
    <cellStyle name="Normal 12 5 3 4 5 5" xfId="46708" xr:uid="{507BE7A8-7BBC-479E-8FD7-97A52ABEE8D1}"/>
    <cellStyle name="Normal 12 5 3 4 5 5 2" xfId="46709" xr:uid="{BF88B240-C0D1-427A-B5E1-21C23E78CB11}"/>
    <cellStyle name="Normal 12 5 3 4 5 6" xfId="46710" xr:uid="{3A0B5160-C8D5-4444-8C7C-5315E1FB1729}"/>
    <cellStyle name="Normal 12 5 3 4 5 6 2" xfId="46711" xr:uid="{5A08427F-25FF-435C-B9D8-649A7D0951EB}"/>
    <cellStyle name="Normal 12 5 3 4 5 7" xfId="46712" xr:uid="{FEDD379E-3CE4-49F5-A361-8BC823146C05}"/>
    <cellStyle name="Normal 12 5 3 4 5 7 2" xfId="46713" xr:uid="{4BDEF074-3CC8-4015-9CF0-DD0C50E1F48A}"/>
    <cellStyle name="Normal 12 5 3 4 5 8" xfId="46714" xr:uid="{E69F86D4-C39F-40F0-83C3-DEB5B51015D4}"/>
    <cellStyle name="Normal 12 5 3 4 5_FY15" xfId="46715" xr:uid="{86732277-2976-4AE1-B353-C5626F4021D4}"/>
    <cellStyle name="Normal 12 5 3 4 6" xfId="46716" xr:uid="{284D4AB1-11E2-401E-A41E-6912DEECC07D}"/>
    <cellStyle name="Normal 12 5 3 4 6 2" xfId="46717" xr:uid="{0D3A8FB2-8D90-4264-AA75-378F4EFD6822}"/>
    <cellStyle name="Normal 12 5 3 4 7" xfId="46718" xr:uid="{18F14267-479C-42BF-9765-873E41A49639}"/>
    <cellStyle name="Normal 12 5 3 4 7 2" xfId="46719" xr:uid="{B4AB37E3-B581-42BF-B0D9-DC9BB714E342}"/>
    <cellStyle name="Normal 12 5 3 4 8" xfId="46720" xr:uid="{C34B7F9F-013E-4F7C-B179-E44AD47751F4}"/>
    <cellStyle name="Normal 12 5 3 4 8 2" xfId="46721" xr:uid="{0D0CA33E-5F5D-4590-9F7B-6FA57FDBAD21}"/>
    <cellStyle name="Normal 12 5 3 4 9" xfId="46722" xr:uid="{D5887C92-5EF5-4873-85A0-D326537A9EAA}"/>
    <cellStyle name="Normal 12 5 3 4 9 2" xfId="46723" xr:uid="{49B3A1DB-92D7-4D86-8F4E-CF644187D5A4}"/>
    <cellStyle name="Normal 12 5 3 4_AAUP CBI Calc" xfId="46724" xr:uid="{21EE9900-F250-40B8-9607-030930902145}"/>
    <cellStyle name="Normal 12 5 3 5" xfId="46725" xr:uid="{8C2A985C-E72A-414C-90FA-8F9A7F971AFB}"/>
    <cellStyle name="Normal 12 5 3 5 10" xfId="46726" xr:uid="{84B7B992-FE2A-4D4A-878B-9DEDB375EBA7}"/>
    <cellStyle name="Normal 12 5 3 5 2" xfId="46727" xr:uid="{A6D54E59-03F1-498B-94B2-E5DF3417A9AD}"/>
    <cellStyle name="Normal 12 5 3 5 2 2" xfId="46728" xr:uid="{7E677A36-E4A2-41B8-B4F8-1706D8181B88}"/>
    <cellStyle name="Normal 12 5 3 5 2 2 2" xfId="46729" xr:uid="{2873B196-AB06-4752-925F-8E92E594257B}"/>
    <cellStyle name="Normal 12 5 3 5 2 2 2 2" xfId="46730" xr:uid="{1D4FBC4C-F3BE-450E-8211-6B3B77ABCE77}"/>
    <cellStyle name="Normal 12 5 3 5 2 2 3" xfId="46731" xr:uid="{E2C72829-DDF8-4AF4-B22C-C86A409F194D}"/>
    <cellStyle name="Normal 12 5 3 5 2 2 3 2" xfId="46732" xr:uid="{68CC3FE3-A4AE-405C-8CD5-1C59EE5244E4}"/>
    <cellStyle name="Normal 12 5 3 5 2 2 4" xfId="46733" xr:uid="{7F144BE3-CC7A-491C-8259-43D9C6A62CA0}"/>
    <cellStyle name="Normal 12 5 3 5 2 2 4 2" xfId="46734" xr:uid="{11C67CAC-D8E7-4CB0-BF88-171E98A84355}"/>
    <cellStyle name="Normal 12 5 3 5 2 2 5" xfId="46735" xr:uid="{856E327B-B15C-4699-9D54-BD0A49808C61}"/>
    <cellStyle name="Normal 12 5 3 5 2 2 5 2" xfId="46736" xr:uid="{3AAC7983-1628-4691-A9AA-CAE26340F516}"/>
    <cellStyle name="Normal 12 5 3 5 2 2 6" xfId="46737" xr:uid="{158BF76C-CD4C-46E0-A61D-10E539C276B3}"/>
    <cellStyle name="Normal 12 5 3 5 2 2 6 2" xfId="46738" xr:uid="{4027F1A8-D2D1-4DFE-99AE-A915FD1256A3}"/>
    <cellStyle name="Normal 12 5 3 5 2 2 7" xfId="46739" xr:uid="{F1CF2A76-6315-4A6D-98D7-08DAB1200776}"/>
    <cellStyle name="Normal 12 5 3 5 2 2 7 2" xfId="46740" xr:uid="{71B59923-8B75-4635-990E-8BB5ECDBE5F4}"/>
    <cellStyle name="Normal 12 5 3 5 2 2 8" xfId="46741" xr:uid="{A38F8F6C-98FF-44B9-9EB3-A56B7CC28EE6}"/>
    <cellStyle name="Normal 12 5 3 5 2 2_FY15" xfId="46742" xr:uid="{C6BE6A10-72CF-40E7-9472-73D8786CF0F0}"/>
    <cellStyle name="Normal 12 5 3 5 2 3" xfId="46743" xr:uid="{4E120E8E-0013-4FBF-9E72-D57EC3249EC7}"/>
    <cellStyle name="Normal 12 5 3 5 2 3 2" xfId="46744" xr:uid="{AA16AA98-AB10-4B63-BFEA-BB21740D9586}"/>
    <cellStyle name="Normal 12 5 3 5 2 4" xfId="46745" xr:uid="{679DD709-E2A9-48EB-BB78-75730BC7F52A}"/>
    <cellStyle name="Normal 12 5 3 5 2 4 2" xfId="46746" xr:uid="{334D7BED-C7A3-4351-97A0-BD2352051AC2}"/>
    <cellStyle name="Normal 12 5 3 5 2 5" xfId="46747" xr:uid="{37013A73-7CEE-429F-87FF-E67C6EFB860E}"/>
    <cellStyle name="Normal 12 5 3 5 2 5 2" xfId="46748" xr:uid="{421B5F70-69C8-4A90-9B5F-4E9EA5FFCA90}"/>
    <cellStyle name="Normal 12 5 3 5 2 6" xfId="46749" xr:uid="{1A52D450-673D-4A2A-8E45-39ABC230110F}"/>
    <cellStyle name="Normal 12 5 3 5 2 6 2" xfId="46750" xr:uid="{53D848A7-950E-49BF-B7D9-44E16883B6CD}"/>
    <cellStyle name="Normal 12 5 3 5 2 7" xfId="46751" xr:uid="{D8924E37-1F25-4D19-B13B-2529FF285532}"/>
    <cellStyle name="Normal 12 5 3 5 2 7 2" xfId="46752" xr:uid="{7EB72590-116B-41B9-B08C-C6F411F37F6A}"/>
    <cellStyle name="Normal 12 5 3 5 2 8" xfId="46753" xr:uid="{A766B3C3-4374-43CA-A6EC-8313FFA07C62}"/>
    <cellStyle name="Normal 12 5 3 5 2 8 2" xfId="46754" xr:uid="{128D4B15-8EC3-443C-85AA-FA2F9F4B9C80}"/>
    <cellStyle name="Normal 12 5 3 5 2 9" xfId="46755" xr:uid="{C3E86953-16B6-486A-ADD1-B7D087F907A2}"/>
    <cellStyle name="Normal 12 5 3 5 2_FY15" xfId="46756" xr:uid="{C8D19E16-B5AF-4506-9A84-9FB8191105AE}"/>
    <cellStyle name="Normal 12 5 3 5 3" xfId="46757" xr:uid="{105899E1-AEC3-4D40-B453-1268AA7FD9C5}"/>
    <cellStyle name="Normal 12 5 3 5 3 2" xfId="46758" xr:uid="{38DF2D76-53AD-433D-843B-436CFACA7A75}"/>
    <cellStyle name="Normal 12 5 3 5 3 2 2" xfId="46759" xr:uid="{3D29B7EE-1D7A-4F8A-8612-1C1BC0AD6105}"/>
    <cellStyle name="Normal 12 5 3 5 3 3" xfId="46760" xr:uid="{677DE964-F434-4638-9E99-0424E5ECB6E3}"/>
    <cellStyle name="Normal 12 5 3 5 3 3 2" xfId="46761" xr:uid="{AE5A80F7-8CE6-41B1-8727-2964E90DFCC7}"/>
    <cellStyle name="Normal 12 5 3 5 3 4" xfId="46762" xr:uid="{3DE2D2D7-A3D0-434C-A7EF-EA8C64AA7ECE}"/>
    <cellStyle name="Normal 12 5 3 5 3 4 2" xfId="46763" xr:uid="{3F86DCFA-9D6A-47A9-94C4-9B5D07E05173}"/>
    <cellStyle name="Normal 12 5 3 5 3 5" xfId="46764" xr:uid="{09671786-D2C7-4241-A477-DD0A0922D8AC}"/>
    <cellStyle name="Normal 12 5 3 5 3 5 2" xfId="46765" xr:uid="{A461C4FD-4D57-45E0-9F63-D2DCB536A03D}"/>
    <cellStyle name="Normal 12 5 3 5 3 6" xfId="46766" xr:uid="{E55FEA66-42F9-4852-B433-497F0CC42544}"/>
    <cellStyle name="Normal 12 5 3 5 3 6 2" xfId="46767" xr:uid="{A7E7BD5D-380F-433C-803E-9CA3A32685BE}"/>
    <cellStyle name="Normal 12 5 3 5 3 7" xfId="46768" xr:uid="{BE8CC297-4C58-416B-8789-EA54F7AE2C06}"/>
    <cellStyle name="Normal 12 5 3 5 3 7 2" xfId="46769" xr:uid="{4C2340C4-BC70-4D06-86BA-5D6494A6CD79}"/>
    <cellStyle name="Normal 12 5 3 5 3 8" xfId="46770" xr:uid="{F8443823-1651-4F41-BEC1-8FD16FC1641F}"/>
    <cellStyle name="Normal 12 5 3 5 3_FY15" xfId="46771" xr:uid="{A6ED3E61-278A-4F90-8615-600F58F19A38}"/>
    <cellStyle name="Normal 12 5 3 5 4" xfId="46772" xr:uid="{369757B7-37E2-49AF-86B6-88F76C0A19CD}"/>
    <cellStyle name="Normal 12 5 3 5 4 2" xfId="46773" xr:uid="{C2CBA0EE-DFEA-47F3-927D-CDE4334DD295}"/>
    <cellStyle name="Normal 12 5 3 5 5" xfId="46774" xr:uid="{4EEADF3A-6476-41CA-8ABC-30916F18B2E8}"/>
    <cellStyle name="Normal 12 5 3 5 5 2" xfId="46775" xr:uid="{0F50C514-D01F-41DE-A30D-4C0300026CD5}"/>
    <cellStyle name="Normal 12 5 3 5 6" xfId="46776" xr:uid="{9660E56E-726D-4380-96C4-AB76CB6F08E4}"/>
    <cellStyle name="Normal 12 5 3 5 6 2" xfId="46777" xr:uid="{AA11B0A0-8183-4EF8-857A-A936C479EBD7}"/>
    <cellStyle name="Normal 12 5 3 5 7" xfId="46778" xr:uid="{8EEE3990-AE1B-429E-A9A8-8493324793EF}"/>
    <cellStyle name="Normal 12 5 3 5 7 2" xfId="46779" xr:uid="{77ADBA81-B2E5-44FF-A501-88B6A4CABFB9}"/>
    <cellStyle name="Normal 12 5 3 5 8" xfId="46780" xr:uid="{32F65AA9-4852-4BA3-BF34-F327EE8BE786}"/>
    <cellStyle name="Normal 12 5 3 5 8 2" xfId="46781" xr:uid="{38B3E51F-1C16-43BC-A04A-F98095B89546}"/>
    <cellStyle name="Normal 12 5 3 5 9" xfId="46782" xr:uid="{E5A80D1C-5829-4A10-A59F-6F4E3893E299}"/>
    <cellStyle name="Normal 12 5 3 5 9 2" xfId="46783" xr:uid="{F9BA0DAB-49E5-4C08-B0D6-7F076EB6A7D4}"/>
    <cellStyle name="Normal 12 5 3 5_AAUP CBI Calc" xfId="46784" xr:uid="{144D1D62-4963-4D89-A16E-F4C5DD0A6A44}"/>
    <cellStyle name="Normal 12 5 3 6" xfId="46785" xr:uid="{88C9BA6C-1F6E-4DC4-8B50-50BDCC35F33B}"/>
    <cellStyle name="Normal 12 5 3 6 10" xfId="46786" xr:uid="{D51E5926-F92F-4E58-9465-EEED832FAE19}"/>
    <cellStyle name="Normal 12 5 3 6 2" xfId="46787" xr:uid="{FE760DFD-3060-4802-B012-E355C06705C8}"/>
    <cellStyle name="Normal 12 5 3 6 2 2" xfId="46788" xr:uid="{AED6F18D-9A05-4B7E-9F51-1CF3668C9B9D}"/>
    <cellStyle name="Normal 12 5 3 6 2 2 2" xfId="46789" xr:uid="{6C390452-CD04-4804-BDD7-87223F318880}"/>
    <cellStyle name="Normal 12 5 3 6 2 2 2 2" xfId="46790" xr:uid="{B7140349-F822-48E5-AF3A-9883B7852AD6}"/>
    <cellStyle name="Normal 12 5 3 6 2 2 3" xfId="46791" xr:uid="{E888C5F7-2070-4DB5-8F37-4869822F4163}"/>
    <cellStyle name="Normal 12 5 3 6 2 2 3 2" xfId="46792" xr:uid="{08999213-5D98-43D0-9F9F-C9035C08E558}"/>
    <cellStyle name="Normal 12 5 3 6 2 2 4" xfId="46793" xr:uid="{BB7A325B-64C0-46D3-958B-AC5926F6D38E}"/>
    <cellStyle name="Normal 12 5 3 6 2 2 4 2" xfId="46794" xr:uid="{8396810A-69F5-4F96-8872-268DB18801D5}"/>
    <cellStyle name="Normal 12 5 3 6 2 2 5" xfId="46795" xr:uid="{DD91285C-84FE-4C8B-B4D0-B71926906689}"/>
    <cellStyle name="Normal 12 5 3 6 2 2 5 2" xfId="46796" xr:uid="{9AA1754C-0433-4433-9249-9852DC53EA4B}"/>
    <cellStyle name="Normal 12 5 3 6 2 2 6" xfId="46797" xr:uid="{5E3688A9-137A-48E1-BE67-A6732D3D163E}"/>
    <cellStyle name="Normal 12 5 3 6 2 2 6 2" xfId="46798" xr:uid="{960C1E7C-15AA-43A2-BCE8-F7E4E4E6E3F6}"/>
    <cellStyle name="Normal 12 5 3 6 2 2 7" xfId="46799" xr:uid="{06BBEE52-820D-45B3-A72C-DDFB8683A1D8}"/>
    <cellStyle name="Normal 12 5 3 6 2 2 7 2" xfId="46800" xr:uid="{03A9B0D1-9A92-485A-96E1-54F42E764F0A}"/>
    <cellStyle name="Normal 12 5 3 6 2 2 8" xfId="46801" xr:uid="{23CAA637-CBFF-466F-A8EC-4CF369A9D014}"/>
    <cellStyle name="Normal 12 5 3 6 2 2_FY15" xfId="46802" xr:uid="{ED3E72FA-2631-4B65-A82B-4F899286DFE3}"/>
    <cellStyle name="Normal 12 5 3 6 2 3" xfId="46803" xr:uid="{D4825D2E-F436-4C3E-89F4-9B1E06886E37}"/>
    <cellStyle name="Normal 12 5 3 6 2 3 2" xfId="46804" xr:uid="{53829F3D-7DE1-4174-9C5E-ED26C1A26CBD}"/>
    <cellStyle name="Normal 12 5 3 6 2 4" xfId="46805" xr:uid="{315E3EC1-8293-4CAE-A437-13AF9A39D0D3}"/>
    <cellStyle name="Normal 12 5 3 6 2 4 2" xfId="46806" xr:uid="{EFDB4661-9FAD-4083-8145-13EF4FB6D691}"/>
    <cellStyle name="Normal 12 5 3 6 2 5" xfId="46807" xr:uid="{7CE08EAD-55AB-40D1-941F-37039A44DFE6}"/>
    <cellStyle name="Normal 12 5 3 6 2 5 2" xfId="46808" xr:uid="{8804ADE2-8669-41F2-B144-85F71C2C622C}"/>
    <cellStyle name="Normal 12 5 3 6 2 6" xfId="46809" xr:uid="{8BA92E7C-2DC4-4FF6-AFB2-21DF1E0F6328}"/>
    <cellStyle name="Normal 12 5 3 6 2 6 2" xfId="46810" xr:uid="{A9E70E23-E7A2-458D-B5E3-DF9A869A864B}"/>
    <cellStyle name="Normal 12 5 3 6 2 7" xfId="46811" xr:uid="{269CE176-9FA2-4A73-B308-C5B4E76273A5}"/>
    <cellStyle name="Normal 12 5 3 6 2 7 2" xfId="46812" xr:uid="{322DDC1F-D688-4EE4-AFDF-A1ADCF2E086B}"/>
    <cellStyle name="Normal 12 5 3 6 2 8" xfId="46813" xr:uid="{672FA2A9-A902-4E8F-BCB2-B69240584F4A}"/>
    <cellStyle name="Normal 12 5 3 6 2 8 2" xfId="46814" xr:uid="{B5D8201E-3A12-4618-8E51-D37368B8BB2C}"/>
    <cellStyle name="Normal 12 5 3 6 2 9" xfId="46815" xr:uid="{E361EA3A-8248-404D-B1EA-78B8B85B4631}"/>
    <cellStyle name="Normal 12 5 3 6 2_FY15" xfId="46816" xr:uid="{F1BF3B34-872D-4762-ADEB-EF85071E7C29}"/>
    <cellStyle name="Normal 12 5 3 6 3" xfId="46817" xr:uid="{568D89F8-8021-4C6E-8869-9CAD91418B19}"/>
    <cellStyle name="Normal 12 5 3 6 3 2" xfId="46818" xr:uid="{095F5305-97F1-41DD-97EE-579F5AF2B4C0}"/>
    <cellStyle name="Normal 12 5 3 6 3 2 2" xfId="46819" xr:uid="{E1216F89-E10D-45CD-88AF-796A6720F7C4}"/>
    <cellStyle name="Normal 12 5 3 6 3 3" xfId="46820" xr:uid="{50660EB5-D7CD-470B-9C23-F09B81D2A96F}"/>
    <cellStyle name="Normal 12 5 3 6 3 3 2" xfId="46821" xr:uid="{0563BCB6-3D94-45AB-8A56-E3DBA450E9E0}"/>
    <cellStyle name="Normal 12 5 3 6 3 4" xfId="46822" xr:uid="{0C09578D-8E68-471F-BA5B-ED5F4D03BA76}"/>
    <cellStyle name="Normal 12 5 3 6 3 4 2" xfId="46823" xr:uid="{84980D82-1326-4FAD-81A1-B1CE923595C8}"/>
    <cellStyle name="Normal 12 5 3 6 3 5" xfId="46824" xr:uid="{7BDC8403-D5FF-450D-B4D6-EB5B1904BE68}"/>
    <cellStyle name="Normal 12 5 3 6 3 5 2" xfId="46825" xr:uid="{94BCBB66-79E9-47D4-B8D7-F916CA3F39BE}"/>
    <cellStyle name="Normal 12 5 3 6 3 6" xfId="46826" xr:uid="{56E323F2-DE4E-4AFA-8460-5DA99E27C4A9}"/>
    <cellStyle name="Normal 12 5 3 6 3 6 2" xfId="46827" xr:uid="{5D8EC03F-A6F2-4FE9-958F-2430FACE56CF}"/>
    <cellStyle name="Normal 12 5 3 6 3 7" xfId="46828" xr:uid="{8648D6CC-FB3C-4EEA-9BF4-09F5AD0539AC}"/>
    <cellStyle name="Normal 12 5 3 6 3 7 2" xfId="46829" xr:uid="{6BB91BAC-8B5D-4C07-AF53-11B5B60AEFD9}"/>
    <cellStyle name="Normal 12 5 3 6 3 8" xfId="46830" xr:uid="{9E79551C-3097-4167-A28C-F1070F60FA82}"/>
    <cellStyle name="Normal 12 5 3 6 3_FY15" xfId="46831" xr:uid="{B8B3C271-2E02-4E8C-8517-DEB9F6D9CB3A}"/>
    <cellStyle name="Normal 12 5 3 6 4" xfId="46832" xr:uid="{1E47EDE3-88ED-4F36-8DB7-6AD35B5B6DF7}"/>
    <cellStyle name="Normal 12 5 3 6 4 2" xfId="46833" xr:uid="{20E55975-20DD-44CC-9F2A-FB37DDAD319F}"/>
    <cellStyle name="Normal 12 5 3 6 5" xfId="46834" xr:uid="{5340BA0E-02EA-43B4-93EE-24A0DC9B1A0C}"/>
    <cellStyle name="Normal 12 5 3 6 5 2" xfId="46835" xr:uid="{58D7C96E-9D27-412A-A339-27B5A93C683D}"/>
    <cellStyle name="Normal 12 5 3 6 6" xfId="46836" xr:uid="{B13C524C-AB8A-4917-BFF7-00F75C854039}"/>
    <cellStyle name="Normal 12 5 3 6 6 2" xfId="46837" xr:uid="{D5E8F07D-FB3A-4244-A16D-1D884020BECB}"/>
    <cellStyle name="Normal 12 5 3 6 7" xfId="46838" xr:uid="{6E66E515-AF82-46DE-BDC0-EC5DEFFE959D}"/>
    <cellStyle name="Normal 12 5 3 6 7 2" xfId="46839" xr:uid="{68EA9227-1B80-4BD5-B4DB-3CC388E983B3}"/>
    <cellStyle name="Normal 12 5 3 6 8" xfId="46840" xr:uid="{4D9C456B-7FA8-4937-817E-5496EFFDECDD}"/>
    <cellStyle name="Normal 12 5 3 6 8 2" xfId="46841" xr:uid="{3649CF1B-6E64-4CCC-91E5-31F8C2F56083}"/>
    <cellStyle name="Normal 12 5 3 6 9" xfId="46842" xr:uid="{49028B3A-718A-48C0-8F74-457072FA4EF4}"/>
    <cellStyle name="Normal 12 5 3 6 9 2" xfId="46843" xr:uid="{6FE7CFE1-53F8-4E8D-814B-485DED3F18CF}"/>
    <cellStyle name="Normal 12 5 3 6_AAUP CBI Calc" xfId="46844" xr:uid="{90C4E338-3C2D-4B3A-8651-7626081D54D3}"/>
    <cellStyle name="Normal 12 5 3 7" xfId="46845" xr:uid="{9D611E77-ABEC-419E-B4EA-DED3767C8364}"/>
    <cellStyle name="Normal 12 5 3 7 10" xfId="46846" xr:uid="{EDDCE9CC-EBE2-44F8-92A3-FA6A5055696F}"/>
    <cellStyle name="Normal 12 5 3 7 2" xfId="46847" xr:uid="{B605C49D-AF98-4CE3-881C-26B049E88549}"/>
    <cellStyle name="Normal 12 5 3 7 2 2" xfId="46848" xr:uid="{8C943252-58A2-4B33-A4DF-CF63F6A793BA}"/>
    <cellStyle name="Normal 12 5 3 7 2 2 2" xfId="46849" xr:uid="{DA3C4489-CF4D-4A34-89BA-2BC2022ECE5B}"/>
    <cellStyle name="Normal 12 5 3 7 2 2 2 2" xfId="46850" xr:uid="{7A5EE65C-8406-4977-A8BA-DEFBB19BFFBE}"/>
    <cellStyle name="Normal 12 5 3 7 2 2 3" xfId="46851" xr:uid="{7CAB48A0-A44D-4F3C-B8CD-BD059DABE98C}"/>
    <cellStyle name="Normal 12 5 3 7 2 2 3 2" xfId="46852" xr:uid="{30D9DB9C-82E7-4345-B098-422F28380AAA}"/>
    <cellStyle name="Normal 12 5 3 7 2 2 4" xfId="46853" xr:uid="{946D66C7-A69F-4C4A-BDAD-F32218A9E22A}"/>
    <cellStyle name="Normal 12 5 3 7 2 2 4 2" xfId="46854" xr:uid="{81652CA4-D7CF-4520-A8EF-CC286494368D}"/>
    <cellStyle name="Normal 12 5 3 7 2 2 5" xfId="46855" xr:uid="{F400EA15-D840-4B09-A44E-3C6F4067CFE0}"/>
    <cellStyle name="Normal 12 5 3 7 2 2 5 2" xfId="46856" xr:uid="{40EB0529-4D15-4F18-B903-ED00724F692C}"/>
    <cellStyle name="Normal 12 5 3 7 2 2 6" xfId="46857" xr:uid="{8CE3645A-C03A-4B4E-8495-5A2E6B17EE79}"/>
    <cellStyle name="Normal 12 5 3 7 2 2 6 2" xfId="46858" xr:uid="{1FDCAD4B-4C31-46F9-9453-204396809169}"/>
    <cellStyle name="Normal 12 5 3 7 2 2 7" xfId="46859" xr:uid="{8ABFAB9C-9E37-4C5E-A126-A10CEBA71F1E}"/>
    <cellStyle name="Normal 12 5 3 7 2 2 7 2" xfId="46860" xr:uid="{B024BD1D-4DF0-480E-AC9E-240857C2D488}"/>
    <cellStyle name="Normal 12 5 3 7 2 2 8" xfId="46861" xr:uid="{6ACF4E19-5465-47D9-9234-A62D1A845032}"/>
    <cellStyle name="Normal 12 5 3 7 2 2_FY15" xfId="46862" xr:uid="{842CF2BE-0912-4CFF-95FC-57978B7A6569}"/>
    <cellStyle name="Normal 12 5 3 7 2 3" xfId="46863" xr:uid="{A47E21B3-148E-49B8-930D-A2E094413058}"/>
    <cellStyle name="Normal 12 5 3 7 2 3 2" xfId="46864" xr:uid="{CDCE85D4-D9B9-4D77-8E25-6B399F3D28C2}"/>
    <cellStyle name="Normal 12 5 3 7 2 4" xfId="46865" xr:uid="{68A537F2-90AD-4C02-A985-DD60B8676E6F}"/>
    <cellStyle name="Normal 12 5 3 7 2 4 2" xfId="46866" xr:uid="{08C2A81D-99B5-47BA-8B48-FD124CA7F80F}"/>
    <cellStyle name="Normal 12 5 3 7 2 5" xfId="46867" xr:uid="{BD1374A0-5A69-46E3-9081-2C8B8D6F7B8B}"/>
    <cellStyle name="Normal 12 5 3 7 2 5 2" xfId="46868" xr:uid="{E48D817F-EE7D-4FF7-AFF2-EE440C261DA1}"/>
    <cellStyle name="Normal 12 5 3 7 2 6" xfId="46869" xr:uid="{B7E734CF-6B22-4014-B557-C6A14AD36833}"/>
    <cellStyle name="Normal 12 5 3 7 2 6 2" xfId="46870" xr:uid="{B10A2199-F405-481A-BE29-B83D4231472D}"/>
    <cellStyle name="Normal 12 5 3 7 2 7" xfId="46871" xr:uid="{EE563CC3-827F-41D8-B5A2-3529166256FC}"/>
    <cellStyle name="Normal 12 5 3 7 2 7 2" xfId="46872" xr:uid="{70FE7E07-0A3B-4560-8C95-541F7347F8C3}"/>
    <cellStyle name="Normal 12 5 3 7 2 8" xfId="46873" xr:uid="{CF27EBDE-D8EA-4B6C-B05B-4BE225011C1D}"/>
    <cellStyle name="Normal 12 5 3 7 2 8 2" xfId="46874" xr:uid="{451338A1-0E21-4564-A2B5-A1B643797485}"/>
    <cellStyle name="Normal 12 5 3 7 2 9" xfId="46875" xr:uid="{A73CBCE2-326C-411B-82CF-B481D58D64C4}"/>
    <cellStyle name="Normal 12 5 3 7 2_FY15" xfId="46876" xr:uid="{5B0C858C-F17C-4CEC-A211-917C6FB3B281}"/>
    <cellStyle name="Normal 12 5 3 7 3" xfId="46877" xr:uid="{DF53C7CC-E0AE-4E9D-8D89-BC2C16AB637D}"/>
    <cellStyle name="Normal 12 5 3 7 3 2" xfId="46878" xr:uid="{642B1684-490B-49A1-86FE-E9B5B4ACC3A4}"/>
    <cellStyle name="Normal 12 5 3 7 3 2 2" xfId="46879" xr:uid="{8B648D2E-14BA-4ADA-83FB-11CC5C0AD3A9}"/>
    <cellStyle name="Normal 12 5 3 7 3 3" xfId="46880" xr:uid="{0A3E45D1-CEFD-4500-957A-FC32D2705DE2}"/>
    <cellStyle name="Normal 12 5 3 7 3 3 2" xfId="46881" xr:uid="{71EC1DA4-7F0C-42DF-8D16-C3A8BCABDBC5}"/>
    <cellStyle name="Normal 12 5 3 7 3 4" xfId="46882" xr:uid="{77A14AEB-143D-4CFE-A67F-9FFF1D6A90BD}"/>
    <cellStyle name="Normal 12 5 3 7 3 4 2" xfId="46883" xr:uid="{EB8DD808-F98F-4C39-AF1B-62FFB6796A33}"/>
    <cellStyle name="Normal 12 5 3 7 3 5" xfId="46884" xr:uid="{F8621854-2618-4570-9F05-D1D385A3BDBB}"/>
    <cellStyle name="Normal 12 5 3 7 3 5 2" xfId="46885" xr:uid="{B5599794-A16A-4403-8F9D-772CB902C1A6}"/>
    <cellStyle name="Normal 12 5 3 7 3 6" xfId="46886" xr:uid="{16C60936-FD04-4384-851E-1D2A0CA92A85}"/>
    <cellStyle name="Normal 12 5 3 7 3 6 2" xfId="46887" xr:uid="{BB879D72-7743-480D-9FED-5CEABB40A177}"/>
    <cellStyle name="Normal 12 5 3 7 3 7" xfId="46888" xr:uid="{4DFAF0AB-AB6D-4A05-80B7-C5E860275B00}"/>
    <cellStyle name="Normal 12 5 3 7 3 7 2" xfId="46889" xr:uid="{75032B01-7B56-4774-8F04-D81AF598BC58}"/>
    <cellStyle name="Normal 12 5 3 7 3 8" xfId="46890" xr:uid="{D20C4F9A-123C-41D5-8587-FE72933E95A7}"/>
    <cellStyle name="Normal 12 5 3 7 3_FY15" xfId="46891" xr:uid="{64B494F9-BDDE-4A6F-8E97-EA0D5C55AD7A}"/>
    <cellStyle name="Normal 12 5 3 7 4" xfId="46892" xr:uid="{8C4268F3-2AD8-41CF-BAFD-AF17408E9FA8}"/>
    <cellStyle name="Normal 12 5 3 7 4 2" xfId="46893" xr:uid="{55794719-77EF-4A44-9F70-3D1C77BEE985}"/>
    <cellStyle name="Normal 12 5 3 7 5" xfId="46894" xr:uid="{831C1C6F-4C41-45AE-9C87-B97E875FF66D}"/>
    <cellStyle name="Normal 12 5 3 7 5 2" xfId="46895" xr:uid="{60D7A0C9-C156-47B0-B984-9FF5D1CFFCA7}"/>
    <cellStyle name="Normal 12 5 3 7 6" xfId="46896" xr:uid="{F8A9FC15-682F-492D-940A-2BA191FAF080}"/>
    <cellStyle name="Normal 12 5 3 7 6 2" xfId="46897" xr:uid="{98B6D545-D3E5-4813-BEBE-FDAEFD8854F0}"/>
    <cellStyle name="Normal 12 5 3 7 7" xfId="46898" xr:uid="{EEB0A37A-E0D8-47F5-AE06-C575E9B8F132}"/>
    <cellStyle name="Normal 12 5 3 7 7 2" xfId="46899" xr:uid="{25A32DC7-D646-4483-9DD5-319362165899}"/>
    <cellStyle name="Normal 12 5 3 7 8" xfId="46900" xr:uid="{113BCCB4-1477-4CC7-90A6-8EFB8EB727F4}"/>
    <cellStyle name="Normal 12 5 3 7 8 2" xfId="46901" xr:uid="{47F9BFF6-7F57-42F0-BD3D-E90ECAD17EBC}"/>
    <cellStyle name="Normal 12 5 3 7 9" xfId="46902" xr:uid="{2C254CEA-AD98-4CA2-9E7F-867CC0323DB0}"/>
    <cellStyle name="Normal 12 5 3 7 9 2" xfId="46903" xr:uid="{2830B46E-C0E0-4BA0-BE29-A0B18559B911}"/>
    <cellStyle name="Normal 12 5 3 7_AAUP CBI Calc" xfId="46904" xr:uid="{DA3C9AEE-A746-415C-859D-9EF81A0A7CD7}"/>
    <cellStyle name="Normal 12 5 3 8" xfId="46905" xr:uid="{0F9876A4-77F0-4871-9B89-D560CD3EFD8D}"/>
    <cellStyle name="Normal 12 5 3 8 10" xfId="46906" xr:uid="{556330B9-482D-438F-A2A5-45D6B7449A68}"/>
    <cellStyle name="Normal 12 5 3 8 2" xfId="46907" xr:uid="{9AD46655-8B57-4DF9-93CC-E81872CB0923}"/>
    <cellStyle name="Normal 12 5 3 8 2 2" xfId="46908" xr:uid="{7D2B301C-531E-456A-90C5-A11A8EF478D2}"/>
    <cellStyle name="Normal 12 5 3 8 2 2 2" xfId="46909" xr:uid="{66DD1BBB-81F2-44A4-9BBA-4E4278C92603}"/>
    <cellStyle name="Normal 12 5 3 8 2 2 2 2" xfId="46910" xr:uid="{24BEC6D5-37FA-450E-97D7-551DC667B3E2}"/>
    <cellStyle name="Normal 12 5 3 8 2 2 3" xfId="46911" xr:uid="{3AF2757D-CA27-4B84-B373-9A690D0D5479}"/>
    <cellStyle name="Normal 12 5 3 8 2 2 3 2" xfId="46912" xr:uid="{5596693C-48DF-473B-8617-93388C04A6D6}"/>
    <cellStyle name="Normal 12 5 3 8 2 2 4" xfId="46913" xr:uid="{A26FCB5F-D274-4B83-8B88-3359A5AEE586}"/>
    <cellStyle name="Normal 12 5 3 8 2 2 4 2" xfId="46914" xr:uid="{1E298052-E7B8-4FE6-89CA-63BCEC204E68}"/>
    <cellStyle name="Normal 12 5 3 8 2 2 5" xfId="46915" xr:uid="{88C49D83-FF9D-44DE-A7BA-72E55FB77D7F}"/>
    <cellStyle name="Normal 12 5 3 8 2 2 5 2" xfId="46916" xr:uid="{38E793B6-BD99-4DDF-88DA-263267D0DFAC}"/>
    <cellStyle name="Normal 12 5 3 8 2 2 6" xfId="46917" xr:uid="{5FB79BD5-45EB-44E7-A36B-E2176F93DF1A}"/>
    <cellStyle name="Normal 12 5 3 8 2 2 6 2" xfId="46918" xr:uid="{4367CC5A-50FC-478F-96E7-7390B69275BA}"/>
    <cellStyle name="Normal 12 5 3 8 2 2 7" xfId="46919" xr:uid="{B974840F-DE65-41CC-9C81-56A91FBD2B99}"/>
    <cellStyle name="Normal 12 5 3 8 2 2 7 2" xfId="46920" xr:uid="{28AEBF0C-C446-49E7-A69E-3A68E9518D5D}"/>
    <cellStyle name="Normal 12 5 3 8 2 2 8" xfId="46921" xr:uid="{94455843-3265-4464-B9B2-CC780787C7C0}"/>
    <cellStyle name="Normal 12 5 3 8 2 2_FY15" xfId="46922" xr:uid="{2533EE8A-234D-4A1B-AE3C-8A893BA9A993}"/>
    <cellStyle name="Normal 12 5 3 8 2 3" xfId="46923" xr:uid="{2D3B1945-ADA5-4499-B442-142752F5DE26}"/>
    <cellStyle name="Normal 12 5 3 8 2 3 2" xfId="46924" xr:uid="{BD057283-A0E4-47CE-8932-9FC0173423E2}"/>
    <cellStyle name="Normal 12 5 3 8 2 4" xfId="46925" xr:uid="{597E7222-593F-4C42-97E6-33324E3DB48F}"/>
    <cellStyle name="Normal 12 5 3 8 2 4 2" xfId="46926" xr:uid="{8C5BD4DC-9131-4325-9CBF-3EA398B1940C}"/>
    <cellStyle name="Normal 12 5 3 8 2 5" xfId="46927" xr:uid="{73EC7924-FA78-472A-86CC-C8B2F8496760}"/>
    <cellStyle name="Normal 12 5 3 8 2 5 2" xfId="46928" xr:uid="{61F4844A-9CBD-43A5-B8C8-2991F0E346D6}"/>
    <cellStyle name="Normal 12 5 3 8 2 6" xfId="46929" xr:uid="{19EF8912-84B6-4D18-A6A2-98AC3CB2EC16}"/>
    <cellStyle name="Normal 12 5 3 8 2 6 2" xfId="46930" xr:uid="{DEC3459F-14C6-4D9A-8662-B6432B6D3034}"/>
    <cellStyle name="Normal 12 5 3 8 2 7" xfId="46931" xr:uid="{1DF940EA-89CD-4C58-8B2F-6A743EB591B2}"/>
    <cellStyle name="Normal 12 5 3 8 2 7 2" xfId="46932" xr:uid="{2B8D878C-3F4D-4A43-B434-E4030DBF36B9}"/>
    <cellStyle name="Normal 12 5 3 8 2 8" xfId="46933" xr:uid="{D0EAE71A-7C69-46EF-A26F-DA71FD3C6908}"/>
    <cellStyle name="Normal 12 5 3 8 2 8 2" xfId="46934" xr:uid="{11AF1C3B-ABB3-450C-A819-BE1A43CD6910}"/>
    <cellStyle name="Normal 12 5 3 8 2 9" xfId="46935" xr:uid="{F86D65EB-DB63-4EA1-8C57-AA95B4BCE585}"/>
    <cellStyle name="Normal 12 5 3 8 2_FY15" xfId="46936" xr:uid="{1F6EC265-B882-4030-8298-A2EC2689C3A2}"/>
    <cellStyle name="Normal 12 5 3 8 3" xfId="46937" xr:uid="{3BC5ADB8-EF08-4F41-B283-169DD7B8B8B5}"/>
    <cellStyle name="Normal 12 5 3 8 3 2" xfId="46938" xr:uid="{515A7738-42FA-4C52-B5DB-BAC7E7697F97}"/>
    <cellStyle name="Normal 12 5 3 8 3 2 2" xfId="46939" xr:uid="{3013859F-003B-441B-9552-43328137D671}"/>
    <cellStyle name="Normal 12 5 3 8 3 3" xfId="46940" xr:uid="{4C1FEF51-32FB-4565-B5C6-AA0808A9B623}"/>
    <cellStyle name="Normal 12 5 3 8 3 3 2" xfId="46941" xr:uid="{ABF215B1-CDB3-4D48-83CC-05F0C17D3063}"/>
    <cellStyle name="Normal 12 5 3 8 3 4" xfId="46942" xr:uid="{97681D50-1BA1-4BA7-8C80-CA1B09071D9D}"/>
    <cellStyle name="Normal 12 5 3 8 3 4 2" xfId="46943" xr:uid="{E31A1A87-5BC4-4EAD-ADC1-980B7F6864B5}"/>
    <cellStyle name="Normal 12 5 3 8 3 5" xfId="46944" xr:uid="{C1833314-5430-44B9-B838-1D869709DADC}"/>
    <cellStyle name="Normal 12 5 3 8 3 5 2" xfId="46945" xr:uid="{CDB77A5E-FB82-45C2-9E9C-36AEBF6A591D}"/>
    <cellStyle name="Normal 12 5 3 8 3 6" xfId="46946" xr:uid="{3DCE44EA-860C-43D9-9CD2-ACF0E48DA949}"/>
    <cellStyle name="Normal 12 5 3 8 3 6 2" xfId="46947" xr:uid="{8D3AAF17-106D-4923-A6FC-E4AA83D77D73}"/>
    <cellStyle name="Normal 12 5 3 8 3 7" xfId="46948" xr:uid="{AA21059B-A889-4E35-9E86-7D57595D393F}"/>
    <cellStyle name="Normal 12 5 3 8 3 7 2" xfId="46949" xr:uid="{8466DF77-4B53-4BF8-BE1C-6BD6DCC6F619}"/>
    <cellStyle name="Normal 12 5 3 8 3 8" xfId="46950" xr:uid="{FAF811D8-881B-4483-912A-8C082971F946}"/>
    <cellStyle name="Normal 12 5 3 8 3_FY15" xfId="46951" xr:uid="{C2C51468-9851-4C75-A933-3567607FEB06}"/>
    <cellStyle name="Normal 12 5 3 8 4" xfId="46952" xr:uid="{17B7C89F-EE2D-4C13-9C1E-C8B6D61002E7}"/>
    <cellStyle name="Normal 12 5 3 8 4 2" xfId="46953" xr:uid="{C4CB0222-323A-4EF1-8A93-965FA084E13F}"/>
    <cellStyle name="Normal 12 5 3 8 5" xfId="46954" xr:uid="{A70369C8-DF32-4F8E-B047-74806F917D56}"/>
    <cellStyle name="Normal 12 5 3 8 5 2" xfId="46955" xr:uid="{17573135-97CD-4290-BCC9-19CAEB074A4E}"/>
    <cellStyle name="Normal 12 5 3 8 6" xfId="46956" xr:uid="{E10965B8-B58A-415D-9DF2-37AEAFF7B866}"/>
    <cellStyle name="Normal 12 5 3 8 6 2" xfId="46957" xr:uid="{EE83C5DD-043A-4975-85E1-E1FFE77D5C30}"/>
    <cellStyle name="Normal 12 5 3 8 7" xfId="46958" xr:uid="{1C903171-229B-4337-A0DD-38F42DEF3AA9}"/>
    <cellStyle name="Normal 12 5 3 8 7 2" xfId="46959" xr:uid="{9ED23217-1619-486A-BC28-59D4E16B07FE}"/>
    <cellStyle name="Normal 12 5 3 8 8" xfId="46960" xr:uid="{D84718D8-9D0B-4AAD-AAEF-0511522FDADF}"/>
    <cellStyle name="Normal 12 5 3 8 8 2" xfId="46961" xr:uid="{61688044-98E1-4362-9347-0B87C2BECAE5}"/>
    <cellStyle name="Normal 12 5 3 8 9" xfId="46962" xr:uid="{0C2F19A1-F93C-43B8-B68C-88FBE2E47914}"/>
    <cellStyle name="Normal 12 5 3 8 9 2" xfId="46963" xr:uid="{1B4F4C34-AF2D-4F08-B359-E837CAA43B64}"/>
    <cellStyle name="Normal 12 5 3 8_AAUP CBI Calc" xfId="46964" xr:uid="{51EF9690-99AF-45B5-8B88-90516C695044}"/>
    <cellStyle name="Normal 12 5 3 9" xfId="46965" xr:uid="{5EF45A0C-AE58-41CE-9D7C-F4583D0D2FB8}"/>
    <cellStyle name="Normal 12 5 3 9 2" xfId="46966" xr:uid="{314F8266-4094-446E-B4E2-1017A6464C0D}"/>
    <cellStyle name="Normal 12 5 3 9 2 2" xfId="46967" xr:uid="{A3D3B695-E5FF-4BF3-8D43-620E32DE451C}"/>
    <cellStyle name="Normal 12 5 3 9 2 2 2" xfId="46968" xr:uid="{CB89BF24-41ED-4F88-B8E4-8836E6925831}"/>
    <cellStyle name="Normal 12 5 3 9 2 3" xfId="46969" xr:uid="{DA582D58-AA63-4A05-9E9B-C3E98412D073}"/>
    <cellStyle name="Normal 12 5 3 9 2 3 2" xfId="46970" xr:uid="{80EF8E7A-67BC-4379-AFCE-19F3D5B8477D}"/>
    <cellStyle name="Normal 12 5 3 9 2 4" xfId="46971" xr:uid="{34760DE5-7717-4B6E-A126-CAD48FC38B9A}"/>
    <cellStyle name="Normal 12 5 3 9 2 4 2" xfId="46972" xr:uid="{C559822C-EF5F-4C67-8EDC-A06C199246CD}"/>
    <cellStyle name="Normal 12 5 3 9 2 5" xfId="46973" xr:uid="{D4332745-E491-4402-839C-94788E113876}"/>
    <cellStyle name="Normal 12 5 3 9 2 5 2" xfId="46974" xr:uid="{8C130ADA-0CD9-40F6-8B5F-12EF424C474B}"/>
    <cellStyle name="Normal 12 5 3 9 2 6" xfId="46975" xr:uid="{409BF4B1-B3AB-4276-A9C6-7CBDB35C91FD}"/>
    <cellStyle name="Normal 12 5 3 9 2 6 2" xfId="46976" xr:uid="{373EB238-15DE-4830-A662-C22AA8538A6E}"/>
    <cellStyle name="Normal 12 5 3 9 2 7" xfId="46977" xr:uid="{94ABABD5-870C-4065-B256-580D34B17800}"/>
    <cellStyle name="Normal 12 5 3 9 2 7 2" xfId="46978" xr:uid="{F7CDBBCC-F06A-4138-838A-AC3E917CC934}"/>
    <cellStyle name="Normal 12 5 3 9 2 8" xfId="46979" xr:uid="{A141EDF5-6B28-4025-BD41-335439362BF5}"/>
    <cellStyle name="Normal 12 5 3 9 2_FY15" xfId="46980" xr:uid="{132F4A18-CB56-4E5C-BFB8-3726AEE90DD7}"/>
    <cellStyle name="Normal 12 5 3 9 3" xfId="46981" xr:uid="{E85B8BE3-11B1-4BAC-8318-1075001878E9}"/>
    <cellStyle name="Normal 12 5 3 9 3 2" xfId="46982" xr:uid="{62201EDB-43D6-4450-96C0-E3CBF77659BF}"/>
    <cellStyle name="Normal 12 5 3 9 4" xfId="46983" xr:uid="{36533997-8713-4982-AE3C-FE842C45B08F}"/>
    <cellStyle name="Normal 12 5 3 9 4 2" xfId="46984" xr:uid="{81E6ED96-5173-437F-9E0F-5B2D1E54F492}"/>
    <cellStyle name="Normal 12 5 3 9 5" xfId="46985" xr:uid="{A2325B96-F9CF-40DD-AD46-D8B39178919D}"/>
    <cellStyle name="Normal 12 5 3 9 5 2" xfId="46986" xr:uid="{94D885B0-A3E9-46C6-BDD3-A20782557045}"/>
    <cellStyle name="Normal 12 5 3 9 6" xfId="46987" xr:uid="{5F597A03-A3A6-4B5D-9654-D652B3F93507}"/>
    <cellStyle name="Normal 12 5 3 9 6 2" xfId="46988" xr:uid="{7F4E3D20-969E-4406-9194-6D979BD7614A}"/>
    <cellStyle name="Normal 12 5 3 9 7" xfId="46989" xr:uid="{340ABF02-1DFF-462F-8255-ACFE7CBF96B9}"/>
    <cellStyle name="Normal 12 5 3 9 7 2" xfId="46990" xr:uid="{6E4BFD1B-C028-417E-A155-241B1179E8B9}"/>
    <cellStyle name="Normal 12 5 3 9 8" xfId="46991" xr:uid="{C4B02CDC-4BFC-4ECE-B8E3-425E526BD4BB}"/>
    <cellStyle name="Normal 12 5 3 9 8 2" xfId="46992" xr:uid="{4693BA0B-97DB-4F35-A54D-025534AFEEA4}"/>
    <cellStyle name="Normal 12 5 3 9 9" xfId="46993" xr:uid="{99D2BA0E-DAC8-4FDD-A456-29E3B270E68D}"/>
    <cellStyle name="Normal 12 5 3 9_FY15" xfId="46994" xr:uid="{599BF72E-06C8-43DC-818F-45AC0FDA2DD2}"/>
    <cellStyle name="Normal 12 5 3_AAUP CBI Calc" xfId="46995" xr:uid="{19FFBFA8-D8DC-400D-8856-F43C17030904}"/>
    <cellStyle name="Normal 12 5 4" xfId="46996" xr:uid="{AA440A20-1E2F-4CFB-BD67-D43263E53B22}"/>
    <cellStyle name="Normal 12 5 4 10" xfId="46997" xr:uid="{7AB6BAB0-10BD-4550-9258-C4EEF4FBB607}"/>
    <cellStyle name="Normal 12 5 4 10 2" xfId="46998" xr:uid="{2C3BE506-2563-4B67-BBFB-83C8EC324B6A}"/>
    <cellStyle name="Normal 12 5 4 10 2 2" xfId="46999" xr:uid="{0B079883-D6DC-412D-9DC9-083A02961553}"/>
    <cellStyle name="Normal 12 5 4 10 3" xfId="47000" xr:uid="{C616771D-A5C1-4ED3-98C3-48C31C7A9A45}"/>
    <cellStyle name="Normal 12 5 4 10 3 2" xfId="47001" xr:uid="{FA199123-6546-4844-9167-14100F49D7E3}"/>
    <cellStyle name="Normal 12 5 4 10 4" xfId="47002" xr:uid="{9A22D614-CD08-4CCD-94AB-7032625BE55D}"/>
    <cellStyle name="Normal 12 5 4 10 4 2" xfId="47003" xr:uid="{AEE2E17A-41BF-496C-8F75-BDAD36907B73}"/>
    <cellStyle name="Normal 12 5 4 10 5" xfId="47004" xr:uid="{BE29D0DF-65C3-4FBB-9A1A-8895347C739C}"/>
    <cellStyle name="Normal 12 5 4 10 5 2" xfId="47005" xr:uid="{FD185DB2-E463-406B-BE30-3F154C8E7A77}"/>
    <cellStyle name="Normal 12 5 4 10 6" xfId="47006" xr:uid="{AF6E8521-209A-4102-83EA-FE683F977267}"/>
    <cellStyle name="Normal 12 5 4 10 6 2" xfId="47007" xr:uid="{DA3D6AAC-85AF-4129-9DEB-B4A0CC5122AB}"/>
    <cellStyle name="Normal 12 5 4 10 7" xfId="47008" xr:uid="{5044BAD2-5388-48C6-A637-ECAA14E0581D}"/>
    <cellStyle name="Normal 12 5 4 10 7 2" xfId="47009" xr:uid="{078CE2A0-04C3-43D7-BB1D-C05BE36BDAC6}"/>
    <cellStyle name="Normal 12 5 4 10 8" xfId="47010" xr:uid="{93D2BE06-31B4-4485-AB51-EA6B1A0E1133}"/>
    <cellStyle name="Normal 12 5 4 10_FY15" xfId="47011" xr:uid="{7E8B1819-84FB-4188-923E-B4CDEB2F38C3}"/>
    <cellStyle name="Normal 12 5 4 11" xfId="47012" xr:uid="{FB2FD3F4-0C1C-4859-A018-76B469C23FF3}"/>
    <cellStyle name="Normal 12 5 4 11 2" xfId="47013" xr:uid="{9A335E64-E9D0-4C23-B44A-7419D02E1933}"/>
    <cellStyle name="Normal 12 5 4 12" xfId="47014" xr:uid="{9FF3B550-9DEF-4932-B7D1-4AC1C426F004}"/>
    <cellStyle name="Normal 12 5 4 12 2" xfId="47015" xr:uid="{E9A18C4F-B323-4EB5-99CC-80DF674AA97D}"/>
    <cellStyle name="Normal 12 5 4 13" xfId="47016" xr:uid="{88FDF427-8E6B-4E88-B0B4-31905848D76E}"/>
    <cellStyle name="Normal 12 5 4 13 2" xfId="47017" xr:uid="{786AA129-3CFB-4E18-AD64-FB1F34EF3344}"/>
    <cellStyle name="Normal 12 5 4 14" xfId="47018" xr:uid="{4F530EA2-F728-4418-88DA-4102225135E4}"/>
    <cellStyle name="Normal 12 5 4 14 2" xfId="47019" xr:uid="{B1EF76F0-1917-47E0-9F09-04A785A8493E}"/>
    <cellStyle name="Normal 12 5 4 15" xfId="47020" xr:uid="{565D4301-AE59-491A-8517-DF83DFE52317}"/>
    <cellStyle name="Normal 12 5 4 15 2" xfId="47021" xr:uid="{521C121E-5BA3-4841-8C0E-6C24E0136BBB}"/>
    <cellStyle name="Normal 12 5 4 16" xfId="47022" xr:uid="{66805F4C-80E2-4606-A837-76FCAB857EE2}"/>
    <cellStyle name="Normal 12 5 4 16 2" xfId="47023" xr:uid="{BE2E013B-7F18-4F24-A366-01A87525D682}"/>
    <cellStyle name="Normal 12 5 4 17" xfId="47024" xr:uid="{CFFA4F3A-0A31-4B35-AC3A-BF65ED03A57F}"/>
    <cellStyle name="Normal 12 5 4 2" xfId="47025" xr:uid="{63D95161-4461-456E-8F50-41ED9D42F0AE}"/>
    <cellStyle name="Normal 12 5 4 2 10" xfId="47026" xr:uid="{C96A68BD-466E-4368-8792-DD27B79364DB}"/>
    <cellStyle name="Normal 12 5 4 2 10 2" xfId="47027" xr:uid="{32CAA1AB-E5E6-45CE-9AD6-1BC6F8B89E74}"/>
    <cellStyle name="Normal 12 5 4 2 11" xfId="47028" xr:uid="{9137DF0D-FD46-4BC4-B497-63BB4ED043A4}"/>
    <cellStyle name="Normal 12 5 4 2 11 2" xfId="47029" xr:uid="{F913494C-CF50-4AFA-9CD3-7236A26706A4}"/>
    <cellStyle name="Normal 12 5 4 2 12" xfId="47030" xr:uid="{22C17576-961F-4A63-ABF3-6ED346E541B6}"/>
    <cellStyle name="Normal 12 5 4 2 12 2" xfId="47031" xr:uid="{EFFEA718-0F29-4112-AC43-7F6D92889AFA}"/>
    <cellStyle name="Normal 12 5 4 2 13" xfId="47032" xr:uid="{8355CFEE-AB92-4C56-AE52-321A090144FB}"/>
    <cellStyle name="Normal 12 5 4 2 13 2" xfId="47033" xr:uid="{738653B0-2C15-440B-8EBF-AE8D5F7A7AC2}"/>
    <cellStyle name="Normal 12 5 4 2 14" xfId="47034" xr:uid="{42940896-9E2B-43A4-A5DE-585AF8B6C2E9}"/>
    <cellStyle name="Normal 12 5 4 2 14 2" xfId="47035" xr:uid="{3B3BED9F-AF5E-4800-8862-B25CB5D219E6}"/>
    <cellStyle name="Normal 12 5 4 2 15" xfId="47036" xr:uid="{DE250389-2530-495E-B31A-A3EEF2CDF151}"/>
    <cellStyle name="Normal 12 5 4 2 2" xfId="47037" xr:uid="{FE6ABD7C-1FCB-45E2-A3FA-FB2C1E3C52B8}"/>
    <cellStyle name="Normal 12 5 4 2 2 10" xfId="47038" xr:uid="{C9C76C36-E2B9-4B57-AF1A-FECDD3423A75}"/>
    <cellStyle name="Normal 12 5 4 2 2 10 2" xfId="47039" xr:uid="{C762BF8F-0849-47F3-A529-8B5C9FDE4D5F}"/>
    <cellStyle name="Normal 12 5 4 2 2 11" xfId="47040" xr:uid="{46F82819-1008-46FD-A4A8-7638B3797B54}"/>
    <cellStyle name="Normal 12 5 4 2 2 2" xfId="47041" xr:uid="{86039D78-D4EF-4AAE-A8CC-E7967D53376A}"/>
    <cellStyle name="Normal 12 5 4 2 2 2 2" xfId="47042" xr:uid="{88EC32B0-413F-44E5-AD33-2432E4C04BBB}"/>
    <cellStyle name="Normal 12 5 4 2 2 2 2 2" xfId="47043" xr:uid="{633AD468-7994-4EEC-9151-BCF4860D4265}"/>
    <cellStyle name="Normal 12 5 4 2 2 2 2 2 2" xfId="47044" xr:uid="{CCE21F3F-5C81-402B-BDFF-9248CDC9E449}"/>
    <cellStyle name="Normal 12 5 4 2 2 2 2 3" xfId="47045" xr:uid="{2D0C375A-0788-4389-9B67-EF59C637625D}"/>
    <cellStyle name="Normal 12 5 4 2 2 2 2 3 2" xfId="47046" xr:uid="{F03DEA3F-5607-4A01-94D1-FEBC3C729B2C}"/>
    <cellStyle name="Normal 12 5 4 2 2 2 2 4" xfId="47047" xr:uid="{45CFA478-D655-4ACE-BCFE-64580CDF8F23}"/>
    <cellStyle name="Normal 12 5 4 2 2 2 2 4 2" xfId="47048" xr:uid="{014782D5-4A06-4E37-A7C9-379375893F72}"/>
    <cellStyle name="Normal 12 5 4 2 2 2 2 5" xfId="47049" xr:uid="{D2CB5432-394E-42AA-ACAC-B1190E60241D}"/>
    <cellStyle name="Normal 12 5 4 2 2 2 2 5 2" xfId="47050" xr:uid="{2A3A8C99-3F48-4318-A8C6-2186E7B20A9A}"/>
    <cellStyle name="Normal 12 5 4 2 2 2 2 6" xfId="47051" xr:uid="{6DE1ABEC-CBF9-45D5-A6C4-2DA3FF4B1FE9}"/>
    <cellStyle name="Normal 12 5 4 2 2 2 2 6 2" xfId="47052" xr:uid="{8A9851D6-3DAE-4197-BEB4-A1D530E4C6B4}"/>
    <cellStyle name="Normal 12 5 4 2 2 2 2 7" xfId="47053" xr:uid="{69B54F34-C297-4EAC-A569-3A1E98AF3CFC}"/>
    <cellStyle name="Normal 12 5 4 2 2 2 2 7 2" xfId="47054" xr:uid="{4944D596-6EF0-4C58-958D-FED7203FB51D}"/>
    <cellStyle name="Normal 12 5 4 2 2 2 2 8" xfId="47055" xr:uid="{5B972480-7A13-4F13-A4DC-84087800F1CC}"/>
    <cellStyle name="Normal 12 5 4 2 2 2 2_FY15" xfId="47056" xr:uid="{27F38EC0-8AD8-4CC1-A350-B47225A56513}"/>
    <cellStyle name="Normal 12 5 4 2 2 2 3" xfId="47057" xr:uid="{2DE76A8D-6A32-48D8-AD64-B24E0A6A3654}"/>
    <cellStyle name="Normal 12 5 4 2 2 2 3 2" xfId="47058" xr:uid="{72655E90-DE5A-472C-AE54-6925C423D9DD}"/>
    <cellStyle name="Normal 12 5 4 2 2 2 4" xfId="47059" xr:uid="{2C24AEB8-DA38-49C2-A828-32D87ECCC86B}"/>
    <cellStyle name="Normal 12 5 4 2 2 2 4 2" xfId="47060" xr:uid="{15221B86-528D-44C5-A3D0-6B9688E8EC1D}"/>
    <cellStyle name="Normal 12 5 4 2 2 2 5" xfId="47061" xr:uid="{C94B7D05-0C45-4872-BA51-6E0634E5BC47}"/>
    <cellStyle name="Normal 12 5 4 2 2 2 5 2" xfId="47062" xr:uid="{40AD494F-0096-465A-B108-CA6AFC0D89C3}"/>
    <cellStyle name="Normal 12 5 4 2 2 2 6" xfId="47063" xr:uid="{1CB9B8E2-5B7A-4C67-80DF-2B3745C12B3B}"/>
    <cellStyle name="Normal 12 5 4 2 2 2 6 2" xfId="47064" xr:uid="{7CD4214F-CE38-4816-8305-E76DADDA549F}"/>
    <cellStyle name="Normal 12 5 4 2 2 2 7" xfId="47065" xr:uid="{75191D0F-9F02-4F80-A366-864F38409456}"/>
    <cellStyle name="Normal 12 5 4 2 2 2 7 2" xfId="47066" xr:uid="{CEAAB5AD-92CA-4744-A892-77000140F277}"/>
    <cellStyle name="Normal 12 5 4 2 2 2 8" xfId="47067" xr:uid="{B87422DE-E165-4B05-9B21-AEF6C48C60BF}"/>
    <cellStyle name="Normal 12 5 4 2 2 2 8 2" xfId="47068" xr:uid="{4A031AF5-A456-4180-813C-59903466D9B5}"/>
    <cellStyle name="Normal 12 5 4 2 2 2 9" xfId="47069" xr:uid="{F84ACB64-84C7-46E9-87FD-2FFBFE0CD676}"/>
    <cellStyle name="Normal 12 5 4 2 2 2_FY15" xfId="47070" xr:uid="{2584FBE3-6F6F-410B-A0ED-BF7ECA9FBF63}"/>
    <cellStyle name="Normal 12 5 4 2 2 3" xfId="47071" xr:uid="{3B206491-B7F1-4725-A64F-C493AC5F3A2D}"/>
    <cellStyle name="Normal 12 5 4 2 2 3 2" xfId="47072" xr:uid="{7FCF4EF3-7F87-4018-9B14-8440B5EA7334}"/>
    <cellStyle name="Normal 12 5 4 2 2 3 2 2" xfId="47073" xr:uid="{2AD09952-66D0-423D-9FD2-7734B6572174}"/>
    <cellStyle name="Normal 12 5 4 2 2 3 2 2 2" xfId="47074" xr:uid="{D40306C6-ADCD-4E0C-98EA-05C293F58D0C}"/>
    <cellStyle name="Normal 12 5 4 2 2 3 2 3" xfId="47075" xr:uid="{2DEA6F43-0339-407A-97C7-8CD6315C6D84}"/>
    <cellStyle name="Normal 12 5 4 2 2 3 2 3 2" xfId="47076" xr:uid="{8955DE74-2E60-4708-A661-79B42CAC2C27}"/>
    <cellStyle name="Normal 12 5 4 2 2 3 2 4" xfId="47077" xr:uid="{DABD0DD9-A632-4979-89A0-C81BD5DCE10B}"/>
    <cellStyle name="Normal 12 5 4 2 2 3 2 4 2" xfId="47078" xr:uid="{D89B3C6F-DE15-4AFE-944E-B6C82CDAEBD5}"/>
    <cellStyle name="Normal 12 5 4 2 2 3 2 5" xfId="47079" xr:uid="{4A708431-A67C-4A2F-8173-AB3E349DAD5F}"/>
    <cellStyle name="Normal 12 5 4 2 2 3 2 5 2" xfId="47080" xr:uid="{C96DBD40-9BAB-4CB5-84DE-F924B11C921B}"/>
    <cellStyle name="Normal 12 5 4 2 2 3 2 6" xfId="47081" xr:uid="{C3934EF2-029E-4228-9F2F-7B64DA872328}"/>
    <cellStyle name="Normal 12 5 4 2 2 3 2 6 2" xfId="47082" xr:uid="{15870F38-B9B8-4558-9C65-F533A69F7773}"/>
    <cellStyle name="Normal 12 5 4 2 2 3 2 7" xfId="47083" xr:uid="{B679BE56-6B58-4E3B-B643-7764260AB215}"/>
    <cellStyle name="Normal 12 5 4 2 2 3 2 7 2" xfId="47084" xr:uid="{55F68843-2279-4313-962E-459B46509049}"/>
    <cellStyle name="Normal 12 5 4 2 2 3 2 8" xfId="47085" xr:uid="{C5D72E45-3E96-43DF-A08F-99BB1974698F}"/>
    <cellStyle name="Normal 12 5 4 2 2 3 2_FY15" xfId="47086" xr:uid="{7C073F68-B3C7-4467-B3CD-466030F58A48}"/>
    <cellStyle name="Normal 12 5 4 2 2 3 3" xfId="47087" xr:uid="{6753145C-38E8-407D-88F5-92B26BFF1480}"/>
    <cellStyle name="Normal 12 5 4 2 2 3 3 2" xfId="47088" xr:uid="{8D61E6AE-572E-46B4-AEF1-AE6501634CB5}"/>
    <cellStyle name="Normal 12 5 4 2 2 3 4" xfId="47089" xr:uid="{47A2F918-38D0-436B-9988-8BB8B02B7E2A}"/>
    <cellStyle name="Normal 12 5 4 2 2 3 4 2" xfId="47090" xr:uid="{7CF7B60B-62BA-4491-9F57-F8396A58A0CF}"/>
    <cellStyle name="Normal 12 5 4 2 2 3 5" xfId="47091" xr:uid="{57088FD8-5553-46CE-896E-B2E202E4C292}"/>
    <cellStyle name="Normal 12 5 4 2 2 3 5 2" xfId="47092" xr:uid="{9FECBDC8-10C5-411D-9281-ED8A14B8A816}"/>
    <cellStyle name="Normal 12 5 4 2 2 3 6" xfId="47093" xr:uid="{60186C02-D83B-4126-A961-5970AC5F7DAE}"/>
    <cellStyle name="Normal 12 5 4 2 2 3 6 2" xfId="47094" xr:uid="{6CE557F1-3F3B-4CA3-9538-7C052ACEB402}"/>
    <cellStyle name="Normal 12 5 4 2 2 3 7" xfId="47095" xr:uid="{025E1A35-15F9-40A4-894A-36730722D263}"/>
    <cellStyle name="Normal 12 5 4 2 2 3 7 2" xfId="47096" xr:uid="{C6DF5B89-A4E9-4218-BE3F-715273966AF1}"/>
    <cellStyle name="Normal 12 5 4 2 2 3 8" xfId="47097" xr:uid="{D864BAF2-CC98-4850-9B7F-BA20CA76B902}"/>
    <cellStyle name="Normal 12 5 4 2 2 3 8 2" xfId="47098" xr:uid="{A9848E36-6F66-4A53-990E-A87CBE07383E}"/>
    <cellStyle name="Normal 12 5 4 2 2 3 9" xfId="47099" xr:uid="{4989B70C-D536-459F-B649-8D651569443E}"/>
    <cellStyle name="Normal 12 5 4 2 2 3_FY15" xfId="47100" xr:uid="{618A347A-086F-455C-A785-F43C65FDE0BF}"/>
    <cellStyle name="Normal 12 5 4 2 2 4" xfId="47101" xr:uid="{594D622F-3915-4DB6-9B44-E9F705A78978}"/>
    <cellStyle name="Normal 12 5 4 2 2 4 2" xfId="47102" xr:uid="{71C09E58-245B-455C-A1BF-17E085C07AEC}"/>
    <cellStyle name="Normal 12 5 4 2 2 4 2 2" xfId="47103" xr:uid="{6BDFB04A-1DD8-43CF-8EA8-1E12B0B5F83E}"/>
    <cellStyle name="Normal 12 5 4 2 2 4 3" xfId="47104" xr:uid="{0F811DFD-ED04-42CF-8110-00957D795845}"/>
    <cellStyle name="Normal 12 5 4 2 2 4 3 2" xfId="47105" xr:uid="{3C8057BD-66CD-4209-8288-DC2BD10969B5}"/>
    <cellStyle name="Normal 12 5 4 2 2 4 4" xfId="47106" xr:uid="{79E982B8-8BC0-4D7E-A312-2D86488285FB}"/>
    <cellStyle name="Normal 12 5 4 2 2 4 4 2" xfId="47107" xr:uid="{A02F3BF7-B288-4ABD-9FB9-CD8B48EAF634}"/>
    <cellStyle name="Normal 12 5 4 2 2 4 5" xfId="47108" xr:uid="{54CD6C8B-81A8-47EB-8861-5E4452AECB02}"/>
    <cellStyle name="Normal 12 5 4 2 2 4 5 2" xfId="47109" xr:uid="{B941178F-A25D-498E-BF16-0299D42CA1E7}"/>
    <cellStyle name="Normal 12 5 4 2 2 4 6" xfId="47110" xr:uid="{085D9898-ED7B-4071-A5CC-AFCBCA828CB8}"/>
    <cellStyle name="Normal 12 5 4 2 2 4 6 2" xfId="47111" xr:uid="{3E67C7B6-F693-4C60-A93B-9C8A7F92BA09}"/>
    <cellStyle name="Normal 12 5 4 2 2 4 7" xfId="47112" xr:uid="{7BA4EBE0-62AF-49E4-8FB9-788AAC643E04}"/>
    <cellStyle name="Normal 12 5 4 2 2 4 7 2" xfId="47113" xr:uid="{AA6B5DE0-D4B0-4D1A-82FB-2659490432BF}"/>
    <cellStyle name="Normal 12 5 4 2 2 4 8" xfId="47114" xr:uid="{D1223118-EA98-4AD3-9794-F321442C450A}"/>
    <cellStyle name="Normal 12 5 4 2 2 4_FY15" xfId="47115" xr:uid="{EBE158BF-8BF0-42F8-AD21-20E55B8F0FF7}"/>
    <cellStyle name="Normal 12 5 4 2 2 5" xfId="47116" xr:uid="{68F686CA-687A-477F-933B-CC2250D67202}"/>
    <cellStyle name="Normal 12 5 4 2 2 5 2" xfId="47117" xr:uid="{3577B0DA-6327-41C1-BD50-17334936D98E}"/>
    <cellStyle name="Normal 12 5 4 2 2 6" xfId="47118" xr:uid="{3B1B4B79-66FA-490B-8630-E5D9907D353C}"/>
    <cellStyle name="Normal 12 5 4 2 2 6 2" xfId="47119" xr:uid="{9BD03B49-F8A0-40F0-9B5A-017CA666D338}"/>
    <cellStyle name="Normal 12 5 4 2 2 7" xfId="47120" xr:uid="{EE07E41E-BFB5-4E74-AA94-99CC7C3F14EA}"/>
    <cellStyle name="Normal 12 5 4 2 2 7 2" xfId="47121" xr:uid="{F43CFBE6-B2E9-4683-AD19-6F132B524821}"/>
    <cellStyle name="Normal 12 5 4 2 2 8" xfId="47122" xr:uid="{DD39642A-60F1-4CD0-8878-F3481CCB10FC}"/>
    <cellStyle name="Normal 12 5 4 2 2 8 2" xfId="47123" xr:uid="{3402D1D4-075D-4F9B-B3D0-1DE6551ADDF2}"/>
    <cellStyle name="Normal 12 5 4 2 2 9" xfId="47124" xr:uid="{50EB99EE-E40D-444F-B5A9-76EBE2AED815}"/>
    <cellStyle name="Normal 12 5 4 2 2 9 2" xfId="47125" xr:uid="{1E210F31-0E58-4044-96E5-69EBA8D18E52}"/>
    <cellStyle name="Normal 12 5 4 2 2_AAUP CBI Calc" xfId="47126" xr:uid="{308FE132-448D-4494-9BFB-1BDB7D8B58FC}"/>
    <cellStyle name="Normal 12 5 4 2 3" xfId="47127" xr:uid="{2040E358-A4FA-4912-AF84-4E505070369D}"/>
    <cellStyle name="Normal 12 5 4 2 3 10" xfId="47128" xr:uid="{9F42CC5C-E48A-4DD0-8985-7DDBDF5A3704}"/>
    <cellStyle name="Normal 12 5 4 2 3 2" xfId="47129" xr:uid="{5D927DDD-0CD1-463D-B5F3-8E5B297846B2}"/>
    <cellStyle name="Normal 12 5 4 2 3 2 2" xfId="47130" xr:uid="{4879ABF5-29D6-4399-A659-9A082769D2FD}"/>
    <cellStyle name="Normal 12 5 4 2 3 2 2 2" xfId="47131" xr:uid="{5A585617-3002-4472-B40C-B5BDFC308E62}"/>
    <cellStyle name="Normal 12 5 4 2 3 2 2 2 2" xfId="47132" xr:uid="{08C59F46-B531-4ABA-A96F-CDBE7F070BB0}"/>
    <cellStyle name="Normal 12 5 4 2 3 2 2 3" xfId="47133" xr:uid="{BF1E6734-309B-473C-975E-A3AF1F40F3A4}"/>
    <cellStyle name="Normal 12 5 4 2 3 2 2 3 2" xfId="47134" xr:uid="{6FE0ED29-B674-4B98-9C2A-C4D060E32275}"/>
    <cellStyle name="Normal 12 5 4 2 3 2 2 4" xfId="47135" xr:uid="{37ABD918-0FDF-4EF4-B20A-2486BA67945F}"/>
    <cellStyle name="Normal 12 5 4 2 3 2 2 4 2" xfId="47136" xr:uid="{478CB276-1AAA-40C0-A267-D1FD4A7C5B8E}"/>
    <cellStyle name="Normal 12 5 4 2 3 2 2 5" xfId="47137" xr:uid="{BC148322-AF9B-4B1B-A42A-684876AE85B2}"/>
    <cellStyle name="Normal 12 5 4 2 3 2 2 5 2" xfId="47138" xr:uid="{8FBA1A0D-5EC2-4E09-9A20-F8FAD1A68535}"/>
    <cellStyle name="Normal 12 5 4 2 3 2 2 6" xfId="47139" xr:uid="{4F16D3A2-03C9-4493-9D47-E10189533BEA}"/>
    <cellStyle name="Normal 12 5 4 2 3 2 2 6 2" xfId="47140" xr:uid="{126541C3-E5E3-4D73-96CE-B5D38D525330}"/>
    <cellStyle name="Normal 12 5 4 2 3 2 2 7" xfId="47141" xr:uid="{37A213A8-0B2B-49DA-8C89-36CC726E0CD1}"/>
    <cellStyle name="Normal 12 5 4 2 3 2 2 7 2" xfId="47142" xr:uid="{277F7983-D665-4E7C-B739-66F97869A644}"/>
    <cellStyle name="Normal 12 5 4 2 3 2 2 8" xfId="47143" xr:uid="{50B09BD6-FCB6-4B63-B43A-AF97611FD61E}"/>
    <cellStyle name="Normal 12 5 4 2 3 2 2_FY15" xfId="47144" xr:uid="{F6E2DA98-825F-42F3-A2F8-EF1B6EC047B9}"/>
    <cellStyle name="Normal 12 5 4 2 3 2 3" xfId="47145" xr:uid="{F1B1183A-0598-4FE6-889B-77DB33AA6F3E}"/>
    <cellStyle name="Normal 12 5 4 2 3 2 3 2" xfId="47146" xr:uid="{855D16D5-E130-45A0-B48E-319280C874E9}"/>
    <cellStyle name="Normal 12 5 4 2 3 2 4" xfId="47147" xr:uid="{23DD691F-DC32-4DAB-AB4E-BEB0BA93C879}"/>
    <cellStyle name="Normal 12 5 4 2 3 2 4 2" xfId="47148" xr:uid="{70C852A8-7171-4CAC-B278-03B05DE53F21}"/>
    <cellStyle name="Normal 12 5 4 2 3 2 5" xfId="47149" xr:uid="{D2FCCA55-03CD-4B12-9F97-591746B2B4A5}"/>
    <cellStyle name="Normal 12 5 4 2 3 2 5 2" xfId="47150" xr:uid="{062B5D15-65E3-4A85-B054-25229BDC46B2}"/>
    <cellStyle name="Normal 12 5 4 2 3 2 6" xfId="47151" xr:uid="{E7924A14-79E8-40B9-B03B-C7F6742BC765}"/>
    <cellStyle name="Normal 12 5 4 2 3 2 6 2" xfId="47152" xr:uid="{140F844A-D93F-4299-B3B9-64F276263527}"/>
    <cellStyle name="Normal 12 5 4 2 3 2 7" xfId="47153" xr:uid="{40AD7F45-3FA4-4912-B59A-105D07CC711F}"/>
    <cellStyle name="Normal 12 5 4 2 3 2 7 2" xfId="47154" xr:uid="{0C24DC57-3599-4DB3-A5D2-71A2AEA3D44A}"/>
    <cellStyle name="Normal 12 5 4 2 3 2 8" xfId="47155" xr:uid="{DA8120F4-74E1-4EA2-A5D6-BD28AEA7173C}"/>
    <cellStyle name="Normal 12 5 4 2 3 2 8 2" xfId="47156" xr:uid="{1CA5A079-A5A5-4673-9048-BBB036DEE1B3}"/>
    <cellStyle name="Normal 12 5 4 2 3 2 9" xfId="47157" xr:uid="{6E035F0F-ADFF-42DB-B0C2-9D741000D2A9}"/>
    <cellStyle name="Normal 12 5 4 2 3 2_FY15" xfId="47158" xr:uid="{015AB8B3-57EC-4081-8B75-0AE7287C2F1C}"/>
    <cellStyle name="Normal 12 5 4 2 3 3" xfId="47159" xr:uid="{0EF70B05-29FF-43CB-AE81-65314718A610}"/>
    <cellStyle name="Normal 12 5 4 2 3 3 2" xfId="47160" xr:uid="{FB2615A7-63AC-427F-AA28-2FB19259E146}"/>
    <cellStyle name="Normal 12 5 4 2 3 3 2 2" xfId="47161" xr:uid="{59ABFF91-5E72-45D0-8B12-A261E70E3C9A}"/>
    <cellStyle name="Normal 12 5 4 2 3 3 3" xfId="47162" xr:uid="{26C0B0D3-469D-4D8F-967A-D99560A45C7E}"/>
    <cellStyle name="Normal 12 5 4 2 3 3 3 2" xfId="47163" xr:uid="{70ADC962-23DF-4461-8F21-0BD720723FC3}"/>
    <cellStyle name="Normal 12 5 4 2 3 3 4" xfId="47164" xr:uid="{CF85C5A3-5E57-4EA2-AFA6-FB0DD24378B4}"/>
    <cellStyle name="Normal 12 5 4 2 3 3 4 2" xfId="47165" xr:uid="{D2AA19FC-D8BE-4B1A-A215-7E902188432E}"/>
    <cellStyle name="Normal 12 5 4 2 3 3 5" xfId="47166" xr:uid="{4CAD80FE-C661-4926-9500-9EFAEF3778AA}"/>
    <cellStyle name="Normal 12 5 4 2 3 3 5 2" xfId="47167" xr:uid="{8F0AEDC6-622D-4F6E-A1D5-D1AE2EE8F0A3}"/>
    <cellStyle name="Normal 12 5 4 2 3 3 6" xfId="47168" xr:uid="{C2663369-CD89-4BD9-BA52-E830B09E030F}"/>
    <cellStyle name="Normal 12 5 4 2 3 3 6 2" xfId="47169" xr:uid="{997B3A4C-289C-4073-A5F8-06366129A823}"/>
    <cellStyle name="Normal 12 5 4 2 3 3 7" xfId="47170" xr:uid="{34FDC01A-046E-4231-8C8E-4C6A72BFE246}"/>
    <cellStyle name="Normal 12 5 4 2 3 3 7 2" xfId="47171" xr:uid="{E7DC7318-AE6B-45B2-A938-67CFF8D5526F}"/>
    <cellStyle name="Normal 12 5 4 2 3 3 8" xfId="47172" xr:uid="{5A251E5A-8220-4B43-B387-03F7F8884009}"/>
    <cellStyle name="Normal 12 5 4 2 3 3_FY15" xfId="47173" xr:uid="{D8B1D232-BE13-43B5-9B6A-2177F06ABA0C}"/>
    <cellStyle name="Normal 12 5 4 2 3 4" xfId="47174" xr:uid="{A53D3447-D5BF-4FEB-9A08-03718D10D620}"/>
    <cellStyle name="Normal 12 5 4 2 3 4 2" xfId="47175" xr:uid="{7EBBC750-A50F-4010-A7B5-C4D41B99609E}"/>
    <cellStyle name="Normal 12 5 4 2 3 5" xfId="47176" xr:uid="{AF07A1C0-4540-4CBD-9C23-24132FD1B902}"/>
    <cellStyle name="Normal 12 5 4 2 3 5 2" xfId="47177" xr:uid="{DA0A3E57-B98D-4658-B362-6DF71D5411AA}"/>
    <cellStyle name="Normal 12 5 4 2 3 6" xfId="47178" xr:uid="{D1715F12-5A8D-427F-9562-0ADAA1F898B3}"/>
    <cellStyle name="Normal 12 5 4 2 3 6 2" xfId="47179" xr:uid="{D8E247AE-8F1A-45D0-B7FE-77FA42FE9B6D}"/>
    <cellStyle name="Normal 12 5 4 2 3 7" xfId="47180" xr:uid="{213C323E-D709-4CA3-8E21-B9D7D9A45FC8}"/>
    <cellStyle name="Normal 12 5 4 2 3 7 2" xfId="47181" xr:uid="{9FDD6E7C-66E6-4851-90C9-4270FEF73E1D}"/>
    <cellStyle name="Normal 12 5 4 2 3 8" xfId="47182" xr:uid="{A16E880A-FA1B-44FA-B512-AFDA5AE23BDB}"/>
    <cellStyle name="Normal 12 5 4 2 3 8 2" xfId="47183" xr:uid="{51393CE8-C541-4779-A55A-081A97B99050}"/>
    <cellStyle name="Normal 12 5 4 2 3 9" xfId="47184" xr:uid="{55427BA1-1D28-458D-8FD0-E24C8C385F94}"/>
    <cellStyle name="Normal 12 5 4 2 3 9 2" xfId="47185" xr:uid="{CC3BEC40-0E0F-4D51-8B41-98973BE011E9}"/>
    <cellStyle name="Normal 12 5 4 2 3_AAUP CBI Calc" xfId="47186" xr:uid="{FC829FF7-D07C-46B3-9D98-530006E0A93F}"/>
    <cellStyle name="Normal 12 5 4 2 4" xfId="47187" xr:uid="{011C4DB6-E867-4E97-96AF-80894A4A7AA2}"/>
    <cellStyle name="Normal 12 5 4 2 4 10" xfId="47188" xr:uid="{E652E936-2F12-4008-8E6B-20CDECEABF33}"/>
    <cellStyle name="Normal 12 5 4 2 4 2" xfId="47189" xr:uid="{B9CE9770-D337-45FD-AC7D-1AA55595765A}"/>
    <cellStyle name="Normal 12 5 4 2 4 2 2" xfId="47190" xr:uid="{F67F62D9-DEAB-4DFD-A171-79D07540DD5A}"/>
    <cellStyle name="Normal 12 5 4 2 4 2 2 2" xfId="47191" xr:uid="{46C8C2B5-77E6-4C9E-AE68-735B96060E0E}"/>
    <cellStyle name="Normal 12 5 4 2 4 2 2 2 2" xfId="47192" xr:uid="{5D130AF1-12C0-4C4C-911B-7ECD6898B837}"/>
    <cellStyle name="Normal 12 5 4 2 4 2 2 3" xfId="47193" xr:uid="{E338C8CF-13ED-40D2-90B1-3056EF7A1486}"/>
    <cellStyle name="Normal 12 5 4 2 4 2 2 3 2" xfId="47194" xr:uid="{A3D1409C-DF67-4791-A147-B7A9964E074C}"/>
    <cellStyle name="Normal 12 5 4 2 4 2 2 4" xfId="47195" xr:uid="{30C6599A-A646-460C-8706-863744BC84EC}"/>
    <cellStyle name="Normal 12 5 4 2 4 2 2 4 2" xfId="47196" xr:uid="{55EBD47E-47C8-4109-B654-86F183833B6B}"/>
    <cellStyle name="Normal 12 5 4 2 4 2 2 5" xfId="47197" xr:uid="{82B7F287-CA06-46C5-814C-EE84AE37CB0F}"/>
    <cellStyle name="Normal 12 5 4 2 4 2 2 5 2" xfId="47198" xr:uid="{F5FE63F0-C09A-441B-909B-86FE2BC55B8C}"/>
    <cellStyle name="Normal 12 5 4 2 4 2 2 6" xfId="47199" xr:uid="{1D43D17E-B07A-46FE-845E-4EE01836753B}"/>
    <cellStyle name="Normal 12 5 4 2 4 2 2 6 2" xfId="47200" xr:uid="{93A9A53D-29AC-4B06-957F-5E5E3B393389}"/>
    <cellStyle name="Normal 12 5 4 2 4 2 2 7" xfId="47201" xr:uid="{26B03673-487C-4530-841B-101ECCE02E72}"/>
    <cellStyle name="Normal 12 5 4 2 4 2 2 7 2" xfId="47202" xr:uid="{81DD5DE4-00C9-4583-B23C-80640C377A0C}"/>
    <cellStyle name="Normal 12 5 4 2 4 2 2 8" xfId="47203" xr:uid="{AC41459C-E062-46BF-9758-89630C7147BA}"/>
    <cellStyle name="Normal 12 5 4 2 4 2 2_FY15" xfId="47204" xr:uid="{6815E013-47AD-4B1A-83B5-6FC521C47705}"/>
    <cellStyle name="Normal 12 5 4 2 4 2 3" xfId="47205" xr:uid="{1B7445E9-88D8-4B7D-8509-B244983A47AB}"/>
    <cellStyle name="Normal 12 5 4 2 4 2 3 2" xfId="47206" xr:uid="{0B417808-2964-4EA5-9FC8-97FF7586F880}"/>
    <cellStyle name="Normal 12 5 4 2 4 2 4" xfId="47207" xr:uid="{211E8E08-79B8-4AC4-BA98-4439C96BC0D4}"/>
    <cellStyle name="Normal 12 5 4 2 4 2 4 2" xfId="47208" xr:uid="{5698F237-CFE9-4F8D-A071-91B444FC226E}"/>
    <cellStyle name="Normal 12 5 4 2 4 2 5" xfId="47209" xr:uid="{8F8F76AF-482B-495C-8F13-906FA5B4CE12}"/>
    <cellStyle name="Normal 12 5 4 2 4 2 5 2" xfId="47210" xr:uid="{DA329B39-A85B-4A5D-80E4-12CBD0AA8ED0}"/>
    <cellStyle name="Normal 12 5 4 2 4 2 6" xfId="47211" xr:uid="{C2ECC12C-751B-4A19-B779-DFC0E43E491C}"/>
    <cellStyle name="Normal 12 5 4 2 4 2 6 2" xfId="47212" xr:uid="{06F7236C-4EF3-4651-B953-232F233C9ECB}"/>
    <cellStyle name="Normal 12 5 4 2 4 2 7" xfId="47213" xr:uid="{10E3A590-18CC-4E08-99F0-00834DDC3095}"/>
    <cellStyle name="Normal 12 5 4 2 4 2 7 2" xfId="47214" xr:uid="{7023CA7B-7CAA-4C07-944C-2E539DE2DD5D}"/>
    <cellStyle name="Normal 12 5 4 2 4 2 8" xfId="47215" xr:uid="{3BE94240-DD33-4FEA-89ED-CB776E1FD2F5}"/>
    <cellStyle name="Normal 12 5 4 2 4 2 8 2" xfId="47216" xr:uid="{3D5F946C-00A3-470B-AA31-108B1F03FB89}"/>
    <cellStyle name="Normal 12 5 4 2 4 2 9" xfId="47217" xr:uid="{64E33710-0AA8-4DA0-BDFC-F7C61B7ACDEC}"/>
    <cellStyle name="Normal 12 5 4 2 4 2_FY15" xfId="47218" xr:uid="{9D07BFFB-F064-413A-A341-65025BE9ED7E}"/>
    <cellStyle name="Normal 12 5 4 2 4 3" xfId="47219" xr:uid="{753BA9B7-72FA-4643-951D-7E4AB4F87E91}"/>
    <cellStyle name="Normal 12 5 4 2 4 3 2" xfId="47220" xr:uid="{9ECC6D0F-FF0D-480D-8880-0E0467A89960}"/>
    <cellStyle name="Normal 12 5 4 2 4 3 2 2" xfId="47221" xr:uid="{88835ED6-1DDE-4E41-A06C-936919C99B5F}"/>
    <cellStyle name="Normal 12 5 4 2 4 3 3" xfId="47222" xr:uid="{D1DD8488-3D09-445E-B5B3-35F3BC201898}"/>
    <cellStyle name="Normal 12 5 4 2 4 3 3 2" xfId="47223" xr:uid="{CA289800-E6C8-41F6-8E63-1140417068DE}"/>
    <cellStyle name="Normal 12 5 4 2 4 3 4" xfId="47224" xr:uid="{87DA310E-F2C8-4E4C-AFA0-BC5606219911}"/>
    <cellStyle name="Normal 12 5 4 2 4 3 4 2" xfId="47225" xr:uid="{350AE794-8F1F-423C-B647-FF31CE5A8497}"/>
    <cellStyle name="Normal 12 5 4 2 4 3 5" xfId="47226" xr:uid="{BAF3789E-596C-4894-BBAD-648D7D6258AD}"/>
    <cellStyle name="Normal 12 5 4 2 4 3 5 2" xfId="47227" xr:uid="{8551F15B-60BC-490A-8CAA-2762E7827EF4}"/>
    <cellStyle name="Normal 12 5 4 2 4 3 6" xfId="47228" xr:uid="{60B10949-1B51-4386-A5AC-AE89BA768EDE}"/>
    <cellStyle name="Normal 12 5 4 2 4 3 6 2" xfId="47229" xr:uid="{3AC5FD14-DA82-47B4-B271-A293E9B29267}"/>
    <cellStyle name="Normal 12 5 4 2 4 3 7" xfId="47230" xr:uid="{39A9F6B4-17F4-40FD-8D7E-54DA83AC6C67}"/>
    <cellStyle name="Normal 12 5 4 2 4 3 7 2" xfId="47231" xr:uid="{725D3FBF-B84F-4B7B-B18A-FCAC902B4B7F}"/>
    <cellStyle name="Normal 12 5 4 2 4 3 8" xfId="47232" xr:uid="{B9CF6136-C6B0-40FD-AA90-9BDA2116B5E3}"/>
    <cellStyle name="Normal 12 5 4 2 4 3_FY15" xfId="47233" xr:uid="{5DB5E117-0DDB-4A6A-9A51-F0D5F33EAE98}"/>
    <cellStyle name="Normal 12 5 4 2 4 4" xfId="47234" xr:uid="{D7390E73-34FC-48E1-95D6-F74C3467EA91}"/>
    <cellStyle name="Normal 12 5 4 2 4 4 2" xfId="47235" xr:uid="{21CF98E6-732C-48E9-BC89-5425742BB394}"/>
    <cellStyle name="Normal 12 5 4 2 4 5" xfId="47236" xr:uid="{0DF056A7-C397-4F31-8F59-FA6030C24FDD}"/>
    <cellStyle name="Normal 12 5 4 2 4 5 2" xfId="47237" xr:uid="{F189E207-3F30-4449-A724-BB3F117D54FA}"/>
    <cellStyle name="Normal 12 5 4 2 4 6" xfId="47238" xr:uid="{45E213FC-8235-4B21-8645-214B69497EF6}"/>
    <cellStyle name="Normal 12 5 4 2 4 6 2" xfId="47239" xr:uid="{F228D0AA-AF18-44EB-9134-DAF9C42A7BFB}"/>
    <cellStyle name="Normal 12 5 4 2 4 7" xfId="47240" xr:uid="{CFE5F0FD-D72D-4C07-B638-723A06B286AC}"/>
    <cellStyle name="Normal 12 5 4 2 4 7 2" xfId="47241" xr:uid="{D0E042F9-33BD-4E3F-B412-244281E247F1}"/>
    <cellStyle name="Normal 12 5 4 2 4 8" xfId="47242" xr:uid="{61452D00-EC0C-4265-8C10-F5F16FBC1BB2}"/>
    <cellStyle name="Normal 12 5 4 2 4 8 2" xfId="47243" xr:uid="{97974FDB-6F19-4B5A-B8F0-315FF4D3894C}"/>
    <cellStyle name="Normal 12 5 4 2 4 9" xfId="47244" xr:uid="{8A64BCC9-2102-44AB-BE7F-11E7CA6E12C4}"/>
    <cellStyle name="Normal 12 5 4 2 4 9 2" xfId="47245" xr:uid="{D477D180-4F85-4E6A-85C0-A8DD6E911F95}"/>
    <cellStyle name="Normal 12 5 4 2 4_AAUP CBI Calc" xfId="47246" xr:uid="{4B83DD76-72F9-47FB-9B4C-FAE342B2957C}"/>
    <cellStyle name="Normal 12 5 4 2 5" xfId="47247" xr:uid="{88545285-F620-49F0-B14C-226517B88653}"/>
    <cellStyle name="Normal 12 5 4 2 5 10" xfId="47248" xr:uid="{FC436C5A-BE6E-48C4-8924-1B17AF74BE72}"/>
    <cellStyle name="Normal 12 5 4 2 5 2" xfId="47249" xr:uid="{5427AF15-9470-4784-B3EC-1C0DFDC19BE8}"/>
    <cellStyle name="Normal 12 5 4 2 5 2 2" xfId="47250" xr:uid="{B101F356-2887-4B86-AB97-FB2A157668F2}"/>
    <cellStyle name="Normal 12 5 4 2 5 2 2 2" xfId="47251" xr:uid="{2D7144C4-177E-478C-9838-7D8E7FAAEB84}"/>
    <cellStyle name="Normal 12 5 4 2 5 2 2 2 2" xfId="47252" xr:uid="{206F3F59-50C9-43D1-ACA9-056441C51D90}"/>
    <cellStyle name="Normal 12 5 4 2 5 2 2 3" xfId="47253" xr:uid="{0301DB86-9306-4AB1-A58A-660DC5F26A96}"/>
    <cellStyle name="Normal 12 5 4 2 5 2 2 3 2" xfId="47254" xr:uid="{4DE2BD81-9D86-42FE-A91D-0C3EF01FBB65}"/>
    <cellStyle name="Normal 12 5 4 2 5 2 2 4" xfId="47255" xr:uid="{BCCDDBEF-ECF9-46BE-AD1C-EA11098F3BF7}"/>
    <cellStyle name="Normal 12 5 4 2 5 2 2 4 2" xfId="47256" xr:uid="{81AA6964-3829-4BD0-93EE-EE02EAE15B33}"/>
    <cellStyle name="Normal 12 5 4 2 5 2 2 5" xfId="47257" xr:uid="{9F5242B3-83B7-4737-B176-3FF65A61F46D}"/>
    <cellStyle name="Normal 12 5 4 2 5 2 2 5 2" xfId="47258" xr:uid="{E5A82708-D43C-46D6-99B3-4A19EA889F0C}"/>
    <cellStyle name="Normal 12 5 4 2 5 2 2 6" xfId="47259" xr:uid="{3E786BB7-B1AD-4C44-948F-0EAAABBBFA7A}"/>
    <cellStyle name="Normal 12 5 4 2 5 2 2 6 2" xfId="47260" xr:uid="{1CC16214-99FA-4A47-94F1-FC3A2A8F7905}"/>
    <cellStyle name="Normal 12 5 4 2 5 2 2 7" xfId="47261" xr:uid="{5BC0DD26-17E6-42CD-907D-97393435FF74}"/>
    <cellStyle name="Normal 12 5 4 2 5 2 2 7 2" xfId="47262" xr:uid="{FAB732BD-9754-4731-BBD0-84A6C1F0606D}"/>
    <cellStyle name="Normal 12 5 4 2 5 2 2 8" xfId="47263" xr:uid="{45C3EA0B-401F-4763-A218-A00B8686C707}"/>
    <cellStyle name="Normal 12 5 4 2 5 2 2_FY15" xfId="47264" xr:uid="{755439EC-3C4F-42F3-8D74-4C8AE1433EAC}"/>
    <cellStyle name="Normal 12 5 4 2 5 2 3" xfId="47265" xr:uid="{E14AD900-7BDD-471C-8E99-C1E89C1D2C3E}"/>
    <cellStyle name="Normal 12 5 4 2 5 2 3 2" xfId="47266" xr:uid="{9D776CA9-6905-430B-B6D4-DA2F23E7BE37}"/>
    <cellStyle name="Normal 12 5 4 2 5 2 4" xfId="47267" xr:uid="{0FF5248D-435C-4D82-82E4-333B9020B8AE}"/>
    <cellStyle name="Normal 12 5 4 2 5 2 4 2" xfId="47268" xr:uid="{A0F971E8-034F-402F-9ED2-B6B503FD9F81}"/>
    <cellStyle name="Normal 12 5 4 2 5 2 5" xfId="47269" xr:uid="{B081E639-D8D3-4796-9FB4-25F0713E3277}"/>
    <cellStyle name="Normal 12 5 4 2 5 2 5 2" xfId="47270" xr:uid="{C5F9ACA3-6B0D-4BE2-A61E-6ECE2594AE83}"/>
    <cellStyle name="Normal 12 5 4 2 5 2 6" xfId="47271" xr:uid="{0A3A1E60-4196-4EA1-807E-DA232F22CD0E}"/>
    <cellStyle name="Normal 12 5 4 2 5 2 6 2" xfId="47272" xr:uid="{6091241D-EB16-49FC-A60C-9F70012E7E84}"/>
    <cellStyle name="Normal 12 5 4 2 5 2 7" xfId="47273" xr:uid="{9934283A-40D2-47E3-BAB2-DA98EE842C66}"/>
    <cellStyle name="Normal 12 5 4 2 5 2 7 2" xfId="47274" xr:uid="{4D314D4F-0DB0-4091-A84A-6B56A021D96D}"/>
    <cellStyle name="Normal 12 5 4 2 5 2 8" xfId="47275" xr:uid="{263662DC-3CF0-4716-AA78-63F4C14E2A38}"/>
    <cellStyle name="Normal 12 5 4 2 5 2 8 2" xfId="47276" xr:uid="{360C3260-2D52-4B08-8AAB-F12F52906BEF}"/>
    <cellStyle name="Normal 12 5 4 2 5 2 9" xfId="47277" xr:uid="{672E4741-C47B-48E3-B1B8-6BE16A47C813}"/>
    <cellStyle name="Normal 12 5 4 2 5 2_FY15" xfId="47278" xr:uid="{B0C55029-BE9C-4ECE-83A3-7953AB7A059C}"/>
    <cellStyle name="Normal 12 5 4 2 5 3" xfId="47279" xr:uid="{08334204-F37D-4A7C-A9D3-4312CE6FF17E}"/>
    <cellStyle name="Normal 12 5 4 2 5 3 2" xfId="47280" xr:uid="{68BB3943-873C-4F7F-8B04-0E6D53922BE1}"/>
    <cellStyle name="Normal 12 5 4 2 5 3 2 2" xfId="47281" xr:uid="{A67C5113-D8B5-460C-BFB1-9F842B33BD91}"/>
    <cellStyle name="Normal 12 5 4 2 5 3 3" xfId="47282" xr:uid="{AB058CC7-68B2-49F4-8562-97704B95C578}"/>
    <cellStyle name="Normal 12 5 4 2 5 3 3 2" xfId="47283" xr:uid="{3B2ADF24-131A-4C2D-8079-EC78015DF4ED}"/>
    <cellStyle name="Normal 12 5 4 2 5 3 4" xfId="47284" xr:uid="{0A3E698F-DE77-4C1D-B64C-5AC33E6152EF}"/>
    <cellStyle name="Normal 12 5 4 2 5 3 4 2" xfId="47285" xr:uid="{1B1E5E5C-344C-4FF5-AD18-C7F73CD4A5F6}"/>
    <cellStyle name="Normal 12 5 4 2 5 3 5" xfId="47286" xr:uid="{0C1140FA-4D21-42CB-AABA-9720E72E69E9}"/>
    <cellStyle name="Normal 12 5 4 2 5 3 5 2" xfId="47287" xr:uid="{52E522AA-3716-4799-AA42-827ED86F3398}"/>
    <cellStyle name="Normal 12 5 4 2 5 3 6" xfId="47288" xr:uid="{937193D6-044D-436D-8DE6-B31C49788D9C}"/>
    <cellStyle name="Normal 12 5 4 2 5 3 6 2" xfId="47289" xr:uid="{8DB9BCD5-2EF3-45C4-9D21-2BBFBEDBC916}"/>
    <cellStyle name="Normal 12 5 4 2 5 3 7" xfId="47290" xr:uid="{FD50B7EC-8C59-4236-AEE2-FC97DAD0F656}"/>
    <cellStyle name="Normal 12 5 4 2 5 3 7 2" xfId="47291" xr:uid="{639D033E-CA84-4D66-81A4-1DA37416F10A}"/>
    <cellStyle name="Normal 12 5 4 2 5 3 8" xfId="47292" xr:uid="{70945683-E37D-4010-9974-223BCAC4C796}"/>
    <cellStyle name="Normal 12 5 4 2 5 3_FY15" xfId="47293" xr:uid="{36F64AF5-519C-4814-BBD0-393E58FA7712}"/>
    <cellStyle name="Normal 12 5 4 2 5 4" xfId="47294" xr:uid="{7BF09371-9AD5-432D-85C2-DF4BFFA4700A}"/>
    <cellStyle name="Normal 12 5 4 2 5 4 2" xfId="47295" xr:uid="{F4AD5E2C-6789-4A48-8EAF-5EFFA5286D7E}"/>
    <cellStyle name="Normal 12 5 4 2 5 5" xfId="47296" xr:uid="{9ED88CB0-0266-4A74-B983-5FE62C87C4D3}"/>
    <cellStyle name="Normal 12 5 4 2 5 5 2" xfId="47297" xr:uid="{F08DC9AA-0669-4517-B37A-141B2603F5D9}"/>
    <cellStyle name="Normal 12 5 4 2 5 6" xfId="47298" xr:uid="{C9862920-B4EC-4298-860D-8259CA5F6A1E}"/>
    <cellStyle name="Normal 12 5 4 2 5 6 2" xfId="47299" xr:uid="{6BC92192-6F6C-4838-9620-D72F71791726}"/>
    <cellStyle name="Normal 12 5 4 2 5 7" xfId="47300" xr:uid="{472E835A-5D61-467C-977B-3232385840D1}"/>
    <cellStyle name="Normal 12 5 4 2 5 7 2" xfId="47301" xr:uid="{7F46178C-0DF0-41E7-8F10-C41CDDE8B2BD}"/>
    <cellStyle name="Normal 12 5 4 2 5 8" xfId="47302" xr:uid="{21DE8B04-5A39-4B10-93E9-CCCBDFD24089}"/>
    <cellStyle name="Normal 12 5 4 2 5 8 2" xfId="47303" xr:uid="{BD98FD86-8338-4A61-BA37-6F950F64B2AE}"/>
    <cellStyle name="Normal 12 5 4 2 5 9" xfId="47304" xr:uid="{10BD83CD-5575-4752-9793-0A8370EA0002}"/>
    <cellStyle name="Normal 12 5 4 2 5 9 2" xfId="47305" xr:uid="{EE5D31A8-82EF-44BC-A947-4B0B86CB19F2}"/>
    <cellStyle name="Normal 12 5 4 2 5_AAUP CBI Calc" xfId="47306" xr:uid="{E8108FF2-1195-425C-9AD8-55836C21F786}"/>
    <cellStyle name="Normal 12 5 4 2 6" xfId="47307" xr:uid="{013AAFE9-67DF-477A-BE06-5EA6F667B053}"/>
    <cellStyle name="Normal 12 5 4 2 6 2" xfId="47308" xr:uid="{BCF2337D-7783-4631-BE0A-29ABFD9A2380}"/>
    <cellStyle name="Normal 12 5 4 2 6 2 2" xfId="47309" xr:uid="{CEEF4297-622F-4C6D-A72D-51C75BEAE015}"/>
    <cellStyle name="Normal 12 5 4 2 6 2 2 2" xfId="47310" xr:uid="{E79B8401-0AA4-4066-AC42-F26C0C8E1FA3}"/>
    <cellStyle name="Normal 12 5 4 2 6 2 3" xfId="47311" xr:uid="{BC4C9AD4-AFFC-4A12-BC28-196381533A51}"/>
    <cellStyle name="Normal 12 5 4 2 6 2 3 2" xfId="47312" xr:uid="{123D8534-E1BF-4979-84FC-B0BF98183687}"/>
    <cellStyle name="Normal 12 5 4 2 6 2 4" xfId="47313" xr:uid="{DAEF6178-B95B-457C-A7F3-DCB777851605}"/>
    <cellStyle name="Normal 12 5 4 2 6 2 4 2" xfId="47314" xr:uid="{6072BD0D-4E41-47C8-AD01-4482314CEE3D}"/>
    <cellStyle name="Normal 12 5 4 2 6 2 5" xfId="47315" xr:uid="{126AE4F3-5020-4361-879C-083B86C63ECB}"/>
    <cellStyle name="Normal 12 5 4 2 6 2 5 2" xfId="47316" xr:uid="{BAB7A450-04D9-42D2-9F9E-329D1F7E0776}"/>
    <cellStyle name="Normal 12 5 4 2 6 2 6" xfId="47317" xr:uid="{238B87B4-6EB5-4623-B092-51B0038C7557}"/>
    <cellStyle name="Normal 12 5 4 2 6 2 6 2" xfId="47318" xr:uid="{F995A2C9-A429-44B4-8DFF-6142DD608435}"/>
    <cellStyle name="Normal 12 5 4 2 6 2 7" xfId="47319" xr:uid="{FA6019CA-08A5-4CBE-9480-94C7FA69CA4F}"/>
    <cellStyle name="Normal 12 5 4 2 6 2 7 2" xfId="47320" xr:uid="{4A847D7E-1AFB-4526-81CB-3C5E33F1C096}"/>
    <cellStyle name="Normal 12 5 4 2 6 2 8" xfId="47321" xr:uid="{128742BA-231B-4732-9B4C-3114C5DF866A}"/>
    <cellStyle name="Normal 12 5 4 2 6 2_FY15" xfId="47322" xr:uid="{4BA6B7CB-B185-4B67-B149-6F6297F81729}"/>
    <cellStyle name="Normal 12 5 4 2 6 3" xfId="47323" xr:uid="{521A5614-0227-44FC-999F-80862A4BB839}"/>
    <cellStyle name="Normal 12 5 4 2 6 3 2" xfId="47324" xr:uid="{75E3B124-B1F6-4B91-A557-8025542B6FEA}"/>
    <cellStyle name="Normal 12 5 4 2 6 4" xfId="47325" xr:uid="{D624E7D3-7638-4B17-A71E-4ACECEF9BA45}"/>
    <cellStyle name="Normal 12 5 4 2 6 4 2" xfId="47326" xr:uid="{0C4B13C5-2E08-4FCF-9A52-6BE1C253FAD8}"/>
    <cellStyle name="Normal 12 5 4 2 6 5" xfId="47327" xr:uid="{595F4481-A62D-4AA3-AB69-476CE96BCB77}"/>
    <cellStyle name="Normal 12 5 4 2 6 5 2" xfId="47328" xr:uid="{5E564C2F-3AAA-4190-B847-7B622412B9B1}"/>
    <cellStyle name="Normal 12 5 4 2 6 6" xfId="47329" xr:uid="{5C986C58-0F3C-4EE3-AE7B-B35A281B3E0E}"/>
    <cellStyle name="Normal 12 5 4 2 6 6 2" xfId="47330" xr:uid="{950DDB87-9DE8-429A-9F1E-68C437419233}"/>
    <cellStyle name="Normal 12 5 4 2 6 7" xfId="47331" xr:uid="{827AA091-DE7D-4FCA-B891-1BD5D32D5BF2}"/>
    <cellStyle name="Normal 12 5 4 2 6 7 2" xfId="47332" xr:uid="{CA34033B-CF07-460C-BF64-37BC69C76571}"/>
    <cellStyle name="Normal 12 5 4 2 6 8" xfId="47333" xr:uid="{395CCBF1-6B14-4BAE-B165-208C6C46CFA4}"/>
    <cellStyle name="Normal 12 5 4 2 6 8 2" xfId="47334" xr:uid="{C0D56AC0-A4DF-4027-86EA-961FC4870748}"/>
    <cellStyle name="Normal 12 5 4 2 6 9" xfId="47335" xr:uid="{9BC135B5-8B27-4D19-9889-56D85A8F6992}"/>
    <cellStyle name="Normal 12 5 4 2 6_FY15" xfId="47336" xr:uid="{44BE3D64-FB7F-42D0-9C74-04095B5834EF}"/>
    <cellStyle name="Normal 12 5 4 2 7" xfId="47337" xr:uid="{1ABA7E30-36A3-4FFF-877B-E34553B06098}"/>
    <cellStyle name="Normal 12 5 4 2 7 2" xfId="47338" xr:uid="{27E09670-7DDA-473C-B559-F5C5F00C2E44}"/>
    <cellStyle name="Normal 12 5 4 2 7 2 2" xfId="47339" xr:uid="{27068434-082A-41F6-93A7-CE1CC62EE6D3}"/>
    <cellStyle name="Normal 12 5 4 2 7 2 2 2" xfId="47340" xr:uid="{1F09A8A1-21AC-4255-B15C-C2ADEB6492C2}"/>
    <cellStyle name="Normal 12 5 4 2 7 2 3" xfId="47341" xr:uid="{EDED0B0A-9023-437C-9DB1-8FA6D0E9AE7F}"/>
    <cellStyle name="Normal 12 5 4 2 7 2 3 2" xfId="47342" xr:uid="{887D5FD4-63BE-41DB-BDC1-2A3550F42703}"/>
    <cellStyle name="Normal 12 5 4 2 7 2 4" xfId="47343" xr:uid="{7EC13FF3-911D-4648-A604-F0E0D88B7AD5}"/>
    <cellStyle name="Normal 12 5 4 2 7 2 4 2" xfId="47344" xr:uid="{56A23F71-62C9-4F49-91B9-3F4BD8CA4DE4}"/>
    <cellStyle name="Normal 12 5 4 2 7 2 5" xfId="47345" xr:uid="{F33743C6-F396-4AF7-ABD1-A9277BD17709}"/>
    <cellStyle name="Normal 12 5 4 2 7 2 5 2" xfId="47346" xr:uid="{C679F938-5110-4396-B95F-B323ED75C779}"/>
    <cellStyle name="Normal 12 5 4 2 7 2 6" xfId="47347" xr:uid="{D52FB67F-51AE-4E74-8B95-81C7DEF86F8F}"/>
    <cellStyle name="Normal 12 5 4 2 7 2 6 2" xfId="47348" xr:uid="{F594C531-BB20-46F5-8B53-BF7B9E544501}"/>
    <cellStyle name="Normal 12 5 4 2 7 2 7" xfId="47349" xr:uid="{49A8FE0D-A32F-43A4-BA26-A5B3E6002842}"/>
    <cellStyle name="Normal 12 5 4 2 7 2 7 2" xfId="47350" xr:uid="{52E82FBD-8C1F-42BE-BEBE-886F58A59CA6}"/>
    <cellStyle name="Normal 12 5 4 2 7 2 8" xfId="47351" xr:uid="{35842ACE-DC96-4ACA-87C0-8A31F19B5C24}"/>
    <cellStyle name="Normal 12 5 4 2 7 2_FY15" xfId="47352" xr:uid="{F3AF8434-7F0C-4C73-9654-CDBF0DAF046F}"/>
    <cellStyle name="Normal 12 5 4 2 7 3" xfId="47353" xr:uid="{2F92FE74-3A99-4BE5-B15D-7D7E4D7A8048}"/>
    <cellStyle name="Normal 12 5 4 2 7 3 2" xfId="47354" xr:uid="{D92CC4B2-3D20-49C6-B23E-6D42D1486A88}"/>
    <cellStyle name="Normal 12 5 4 2 7 4" xfId="47355" xr:uid="{3DC5C1DA-92DB-4326-BE09-03CC553CDDC8}"/>
    <cellStyle name="Normal 12 5 4 2 7 4 2" xfId="47356" xr:uid="{C2ADFC8B-761B-4D2E-AEF2-6BA52A17EFA2}"/>
    <cellStyle name="Normal 12 5 4 2 7 5" xfId="47357" xr:uid="{5AE2FE1D-6F9F-489F-8E37-C93953A6FDD6}"/>
    <cellStyle name="Normal 12 5 4 2 7 5 2" xfId="47358" xr:uid="{81FE6846-CDF1-4810-B762-087DA5E39A9C}"/>
    <cellStyle name="Normal 12 5 4 2 7 6" xfId="47359" xr:uid="{D4CB882B-E513-4C8C-AF63-29029488CE90}"/>
    <cellStyle name="Normal 12 5 4 2 7 6 2" xfId="47360" xr:uid="{712FB0D1-C633-42B5-84A4-3C50CE8771E0}"/>
    <cellStyle name="Normal 12 5 4 2 7 7" xfId="47361" xr:uid="{A2E3038C-334B-4F17-8890-5C3CDCF9D3D7}"/>
    <cellStyle name="Normal 12 5 4 2 7 7 2" xfId="47362" xr:uid="{27295A73-F22F-4BC3-9014-D2C53A894D58}"/>
    <cellStyle name="Normal 12 5 4 2 7 8" xfId="47363" xr:uid="{CE1FAC29-0AA3-47FA-8CB9-7A35D16499C9}"/>
    <cellStyle name="Normal 12 5 4 2 7 8 2" xfId="47364" xr:uid="{928E4D12-D31C-4E3B-9517-D2A68C85DE97}"/>
    <cellStyle name="Normal 12 5 4 2 7 9" xfId="47365" xr:uid="{ECD2CD96-EB1B-49BE-84A3-48BCEEC64EF9}"/>
    <cellStyle name="Normal 12 5 4 2 7_FY15" xfId="47366" xr:uid="{558DEFBA-E2CB-4475-A818-C0E6855AAB5F}"/>
    <cellStyle name="Normal 12 5 4 2 8" xfId="47367" xr:uid="{166F8E08-803A-4FC7-8F8D-345630FC3DC8}"/>
    <cellStyle name="Normal 12 5 4 2 8 2" xfId="47368" xr:uid="{600D4DF8-B8B4-4395-A122-9B6F69B2C54C}"/>
    <cellStyle name="Normal 12 5 4 2 8 2 2" xfId="47369" xr:uid="{99424CCD-99A3-48D7-B388-91AFEA775020}"/>
    <cellStyle name="Normal 12 5 4 2 8 3" xfId="47370" xr:uid="{12B980A4-6B57-4456-9AB4-0413629D5EAA}"/>
    <cellStyle name="Normal 12 5 4 2 8 3 2" xfId="47371" xr:uid="{FD3FDA77-C209-4CFE-8AE2-D87DCE5C665D}"/>
    <cellStyle name="Normal 12 5 4 2 8 4" xfId="47372" xr:uid="{4FA37031-142E-418E-8287-35150DE07330}"/>
    <cellStyle name="Normal 12 5 4 2 8 4 2" xfId="47373" xr:uid="{24D0E6C7-31DD-4B7D-9090-684191FD30EC}"/>
    <cellStyle name="Normal 12 5 4 2 8 5" xfId="47374" xr:uid="{DFEAE82A-85B0-49E9-A232-6B941E2870AC}"/>
    <cellStyle name="Normal 12 5 4 2 8 5 2" xfId="47375" xr:uid="{00AAC3DE-BFAD-455C-A6B9-00BE74896905}"/>
    <cellStyle name="Normal 12 5 4 2 8 6" xfId="47376" xr:uid="{A7341DA2-EEAD-4F9D-82E2-5895CDCDB24F}"/>
    <cellStyle name="Normal 12 5 4 2 8 6 2" xfId="47377" xr:uid="{6BBF5B61-C951-45D4-8D37-6B2098E8FE49}"/>
    <cellStyle name="Normal 12 5 4 2 8 7" xfId="47378" xr:uid="{9B4366FE-D650-4B4B-AD0A-400CB5323C23}"/>
    <cellStyle name="Normal 12 5 4 2 8 7 2" xfId="47379" xr:uid="{0D501D6F-1CAE-4CB8-B349-666AEAF499E8}"/>
    <cellStyle name="Normal 12 5 4 2 8 8" xfId="47380" xr:uid="{1CB43F9B-52C0-4EC8-BAC0-6D12AC6AAE12}"/>
    <cellStyle name="Normal 12 5 4 2 8_FY15" xfId="47381" xr:uid="{7BF08FC2-C531-4D5D-804B-6BBDD3C5DF88}"/>
    <cellStyle name="Normal 12 5 4 2 9" xfId="47382" xr:uid="{77424660-40DA-4373-A6AE-A276265F3631}"/>
    <cellStyle name="Normal 12 5 4 2 9 2" xfId="47383" xr:uid="{4AC43F02-D023-4215-8299-439084D6A920}"/>
    <cellStyle name="Normal 12 5 4 2_AAUP CBI Calc" xfId="47384" xr:uid="{4AB45627-1EBC-4876-909B-67A8E73F7431}"/>
    <cellStyle name="Normal 12 5 4 3" xfId="47385" xr:uid="{C3ED20F1-2427-4D48-BCBE-21D14ACC5738}"/>
    <cellStyle name="Normal 12 5 4 3 10" xfId="47386" xr:uid="{4117FD81-F13B-4888-8CEA-CA084FB02D3D}"/>
    <cellStyle name="Normal 12 5 4 3 10 2" xfId="47387" xr:uid="{B3D6E59C-BEE7-48BC-AAE6-E62A977FFC12}"/>
    <cellStyle name="Normal 12 5 4 3 11" xfId="47388" xr:uid="{5D01FD85-CD5E-48D8-8828-1390BC7323FF}"/>
    <cellStyle name="Normal 12 5 4 3 11 2" xfId="47389" xr:uid="{AACBAC64-CE00-42D1-86F5-3586BE14E5C9}"/>
    <cellStyle name="Normal 12 5 4 3 12" xfId="47390" xr:uid="{0E31F6F1-DE34-40BC-A333-8A56ED5BA42A}"/>
    <cellStyle name="Normal 12 5 4 3 2" xfId="47391" xr:uid="{DB9DAB59-4159-4048-9791-02B8D252082B}"/>
    <cellStyle name="Normal 12 5 4 3 2 10" xfId="47392" xr:uid="{79060F3A-3B20-4D85-B8E8-B4E0C28187D9}"/>
    <cellStyle name="Normal 12 5 4 3 2 2" xfId="47393" xr:uid="{762AC565-EAD7-4F20-A661-94AFC02E66FD}"/>
    <cellStyle name="Normal 12 5 4 3 2 2 2" xfId="47394" xr:uid="{4C0238F4-7FEC-4A52-B134-E3B724C86E84}"/>
    <cellStyle name="Normal 12 5 4 3 2 2 2 2" xfId="47395" xr:uid="{44445264-E542-4277-83D6-316CE9A12777}"/>
    <cellStyle name="Normal 12 5 4 3 2 2 2 2 2" xfId="47396" xr:uid="{CB7A75BF-0D00-4054-A9A4-81F714237510}"/>
    <cellStyle name="Normal 12 5 4 3 2 2 2 3" xfId="47397" xr:uid="{C001C07D-C67D-4227-996A-85EC516734DE}"/>
    <cellStyle name="Normal 12 5 4 3 2 2 2 3 2" xfId="47398" xr:uid="{EE3A3F9D-45F0-4681-BB61-F1C42F1E5A67}"/>
    <cellStyle name="Normal 12 5 4 3 2 2 2 4" xfId="47399" xr:uid="{109D8CC1-8B80-4C85-8FC5-1609A77402C0}"/>
    <cellStyle name="Normal 12 5 4 3 2 2 2 4 2" xfId="47400" xr:uid="{4A8AE43B-5C25-49E5-8C92-ADD618AC513F}"/>
    <cellStyle name="Normal 12 5 4 3 2 2 2 5" xfId="47401" xr:uid="{503BDB17-41A3-43AA-B5CF-F35D10D96582}"/>
    <cellStyle name="Normal 12 5 4 3 2 2 2 5 2" xfId="47402" xr:uid="{E16F292D-889E-4019-AD33-B5DDD96C02E2}"/>
    <cellStyle name="Normal 12 5 4 3 2 2 2 6" xfId="47403" xr:uid="{3BF803A9-D97A-4CBD-9BDB-5F5B0C69C070}"/>
    <cellStyle name="Normal 12 5 4 3 2 2 2 6 2" xfId="47404" xr:uid="{8D3D1B1F-E854-479F-B502-DA5689FC4F75}"/>
    <cellStyle name="Normal 12 5 4 3 2 2 2 7" xfId="47405" xr:uid="{AA157687-72EA-4C8F-B273-838E86349FC1}"/>
    <cellStyle name="Normal 12 5 4 3 2 2 2 7 2" xfId="47406" xr:uid="{16B5DAE7-CA37-4D53-AA79-5CD578C5C5E1}"/>
    <cellStyle name="Normal 12 5 4 3 2 2 2 8" xfId="47407" xr:uid="{83F153C8-C12C-4126-A149-160C80681EBE}"/>
    <cellStyle name="Normal 12 5 4 3 2 2 2_FY15" xfId="47408" xr:uid="{F3B7CA62-E996-4D32-B02F-2E7E47C567F3}"/>
    <cellStyle name="Normal 12 5 4 3 2 2 3" xfId="47409" xr:uid="{8704A932-B87A-48B0-B444-F9005BF2C194}"/>
    <cellStyle name="Normal 12 5 4 3 2 2 3 2" xfId="47410" xr:uid="{6DB7B905-DC94-4B58-AB1A-216DCD40B6F1}"/>
    <cellStyle name="Normal 12 5 4 3 2 2 4" xfId="47411" xr:uid="{D3C51A7F-E6C1-46AB-9E00-A5BA26C00B3A}"/>
    <cellStyle name="Normal 12 5 4 3 2 2 4 2" xfId="47412" xr:uid="{40F50974-B6AF-4865-9AFF-FE60174E4DC6}"/>
    <cellStyle name="Normal 12 5 4 3 2 2 5" xfId="47413" xr:uid="{404D0B23-1E53-4ED1-9C32-98AF426E6D6B}"/>
    <cellStyle name="Normal 12 5 4 3 2 2 5 2" xfId="47414" xr:uid="{DA489290-AA88-4F51-89BA-6338CF64B03A}"/>
    <cellStyle name="Normal 12 5 4 3 2 2 6" xfId="47415" xr:uid="{69876E70-36EA-4764-87D4-E9A3986FD1B7}"/>
    <cellStyle name="Normal 12 5 4 3 2 2 6 2" xfId="47416" xr:uid="{290B7721-B7EA-4810-9A5D-4E49C489D6BA}"/>
    <cellStyle name="Normal 12 5 4 3 2 2 7" xfId="47417" xr:uid="{66C12EFD-FCA7-4BC7-8667-FD7A01097755}"/>
    <cellStyle name="Normal 12 5 4 3 2 2 7 2" xfId="47418" xr:uid="{CDEE17B6-6DFA-4669-B831-B55F27A1A767}"/>
    <cellStyle name="Normal 12 5 4 3 2 2 8" xfId="47419" xr:uid="{6A600DAB-5398-436A-A805-2AA69441D984}"/>
    <cellStyle name="Normal 12 5 4 3 2 2 8 2" xfId="47420" xr:uid="{00307646-EDC6-44B4-A3EF-45F65A263ED5}"/>
    <cellStyle name="Normal 12 5 4 3 2 2 9" xfId="47421" xr:uid="{950C672E-8B87-4F96-B80F-010CFB090E3D}"/>
    <cellStyle name="Normal 12 5 4 3 2 2_FY15" xfId="47422" xr:uid="{F1E5C2A0-2625-4539-A91B-7BA5AB5EBE1F}"/>
    <cellStyle name="Normal 12 5 4 3 2 3" xfId="47423" xr:uid="{F5440B41-CDEF-43D9-BA02-F4530F7897A3}"/>
    <cellStyle name="Normal 12 5 4 3 2 3 2" xfId="47424" xr:uid="{EF74F1F5-4F4E-4869-A70D-D96425675DFB}"/>
    <cellStyle name="Normal 12 5 4 3 2 3 2 2" xfId="47425" xr:uid="{04A8BA29-DA19-41FF-804C-5D37429F0C35}"/>
    <cellStyle name="Normal 12 5 4 3 2 3 3" xfId="47426" xr:uid="{25F78BA1-6C51-443C-B4C4-295713B3F440}"/>
    <cellStyle name="Normal 12 5 4 3 2 3 3 2" xfId="47427" xr:uid="{B41C3D49-B980-4D72-B4B9-F07E6869F231}"/>
    <cellStyle name="Normal 12 5 4 3 2 3 4" xfId="47428" xr:uid="{B8BE543F-69CF-49AB-9391-E1048CBE533B}"/>
    <cellStyle name="Normal 12 5 4 3 2 3 4 2" xfId="47429" xr:uid="{F21EC9A6-A126-48DF-A15A-2F8B9A2C9A50}"/>
    <cellStyle name="Normal 12 5 4 3 2 3 5" xfId="47430" xr:uid="{3C9FDBDE-10C1-421D-ABE9-C9B505A5574B}"/>
    <cellStyle name="Normal 12 5 4 3 2 3 5 2" xfId="47431" xr:uid="{6666F981-DAAA-40B6-8B27-54F2E6CCB370}"/>
    <cellStyle name="Normal 12 5 4 3 2 3 6" xfId="47432" xr:uid="{FA6AA602-5C35-4547-A20D-C3028807F0F9}"/>
    <cellStyle name="Normal 12 5 4 3 2 3 6 2" xfId="47433" xr:uid="{239367BF-857D-403D-87EA-60CEBF551991}"/>
    <cellStyle name="Normal 12 5 4 3 2 3 7" xfId="47434" xr:uid="{BAA5386C-6864-4C41-88D9-885763A3D472}"/>
    <cellStyle name="Normal 12 5 4 3 2 3 7 2" xfId="47435" xr:uid="{4142B903-37D9-48A4-B17E-5B29D16FCD53}"/>
    <cellStyle name="Normal 12 5 4 3 2 3 8" xfId="47436" xr:uid="{A8151B1F-174E-41B7-ADD6-DF273130732D}"/>
    <cellStyle name="Normal 12 5 4 3 2 3_FY15" xfId="47437" xr:uid="{9CF28156-073B-4FC6-B895-B50CDD9FD004}"/>
    <cellStyle name="Normal 12 5 4 3 2 4" xfId="47438" xr:uid="{B7D805F4-F406-463B-B323-CCFDA9E4BA76}"/>
    <cellStyle name="Normal 12 5 4 3 2 4 2" xfId="47439" xr:uid="{BFB3E07B-E07C-4025-BB55-B0AF3464270D}"/>
    <cellStyle name="Normal 12 5 4 3 2 5" xfId="47440" xr:uid="{BD0D7972-479A-4C21-8850-0F49FC9A11B4}"/>
    <cellStyle name="Normal 12 5 4 3 2 5 2" xfId="47441" xr:uid="{82955A9A-2E3F-4779-95EE-097206C3E7A6}"/>
    <cellStyle name="Normal 12 5 4 3 2 6" xfId="47442" xr:uid="{833710E4-19DF-4FD7-BBD9-D31BEA73E904}"/>
    <cellStyle name="Normal 12 5 4 3 2 6 2" xfId="47443" xr:uid="{62227126-3358-4218-A52D-5212AE9178C3}"/>
    <cellStyle name="Normal 12 5 4 3 2 7" xfId="47444" xr:uid="{917D6230-47F8-4308-8E18-60C25504BF56}"/>
    <cellStyle name="Normal 12 5 4 3 2 7 2" xfId="47445" xr:uid="{44B76A93-551E-43EE-A297-78EDB108639E}"/>
    <cellStyle name="Normal 12 5 4 3 2 8" xfId="47446" xr:uid="{CDC036C0-F4F6-4CB4-8E49-9C971DA34552}"/>
    <cellStyle name="Normal 12 5 4 3 2 8 2" xfId="47447" xr:uid="{02209910-46EA-4B4C-903B-7DC24A38958F}"/>
    <cellStyle name="Normal 12 5 4 3 2 9" xfId="47448" xr:uid="{472F7E32-CD97-4B0A-B156-517B79FEEDB5}"/>
    <cellStyle name="Normal 12 5 4 3 2 9 2" xfId="47449" xr:uid="{801A9E96-C83B-47F4-BD6D-EB1E83EE60A9}"/>
    <cellStyle name="Normal 12 5 4 3 2_AAUP CBI Calc" xfId="47450" xr:uid="{1F72EDCE-3310-4177-A2F2-57DE18B48BFA}"/>
    <cellStyle name="Normal 12 5 4 3 3" xfId="47451" xr:uid="{471B779E-9836-4697-9391-43433E6C092D}"/>
    <cellStyle name="Normal 12 5 4 3 3 2" xfId="47452" xr:uid="{01B8380C-5468-4F3C-9D8D-4047AB350F35}"/>
    <cellStyle name="Normal 12 5 4 3 3 2 2" xfId="47453" xr:uid="{5ABD8F2E-0668-4CE0-A0FA-56FC1C1ED379}"/>
    <cellStyle name="Normal 12 5 4 3 3 2 2 2" xfId="47454" xr:uid="{8510EB99-ED72-40CB-94E4-425AA092F9A9}"/>
    <cellStyle name="Normal 12 5 4 3 3 2 3" xfId="47455" xr:uid="{E081A49B-B0D2-455C-A484-CF42990201E3}"/>
    <cellStyle name="Normal 12 5 4 3 3 2 3 2" xfId="47456" xr:uid="{501E6C65-1BD0-4D86-8E20-247E611D9725}"/>
    <cellStyle name="Normal 12 5 4 3 3 2 4" xfId="47457" xr:uid="{8A51F017-3278-4F66-A044-E56EE2243552}"/>
    <cellStyle name="Normal 12 5 4 3 3 2 4 2" xfId="47458" xr:uid="{0E7EC6D2-9C9E-4311-90F7-208F4983C34E}"/>
    <cellStyle name="Normal 12 5 4 3 3 2 5" xfId="47459" xr:uid="{EEB397F2-C9DE-428B-AD61-B1109B83081D}"/>
    <cellStyle name="Normal 12 5 4 3 3 2 5 2" xfId="47460" xr:uid="{9A10974A-8583-4E5C-8F64-A3B17921CFAF}"/>
    <cellStyle name="Normal 12 5 4 3 3 2 6" xfId="47461" xr:uid="{17E2EE2F-B0DB-49B9-84D5-353BD388C308}"/>
    <cellStyle name="Normal 12 5 4 3 3 2 6 2" xfId="47462" xr:uid="{A361A680-F0C9-4745-89E2-021AC838764D}"/>
    <cellStyle name="Normal 12 5 4 3 3 2 7" xfId="47463" xr:uid="{56947A35-91B5-4A53-AEEC-07289DD8DD63}"/>
    <cellStyle name="Normal 12 5 4 3 3 2 7 2" xfId="47464" xr:uid="{026E1C3C-3846-4323-94D1-F01FDAE379E7}"/>
    <cellStyle name="Normal 12 5 4 3 3 2 8" xfId="47465" xr:uid="{621D8034-EFA7-4612-A5B7-35AFBBEB9587}"/>
    <cellStyle name="Normal 12 5 4 3 3 2_FY15" xfId="47466" xr:uid="{AEFC0071-9FF8-4B1F-8DB4-0B72E6B342C5}"/>
    <cellStyle name="Normal 12 5 4 3 3 3" xfId="47467" xr:uid="{DBD5AEEA-EEA3-4CC0-BC7D-06737B76A1CF}"/>
    <cellStyle name="Normal 12 5 4 3 3 3 2" xfId="47468" xr:uid="{5A35423A-6648-4E64-9CF0-24440D1B4186}"/>
    <cellStyle name="Normal 12 5 4 3 3 4" xfId="47469" xr:uid="{7760D9AF-8FC1-4BD5-B87B-F231DD858AFE}"/>
    <cellStyle name="Normal 12 5 4 3 3 4 2" xfId="47470" xr:uid="{0BB1F993-3A21-42BF-A154-6F3F4527FF69}"/>
    <cellStyle name="Normal 12 5 4 3 3 5" xfId="47471" xr:uid="{1216E756-0CAA-41B9-A3E3-596EC20B54DF}"/>
    <cellStyle name="Normal 12 5 4 3 3 5 2" xfId="47472" xr:uid="{BC2FAB02-DFED-4BD1-806B-3D9841759B22}"/>
    <cellStyle name="Normal 12 5 4 3 3 6" xfId="47473" xr:uid="{57A21F80-C114-4A05-B9B4-ED3E78054875}"/>
    <cellStyle name="Normal 12 5 4 3 3 6 2" xfId="47474" xr:uid="{83E1EC89-CC9C-44E6-9F26-5C47A5816671}"/>
    <cellStyle name="Normal 12 5 4 3 3 7" xfId="47475" xr:uid="{6E22D232-76BC-4AD6-84A1-998AB308BDD3}"/>
    <cellStyle name="Normal 12 5 4 3 3 7 2" xfId="47476" xr:uid="{24FBFE32-B3DF-47CC-9654-4F16E1D73CC2}"/>
    <cellStyle name="Normal 12 5 4 3 3 8" xfId="47477" xr:uid="{615F0E6C-63AD-4DC1-8F56-300B0075A2A8}"/>
    <cellStyle name="Normal 12 5 4 3 3 8 2" xfId="47478" xr:uid="{93105355-3389-470D-8DE9-20EE06846961}"/>
    <cellStyle name="Normal 12 5 4 3 3 9" xfId="47479" xr:uid="{CA370386-CDF3-4D82-83A1-6C3B9FE24D7C}"/>
    <cellStyle name="Normal 12 5 4 3 3_FY15" xfId="47480" xr:uid="{ABFD4E03-7B3C-4694-9ED5-60270CAF449A}"/>
    <cellStyle name="Normal 12 5 4 3 4" xfId="47481" xr:uid="{30E5C905-2389-4275-A886-FA02803BE143}"/>
    <cellStyle name="Normal 12 5 4 3 4 2" xfId="47482" xr:uid="{491C7E8D-8FA2-41A1-A01C-5376BED25919}"/>
    <cellStyle name="Normal 12 5 4 3 4 2 2" xfId="47483" xr:uid="{A7418072-504F-4633-B52E-4039190C4780}"/>
    <cellStyle name="Normal 12 5 4 3 4 2 2 2" xfId="47484" xr:uid="{22737D22-A1EB-4172-946F-BF88CC9EA7BB}"/>
    <cellStyle name="Normal 12 5 4 3 4 2 3" xfId="47485" xr:uid="{01F730A1-C49D-453B-9164-4BA748163578}"/>
    <cellStyle name="Normal 12 5 4 3 4 2 3 2" xfId="47486" xr:uid="{5958BE5D-5D26-4351-8A49-1F94F7EDE7FC}"/>
    <cellStyle name="Normal 12 5 4 3 4 2 4" xfId="47487" xr:uid="{03A53195-BD16-4C7B-AF31-E57813134481}"/>
    <cellStyle name="Normal 12 5 4 3 4 2 4 2" xfId="47488" xr:uid="{C611D76D-4AEE-4219-9613-2EA7BA52758A}"/>
    <cellStyle name="Normal 12 5 4 3 4 2 5" xfId="47489" xr:uid="{EB533E5C-F5B0-48D1-9832-6D570884C809}"/>
    <cellStyle name="Normal 12 5 4 3 4 2 5 2" xfId="47490" xr:uid="{0B2CC62C-CC59-4FFF-8654-BF5E688F6D72}"/>
    <cellStyle name="Normal 12 5 4 3 4 2 6" xfId="47491" xr:uid="{828117C8-E273-448C-847F-724224D69750}"/>
    <cellStyle name="Normal 12 5 4 3 4 2 6 2" xfId="47492" xr:uid="{15ECC841-ABD1-4486-A8B2-6B5C6C8F4E87}"/>
    <cellStyle name="Normal 12 5 4 3 4 2 7" xfId="47493" xr:uid="{1B730BCB-40BC-42F5-8475-BC328AD445BF}"/>
    <cellStyle name="Normal 12 5 4 3 4 2 7 2" xfId="47494" xr:uid="{14FBC2D6-4B8C-4F9A-8094-1682F33CDCEA}"/>
    <cellStyle name="Normal 12 5 4 3 4 2 8" xfId="47495" xr:uid="{D52F07EC-10DE-4A76-8C5A-915140CC4A5B}"/>
    <cellStyle name="Normal 12 5 4 3 4 2_FY15" xfId="47496" xr:uid="{B6DA75CF-1B18-47A8-9314-3DB5025C3214}"/>
    <cellStyle name="Normal 12 5 4 3 4 3" xfId="47497" xr:uid="{68EA8442-B700-49D6-A5F3-F38A7B7024A3}"/>
    <cellStyle name="Normal 12 5 4 3 4 3 2" xfId="47498" xr:uid="{F8BCE182-993F-49F8-BC9F-6B95FEF84B6A}"/>
    <cellStyle name="Normal 12 5 4 3 4 4" xfId="47499" xr:uid="{FE469ED4-834E-40C7-A861-61370ECD1263}"/>
    <cellStyle name="Normal 12 5 4 3 4 4 2" xfId="47500" xr:uid="{D93E18F6-13FE-4CBF-8E31-8884E1B0B858}"/>
    <cellStyle name="Normal 12 5 4 3 4 5" xfId="47501" xr:uid="{CBD5075F-53DF-4484-AB99-5D85954B3EFD}"/>
    <cellStyle name="Normal 12 5 4 3 4 5 2" xfId="47502" xr:uid="{75147E5F-8F74-45D9-BA6E-5AAA79424C5C}"/>
    <cellStyle name="Normal 12 5 4 3 4 6" xfId="47503" xr:uid="{B7AEB985-E678-4C5C-AED0-FFD303657896}"/>
    <cellStyle name="Normal 12 5 4 3 4 6 2" xfId="47504" xr:uid="{ADAA04F2-2E0A-405C-82D8-806B56FED5DE}"/>
    <cellStyle name="Normal 12 5 4 3 4 7" xfId="47505" xr:uid="{C697ECA9-DD51-4C54-9AA5-2B2BA4CEECE4}"/>
    <cellStyle name="Normal 12 5 4 3 4 7 2" xfId="47506" xr:uid="{3599AB6D-776F-445D-8946-9753D1032E40}"/>
    <cellStyle name="Normal 12 5 4 3 4 8" xfId="47507" xr:uid="{F664A2CD-C1B6-48C0-8FAF-2DCD1B667217}"/>
    <cellStyle name="Normal 12 5 4 3 4 8 2" xfId="47508" xr:uid="{D1A42B10-AE9A-4EF7-BD93-7728063CBE13}"/>
    <cellStyle name="Normal 12 5 4 3 4 9" xfId="47509" xr:uid="{3BA33BFB-E999-4F8A-91F3-9CB0B6EB67A3}"/>
    <cellStyle name="Normal 12 5 4 3 4_FY15" xfId="47510" xr:uid="{684E44BF-FFFA-4A1E-A9DB-1318F5065B2A}"/>
    <cellStyle name="Normal 12 5 4 3 5" xfId="47511" xr:uid="{6EA5AB42-8EF9-444B-A251-992C2C8B95EB}"/>
    <cellStyle name="Normal 12 5 4 3 5 2" xfId="47512" xr:uid="{5B8E2EEA-43D6-4A82-B191-16ED6E1E49A0}"/>
    <cellStyle name="Normal 12 5 4 3 5 2 2" xfId="47513" xr:uid="{E70F69A7-9A43-474B-B6CA-58EAD415D88C}"/>
    <cellStyle name="Normal 12 5 4 3 5 3" xfId="47514" xr:uid="{3F377013-F073-4293-9ECA-D10AF2CBF8D3}"/>
    <cellStyle name="Normal 12 5 4 3 5 3 2" xfId="47515" xr:uid="{D814B352-C978-4C7F-B422-5559DA29D2B1}"/>
    <cellStyle name="Normal 12 5 4 3 5 4" xfId="47516" xr:uid="{530AE794-DC28-4518-BA22-67C5584712EE}"/>
    <cellStyle name="Normal 12 5 4 3 5 4 2" xfId="47517" xr:uid="{D1C07250-668A-4DB9-B779-619AD4C01969}"/>
    <cellStyle name="Normal 12 5 4 3 5 5" xfId="47518" xr:uid="{34356624-AB7E-481C-8C44-9B11C8D1610F}"/>
    <cellStyle name="Normal 12 5 4 3 5 5 2" xfId="47519" xr:uid="{C4C7A6EC-0655-4252-A602-10DD37FF4D78}"/>
    <cellStyle name="Normal 12 5 4 3 5 6" xfId="47520" xr:uid="{E5EE776C-1126-4805-B7B0-25261135FC94}"/>
    <cellStyle name="Normal 12 5 4 3 5 6 2" xfId="47521" xr:uid="{E54DAB10-963A-46EE-A919-ABB56C24CE0A}"/>
    <cellStyle name="Normal 12 5 4 3 5 7" xfId="47522" xr:uid="{F74F7EFF-047A-4D09-83DA-4E48C33FDDC8}"/>
    <cellStyle name="Normal 12 5 4 3 5 7 2" xfId="47523" xr:uid="{2F487881-8E47-45B1-8ECA-D52B2D7F726E}"/>
    <cellStyle name="Normal 12 5 4 3 5 8" xfId="47524" xr:uid="{C610E97F-568C-43D3-B475-B422798BB9DD}"/>
    <cellStyle name="Normal 12 5 4 3 5_FY15" xfId="47525" xr:uid="{EC4E2801-114B-4B2D-A294-32008B9B332F}"/>
    <cellStyle name="Normal 12 5 4 3 6" xfId="47526" xr:uid="{C83A12E8-ACEF-4CD0-BB32-5E6F3391E765}"/>
    <cellStyle name="Normal 12 5 4 3 6 2" xfId="47527" xr:uid="{3E2E9B27-F623-48E4-9F58-9F92652312B5}"/>
    <cellStyle name="Normal 12 5 4 3 7" xfId="47528" xr:uid="{4C400E57-E7C5-4BB7-8D51-9F1C7B2C3F1A}"/>
    <cellStyle name="Normal 12 5 4 3 7 2" xfId="47529" xr:uid="{B8704550-591E-490A-84F8-9CA38AB3DC74}"/>
    <cellStyle name="Normal 12 5 4 3 8" xfId="47530" xr:uid="{3B857A6A-487F-48C0-ABC8-EA5F06020786}"/>
    <cellStyle name="Normal 12 5 4 3 8 2" xfId="47531" xr:uid="{9621E10A-779E-4839-ACA0-C9C720BF4AEA}"/>
    <cellStyle name="Normal 12 5 4 3 9" xfId="47532" xr:uid="{CE69ADB2-C273-4261-9D1D-89687A1E2686}"/>
    <cellStyle name="Normal 12 5 4 3 9 2" xfId="47533" xr:uid="{03C4504A-2AAF-4B5E-8CF4-922C5019E06C}"/>
    <cellStyle name="Normal 12 5 4 3_AAUP CBI Calc" xfId="47534" xr:uid="{C3E3E7D2-1D16-406B-A792-A9849695FCF3}"/>
    <cellStyle name="Normal 12 5 4 4" xfId="47535" xr:uid="{F00828E4-9333-4C9C-95DB-F4E7943A67A2}"/>
    <cellStyle name="Normal 12 5 4 4 10" xfId="47536" xr:uid="{C7CB07B4-9E04-47B6-8815-0C8E93A5AE15}"/>
    <cellStyle name="Normal 12 5 4 4 2" xfId="47537" xr:uid="{82640CFA-99B9-4EA8-AA4B-44B0364CA3C4}"/>
    <cellStyle name="Normal 12 5 4 4 2 2" xfId="47538" xr:uid="{5DD5B999-F707-4A2B-893C-645A76711453}"/>
    <cellStyle name="Normal 12 5 4 4 2 2 2" xfId="47539" xr:uid="{8C272F72-74D9-46C0-819D-EF4BD92B4491}"/>
    <cellStyle name="Normal 12 5 4 4 2 2 2 2" xfId="47540" xr:uid="{46EE3167-6900-4EC6-8A54-2D73F3062E2F}"/>
    <cellStyle name="Normal 12 5 4 4 2 2 3" xfId="47541" xr:uid="{60046831-F851-4252-9157-BDEA91E58BE5}"/>
    <cellStyle name="Normal 12 5 4 4 2 2 3 2" xfId="47542" xr:uid="{C7984D72-2078-40BA-B682-55F3521F125C}"/>
    <cellStyle name="Normal 12 5 4 4 2 2 4" xfId="47543" xr:uid="{BB2B9D8B-D598-472A-ADD5-AE6E7AF4CB99}"/>
    <cellStyle name="Normal 12 5 4 4 2 2 4 2" xfId="47544" xr:uid="{A6F84A3E-D17A-4EDA-815F-760430619DE2}"/>
    <cellStyle name="Normal 12 5 4 4 2 2 5" xfId="47545" xr:uid="{48FF8EEB-F339-4D21-BA02-D3B460D36EEE}"/>
    <cellStyle name="Normal 12 5 4 4 2 2 5 2" xfId="47546" xr:uid="{09836BFE-1552-421B-912F-9B9DAA6A89BA}"/>
    <cellStyle name="Normal 12 5 4 4 2 2 6" xfId="47547" xr:uid="{25A2E2BE-F790-401D-B79B-3B7836ABE350}"/>
    <cellStyle name="Normal 12 5 4 4 2 2 6 2" xfId="47548" xr:uid="{F5910AFE-B862-418A-8B12-FA2C33F8CC1F}"/>
    <cellStyle name="Normal 12 5 4 4 2 2 7" xfId="47549" xr:uid="{13C3EDE7-1BE0-4711-B105-B3071A9F23F0}"/>
    <cellStyle name="Normal 12 5 4 4 2 2 7 2" xfId="47550" xr:uid="{1EE0F24C-406B-45E1-BE87-E881FC26C40B}"/>
    <cellStyle name="Normal 12 5 4 4 2 2 8" xfId="47551" xr:uid="{BEEBEA17-90BF-42D1-9C37-5CED8EA5FAD5}"/>
    <cellStyle name="Normal 12 5 4 4 2 2_FY15" xfId="47552" xr:uid="{49A0F7D6-F75D-4B94-9E96-2725F30DBCC0}"/>
    <cellStyle name="Normal 12 5 4 4 2 3" xfId="47553" xr:uid="{C8411327-159D-4CE6-8AE8-AD9B9CB4FB4F}"/>
    <cellStyle name="Normal 12 5 4 4 2 3 2" xfId="47554" xr:uid="{1B13EAB1-DD37-4CB0-8675-01D107A26310}"/>
    <cellStyle name="Normal 12 5 4 4 2 4" xfId="47555" xr:uid="{A380DF62-C753-4741-8E92-319F966B7F41}"/>
    <cellStyle name="Normal 12 5 4 4 2 4 2" xfId="47556" xr:uid="{9E01B306-6120-4F29-AB53-17A09796C31C}"/>
    <cellStyle name="Normal 12 5 4 4 2 5" xfId="47557" xr:uid="{1278B692-34A2-46CB-8645-68E5D2A2F54F}"/>
    <cellStyle name="Normal 12 5 4 4 2 5 2" xfId="47558" xr:uid="{02033295-6B45-40EA-85F5-D74B0979AB93}"/>
    <cellStyle name="Normal 12 5 4 4 2 6" xfId="47559" xr:uid="{4C43BE2D-18B9-4B35-A369-B948E2D2ED6A}"/>
    <cellStyle name="Normal 12 5 4 4 2 6 2" xfId="47560" xr:uid="{4B13EF15-EC7B-49F8-8759-041AE0A30413}"/>
    <cellStyle name="Normal 12 5 4 4 2 7" xfId="47561" xr:uid="{CD14CD95-B779-463C-860D-F615EA3F11EC}"/>
    <cellStyle name="Normal 12 5 4 4 2 7 2" xfId="47562" xr:uid="{F0C75CA8-5CCA-4CA3-ABBC-9302EC4B30CD}"/>
    <cellStyle name="Normal 12 5 4 4 2 8" xfId="47563" xr:uid="{1A6DA3BA-DE50-4E18-8ADB-95BBDFB074A8}"/>
    <cellStyle name="Normal 12 5 4 4 2 8 2" xfId="47564" xr:uid="{42E3D794-86F6-49A8-A2A1-0D2FDE0F21A6}"/>
    <cellStyle name="Normal 12 5 4 4 2 9" xfId="47565" xr:uid="{3CA02CB0-A88A-4BCE-B241-861C703DC61C}"/>
    <cellStyle name="Normal 12 5 4 4 2_FY15" xfId="47566" xr:uid="{358AD469-6DE1-4C39-9562-B972ECBE956C}"/>
    <cellStyle name="Normal 12 5 4 4 3" xfId="47567" xr:uid="{F44E42C8-EB37-4724-8FF8-5747D48A1243}"/>
    <cellStyle name="Normal 12 5 4 4 3 2" xfId="47568" xr:uid="{60A3E5A5-999F-4D70-8596-A18CF8E09829}"/>
    <cellStyle name="Normal 12 5 4 4 3 2 2" xfId="47569" xr:uid="{79D677B3-C2C4-4A1A-9F46-AB70CA377F97}"/>
    <cellStyle name="Normal 12 5 4 4 3 3" xfId="47570" xr:uid="{7E93B778-8945-41A6-B799-B4CA6F258C8C}"/>
    <cellStyle name="Normal 12 5 4 4 3 3 2" xfId="47571" xr:uid="{D1D0A844-B88F-478C-BF35-8B60C790CFA2}"/>
    <cellStyle name="Normal 12 5 4 4 3 4" xfId="47572" xr:uid="{67C146D5-8859-439F-A19B-91DFAC79DC2C}"/>
    <cellStyle name="Normal 12 5 4 4 3 4 2" xfId="47573" xr:uid="{15DC98D0-F28C-433C-A6C3-A2FBD57C51F3}"/>
    <cellStyle name="Normal 12 5 4 4 3 5" xfId="47574" xr:uid="{E05D33B4-93D5-42C6-832D-74D65F51A7DE}"/>
    <cellStyle name="Normal 12 5 4 4 3 5 2" xfId="47575" xr:uid="{6E98433A-1E94-4A60-AAF8-22AD2FB3DFA5}"/>
    <cellStyle name="Normal 12 5 4 4 3 6" xfId="47576" xr:uid="{008012BE-28FA-4A63-B13F-7D8F1F2FD5BB}"/>
    <cellStyle name="Normal 12 5 4 4 3 6 2" xfId="47577" xr:uid="{E3E2E341-EAA0-4A42-9D92-29FFDDE1BF27}"/>
    <cellStyle name="Normal 12 5 4 4 3 7" xfId="47578" xr:uid="{14D17334-A8B7-4C9B-B6F2-54AB5A41432E}"/>
    <cellStyle name="Normal 12 5 4 4 3 7 2" xfId="47579" xr:uid="{210784C1-AE2A-4AC0-B704-CDFAE7A1D547}"/>
    <cellStyle name="Normal 12 5 4 4 3 8" xfId="47580" xr:uid="{48314FBC-F0EF-4778-A841-88C23F55C52B}"/>
    <cellStyle name="Normal 12 5 4 4 3_FY15" xfId="47581" xr:uid="{54E1C179-E488-456B-B1E4-78077363FE5B}"/>
    <cellStyle name="Normal 12 5 4 4 4" xfId="47582" xr:uid="{4A6B779E-CFD7-44B9-8DF3-6D7B5BA532E2}"/>
    <cellStyle name="Normal 12 5 4 4 4 2" xfId="47583" xr:uid="{F435F70F-5D3D-4B98-B8DC-A4F2330310C1}"/>
    <cellStyle name="Normal 12 5 4 4 5" xfId="47584" xr:uid="{32F82264-7F57-49D5-8F12-6A4FC259C4B0}"/>
    <cellStyle name="Normal 12 5 4 4 5 2" xfId="47585" xr:uid="{B426BDA7-C4C1-4B07-AA34-D7FDF9CB5F99}"/>
    <cellStyle name="Normal 12 5 4 4 6" xfId="47586" xr:uid="{6F141976-CF70-4270-8236-1E1EB840492F}"/>
    <cellStyle name="Normal 12 5 4 4 6 2" xfId="47587" xr:uid="{6293ACCF-F1AF-46C5-B389-37FC8559943F}"/>
    <cellStyle name="Normal 12 5 4 4 7" xfId="47588" xr:uid="{B382A79C-5444-41BC-BB6F-849EE8A43078}"/>
    <cellStyle name="Normal 12 5 4 4 7 2" xfId="47589" xr:uid="{23C5ACB6-85C0-46D5-999B-5FEF9A71EB83}"/>
    <cellStyle name="Normal 12 5 4 4 8" xfId="47590" xr:uid="{8F12F6B3-98ED-400C-A12A-613C9FC42ED2}"/>
    <cellStyle name="Normal 12 5 4 4 8 2" xfId="47591" xr:uid="{3CDE1762-6961-4B8C-96BD-9555462B12D1}"/>
    <cellStyle name="Normal 12 5 4 4 9" xfId="47592" xr:uid="{F4BC5711-AEDB-4556-A9DD-36BD52FD292D}"/>
    <cellStyle name="Normal 12 5 4 4 9 2" xfId="47593" xr:uid="{0C3C7F23-8076-4239-A69B-BCEBC3AA9F97}"/>
    <cellStyle name="Normal 12 5 4 4_AAUP CBI Calc" xfId="47594" xr:uid="{7B7E3801-FB7E-4E95-8F84-386A8C338FC3}"/>
    <cellStyle name="Normal 12 5 4 5" xfId="47595" xr:uid="{22CB55E9-34BD-4819-AE93-A45224A9D079}"/>
    <cellStyle name="Normal 12 5 4 5 10" xfId="47596" xr:uid="{E8B3298F-2D88-4FBB-BCE1-10907B24F715}"/>
    <cellStyle name="Normal 12 5 4 5 2" xfId="47597" xr:uid="{162605AA-D71B-4E49-A4E5-EBEC3240D26A}"/>
    <cellStyle name="Normal 12 5 4 5 2 2" xfId="47598" xr:uid="{CB046AB9-82BD-4ABA-948B-5B3F1ACA8F99}"/>
    <cellStyle name="Normal 12 5 4 5 2 2 2" xfId="47599" xr:uid="{27BF8DF5-A4FF-42DB-9205-A9F3DB9EF6F3}"/>
    <cellStyle name="Normal 12 5 4 5 2 2 2 2" xfId="47600" xr:uid="{DE604E36-751C-4028-A276-B7EB727EA832}"/>
    <cellStyle name="Normal 12 5 4 5 2 2 3" xfId="47601" xr:uid="{395F1BA2-5AA5-40E8-8344-53129A2D73FC}"/>
    <cellStyle name="Normal 12 5 4 5 2 2 3 2" xfId="47602" xr:uid="{923BC2C6-85EE-4FA2-AD0C-6A764C6E314A}"/>
    <cellStyle name="Normal 12 5 4 5 2 2 4" xfId="47603" xr:uid="{AE95E1E5-38AA-48B5-A2A9-32CF2EC4D9C5}"/>
    <cellStyle name="Normal 12 5 4 5 2 2 4 2" xfId="47604" xr:uid="{D9FBE5B8-8EAA-44AB-88B1-17749CAC5FFA}"/>
    <cellStyle name="Normal 12 5 4 5 2 2 5" xfId="47605" xr:uid="{A5C68967-6AC0-403A-B82E-419C9456A568}"/>
    <cellStyle name="Normal 12 5 4 5 2 2 5 2" xfId="47606" xr:uid="{1E9B2DD3-5E48-4A90-B56C-D9F1AE6B2B44}"/>
    <cellStyle name="Normal 12 5 4 5 2 2 6" xfId="47607" xr:uid="{E7FBEC15-44EA-40C0-B657-8E07332364A1}"/>
    <cellStyle name="Normal 12 5 4 5 2 2 6 2" xfId="47608" xr:uid="{26E7B844-5CE4-46AE-A902-9175F0464504}"/>
    <cellStyle name="Normal 12 5 4 5 2 2 7" xfId="47609" xr:uid="{C80CD3FC-D4B6-4A43-AAA9-72A02E5571AA}"/>
    <cellStyle name="Normal 12 5 4 5 2 2 7 2" xfId="47610" xr:uid="{2BFE0501-D1C3-4389-990A-BC3FDB468352}"/>
    <cellStyle name="Normal 12 5 4 5 2 2 8" xfId="47611" xr:uid="{6F687747-A434-4AFE-A02A-0167333074B1}"/>
    <cellStyle name="Normal 12 5 4 5 2 2_FY15" xfId="47612" xr:uid="{E9336A70-6003-4646-BCAD-7B9AA44BF6F7}"/>
    <cellStyle name="Normal 12 5 4 5 2 3" xfId="47613" xr:uid="{2D3F97BE-20B6-4F1D-B37B-823680B2C54E}"/>
    <cellStyle name="Normal 12 5 4 5 2 3 2" xfId="47614" xr:uid="{200F9050-116A-4B75-991C-13AA54368189}"/>
    <cellStyle name="Normal 12 5 4 5 2 4" xfId="47615" xr:uid="{884C2828-6654-44E9-96AB-6AA2000030FD}"/>
    <cellStyle name="Normal 12 5 4 5 2 4 2" xfId="47616" xr:uid="{B31E2A41-050F-49E8-AFA4-E7BD2FA08D50}"/>
    <cellStyle name="Normal 12 5 4 5 2 5" xfId="47617" xr:uid="{CF3F3E2C-3168-4875-94B5-CE9D3BA71D6F}"/>
    <cellStyle name="Normal 12 5 4 5 2 5 2" xfId="47618" xr:uid="{40D05315-B02C-432F-9D07-3D15F4096775}"/>
    <cellStyle name="Normal 12 5 4 5 2 6" xfId="47619" xr:uid="{DA98D438-D468-43F5-B350-141CDDA521BB}"/>
    <cellStyle name="Normal 12 5 4 5 2 6 2" xfId="47620" xr:uid="{761DF0FA-9300-4141-A7C4-64E424539580}"/>
    <cellStyle name="Normal 12 5 4 5 2 7" xfId="47621" xr:uid="{1E097F9F-6DF7-48B4-BF1F-31CB8F655CC1}"/>
    <cellStyle name="Normal 12 5 4 5 2 7 2" xfId="47622" xr:uid="{8FB7EFC8-5156-4B6F-839A-47998871706D}"/>
    <cellStyle name="Normal 12 5 4 5 2 8" xfId="47623" xr:uid="{6D89D2BE-3DF0-4F5E-8CA7-1D7D96B1273B}"/>
    <cellStyle name="Normal 12 5 4 5 2 8 2" xfId="47624" xr:uid="{374A4EEE-D5DD-4DDE-ABAC-693656A6676D}"/>
    <cellStyle name="Normal 12 5 4 5 2 9" xfId="47625" xr:uid="{5833057B-5C7D-4731-817F-E3749E6C353A}"/>
    <cellStyle name="Normal 12 5 4 5 2_FY15" xfId="47626" xr:uid="{EB5CBBD3-1859-467B-A7B7-0703516FC014}"/>
    <cellStyle name="Normal 12 5 4 5 3" xfId="47627" xr:uid="{57676F43-7CF9-40EA-BFF5-5CA26651D5CF}"/>
    <cellStyle name="Normal 12 5 4 5 3 2" xfId="47628" xr:uid="{21B03BD2-E24C-4AB9-8758-846568E8FDA8}"/>
    <cellStyle name="Normal 12 5 4 5 3 2 2" xfId="47629" xr:uid="{65C12A13-0A48-41AB-97E9-5BD1B3040453}"/>
    <cellStyle name="Normal 12 5 4 5 3 3" xfId="47630" xr:uid="{037EC4FB-F770-48E0-B6E5-B21DE994EB04}"/>
    <cellStyle name="Normal 12 5 4 5 3 3 2" xfId="47631" xr:uid="{2B8E1A29-360E-4343-8ED9-E820AD70E872}"/>
    <cellStyle name="Normal 12 5 4 5 3 4" xfId="47632" xr:uid="{FF4D4F45-1C55-4D65-A41E-ED42986BC4C1}"/>
    <cellStyle name="Normal 12 5 4 5 3 4 2" xfId="47633" xr:uid="{0124EE8B-DA7E-4822-9DB7-605EB6ECE7FE}"/>
    <cellStyle name="Normal 12 5 4 5 3 5" xfId="47634" xr:uid="{724E8459-FCE0-4038-8F54-13CFEB505990}"/>
    <cellStyle name="Normal 12 5 4 5 3 5 2" xfId="47635" xr:uid="{4321FE15-8BD0-49DC-8D8D-9FBD28D07364}"/>
    <cellStyle name="Normal 12 5 4 5 3 6" xfId="47636" xr:uid="{638E5FEB-4448-48B1-A1D5-F590E1E77476}"/>
    <cellStyle name="Normal 12 5 4 5 3 6 2" xfId="47637" xr:uid="{12F22A1C-A5FB-46C7-9E1E-4CDB14EB709B}"/>
    <cellStyle name="Normal 12 5 4 5 3 7" xfId="47638" xr:uid="{C48EEDA6-137A-43DB-9EFF-56B61E53123F}"/>
    <cellStyle name="Normal 12 5 4 5 3 7 2" xfId="47639" xr:uid="{A2A0462B-0ABF-449A-A444-D7E8A4839B8A}"/>
    <cellStyle name="Normal 12 5 4 5 3 8" xfId="47640" xr:uid="{2EA87345-DD4C-44B6-B60E-7351F982BB86}"/>
    <cellStyle name="Normal 12 5 4 5 3_FY15" xfId="47641" xr:uid="{464CCE72-7D6B-4820-8675-84904E77B742}"/>
    <cellStyle name="Normal 12 5 4 5 4" xfId="47642" xr:uid="{915E894D-E868-401F-83E2-0E03CC71361C}"/>
    <cellStyle name="Normal 12 5 4 5 4 2" xfId="47643" xr:uid="{DD2C168F-28C4-44E0-906B-8F8D8AE85BF1}"/>
    <cellStyle name="Normal 12 5 4 5 5" xfId="47644" xr:uid="{D014B17A-6BDD-428D-B715-309A0E6A160A}"/>
    <cellStyle name="Normal 12 5 4 5 5 2" xfId="47645" xr:uid="{3AE55CAA-8D56-4D7C-843B-0F1B939883A2}"/>
    <cellStyle name="Normal 12 5 4 5 6" xfId="47646" xr:uid="{B5529C56-3F12-4CC0-82CF-58AB63D2C99D}"/>
    <cellStyle name="Normal 12 5 4 5 6 2" xfId="47647" xr:uid="{A09E4CB4-23A3-4A55-9FB4-9DA2496B701A}"/>
    <cellStyle name="Normal 12 5 4 5 7" xfId="47648" xr:uid="{B5E08CE0-E581-4395-A87C-C6830B1471F7}"/>
    <cellStyle name="Normal 12 5 4 5 7 2" xfId="47649" xr:uid="{657851BE-E179-4AC5-8CBB-8C15888E387A}"/>
    <cellStyle name="Normal 12 5 4 5 8" xfId="47650" xr:uid="{3000B7CF-AF69-44A2-83CB-A77AB62D53FC}"/>
    <cellStyle name="Normal 12 5 4 5 8 2" xfId="47651" xr:uid="{7AAF5A47-2F2C-4078-B955-074ACCCA8765}"/>
    <cellStyle name="Normal 12 5 4 5 9" xfId="47652" xr:uid="{1EF078A8-2320-4C6A-864B-3A78CAB506EE}"/>
    <cellStyle name="Normal 12 5 4 5 9 2" xfId="47653" xr:uid="{FC0BED26-4601-4E2C-94F1-1796907951AE}"/>
    <cellStyle name="Normal 12 5 4 5_AAUP CBI Calc" xfId="47654" xr:uid="{F8DB99EC-076F-44B7-B7E6-62CC0BBF6390}"/>
    <cellStyle name="Normal 12 5 4 6" xfId="47655" xr:uid="{56515F4B-AC29-4FD5-9497-8A1801BD7C29}"/>
    <cellStyle name="Normal 12 5 4 6 10" xfId="47656" xr:uid="{47CC2C18-7EFE-40B1-9285-6D9BE176426B}"/>
    <cellStyle name="Normal 12 5 4 6 2" xfId="47657" xr:uid="{05B65933-46CD-447C-9CCA-FE7F286F540C}"/>
    <cellStyle name="Normal 12 5 4 6 2 2" xfId="47658" xr:uid="{AC42AB87-2ABD-4B96-8D51-EB9C6D74E196}"/>
    <cellStyle name="Normal 12 5 4 6 2 2 2" xfId="47659" xr:uid="{2AEF3572-66B7-41BE-B3AA-C10F843723F3}"/>
    <cellStyle name="Normal 12 5 4 6 2 2 2 2" xfId="47660" xr:uid="{1F538D59-C459-4D7A-A8A3-61011EF2EA6D}"/>
    <cellStyle name="Normal 12 5 4 6 2 2 3" xfId="47661" xr:uid="{1B46EF0F-9B4A-4154-973B-C85FB4D060B9}"/>
    <cellStyle name="Normal 12 5 4 6 2 2 3 2" xfId="47662" xr:uid="{E33559AA-8E17-4DD0-A3D3-879E60F67FEA}"/>
    <cellStyle name="Normal 12 5 4 6 2 2 4" xfId="47663" xr:uid="{30574E65-A7E1-4D46-A5B8-2B014039B19C}"/>
    <cellStyle name="Normal 12 5 4 6 2 2 4 2" xfId="47664" xr:uid="{D18DC46B-8407-4523-A088-489B9563287E}"/>
    <cellStyle name="Normal 12 5 4 6 2 2 5" xfId="47665" xr:uid="{4910172D-B398-4606-ADED-BBAE5A904D75}"/>
    <cellStyle name="Normal 12 5 4 6 2 2 5 2" xfId="47666" xr:uid="{37BF7B1B-E161-4EE2-8521-796815347FEE}"/>
    <cellStyle name="Normal 12 5 4 6 2 2 6" xfId="47667" xr:uid="{CA4CF764-B9DE-4022-A3DE-E58A9E43862D}"/>
    <cellStyle name="Normal 12 5 4 6 2 2 6 2" xfId="47668" xr:uid="{111FC369-84D7-45E9-9EE1-0F107FA949AE}"/>
    <cellStyle name="Normal 12 5 4 6 2 2 7" xfId="47669" xr:uid="{58EFB75A-45FE-4D64-ADC0-368EB16EA912}"/>
    <cellStyle name="Normal 12 5 4 6 2 2 7 2" xfId="47670" xr:uid="{07BB71BC-79E9-4E19-8995-F837DEB0AA43}"/>
    <cellStyle name="Normal 12 5 4 6 2 2 8" xfId="47671" xr:uid="{010F4F6F-D1BB-4E9C-9987-477606B8C68C}"/>
    <cellStyle name="Normal 12 5 4 6 2 2_FY15" xfId="47672" xr:uid="{196CC8A3-5D0A-445F-B3DD-59FFD036BBDD}"/>
    <cellStyle name="Normal 12 5 4 6 2 3" xfId="47673" xr:uid="{C3C26EFF-0245-4680-89FC-C319F60E39FD}"/>
    <cellStyle name="Normal 12 5 4 6 2 3 2" xfId="47674" xr:uid="{EF3AD01B-4A19-450B-ABBA-89F325C0C760}"/>
    <cellStyle name="Normal 12 5 4 6 2 4" xfId="47675" xr:uid="{E5C640B4-3C5B-44C1-AD53-763E6C89B86F}"/>
    <cellStyle name="Normal 12 5 4 6 2 4 2" xfId="47676" xr:uid="{CF48F7F2-DC8D-4FD6-9EED-FFE5AF45903F}"/>
    <cellStyle name="Normal 12 5 4 6 2 5" xfId="47677" xr:uid="{313126C8-D968-41C9-BDF1-F351196ABFD9}"/>
    <cellStyle name="Normal 12 5 4 6 2 5 2" xfId="47678" xr:uid="{B508C721-C6E9-43A8-BEED-DB861B42B0A7}"/>
    <cellStyle name="Normal 12 5 4 6 2 6" xfId="47679" xr:uid="{10ECF297-D008-4529-B6FC-97937DF0CE20}"/>
    <cellStyle name="Normal 12 5 4 6 2 6 2" xfId="47680" xr:uid="{F2606288-E09F-4DBC-8B95-9C2979568FCE}"/>
    <cellStyle name="Normal 12 5 4 6 2 7" xfId="47681" xr:uid="{0CDE3B6A-F38F-4705-8F02-D4CD97BD2C9B}"/>
    <cellStyle name="Normal 12 5 4 6 2 7 2" xfId="47682" xr:uid="{96917ED3-B562-4065-A498-1664EF3182FD}"/>
    <cellStyle name="Normal 12 5 4 6 2 8" xfId="47683" xr:uid="{52A80085-4B58-47BD-BE7C-0266D5F1E486}"/>
    <cellStyle name="Normal 12 5 4 6 2 8 2" xfId="47684" xr:uid="{7617F363-3BFB-4143-B306-151A494FA515}"/>
    <cellStyle name="Normal 12 5 4 6 2 9" xfId="47685" xr:uid="{74BC09DD-149B-4172-B409-28AA6AB4DE2E}"/>
    <cellStyle name="Normal 12 5 4 6 2_FY15" xfId="47686" xr:uid="{9AA03A4E-8B47-4A78-9337-2043F8E7F623}"/>
    <cellStyle name="Normal 12 5 4 6 3" xfId="47687" xr:uid="{6EA47F81-D690-4EBD-A58B-A997358ACBC5}"/>
    <cellStyle name="Normal 12 5 4 6 3 2" xfId="47688" xr:uid="{4CDDADBD-BD36-4DDE-96C5-63BC65A9FEF2}"/>
    <cellStyle name="Normal 12 5 4 6 3 2 2" xfId="47689" xr:uid="{3115A646-4E31-456E-9F66-780ED6D0890E}"/>
    <cellStyle name="Normal 12 5 4 6 3 3" xfId="47690" xr:uid="{E9844993-8832-4AA3-B77F-80EA47E274FB}"/>
    <cellStyle name="Normal 12 5 4 6 3 3 2" xfId="47691" xr:uid="{7D59389C-FB15-4D74-B0A6-8A642093F11C}"/>
    <cellStyle name="Normal 12 5 4 6 3 4" xfId="47692" xr:uid="{1F72435B-F12A-4B5E-AF0A-145F6E6B7156}"/>
    <cellStyle name="Normal 12 5 4 6 3 4 2" xfId="47693" xr:uid="{5B4247BA-8316-496A-ACBB-C04B785C69CE}"/>
    <cellStyle name="Normal 12 5 4 6 3 5" xfId="47694" xr:uid="{95D74D05-7E58-4EE1-8310-B8F7672694F9}"/>
    <cellStyle name="Normal 12 5 4 6 3 5 2" xfId="47695" xr:uid="{5682F027-3A4F-48FE-BE9C-D27A44AB5543}"/>
    <cellStyle name="Normal 12 5 4 6 3 6" xfId="47696" xr:uid="{F1CF874D-8A49-41CC-B373-3AB1CDE47CC7}"/>
    <cellStyle name="Normal 12 5 4 6 3 6 2" xfId="47697" xr:uid="{5D9F19B9-3045-45F7-90B8-3114767E0E3B}"/>
    <cellStyle name="Normal 12 5 4 6 3 7" xfId="47698" xr:uid="{51DF939A-30D2-4D6C-89C1-E1FD396F6520}"/>
    <cellStyle name="Normal 12 5 4 6 3 7 2" xfId="47699" xr:uid="{9C015B6F-EE3C-47D3-9856-8599BB71CCC5}"/>
    <cellStyle name="Normal 12 5 4 6 3 8" xfId="47700" xr:uid="{735B6984-C4D8-47C7-A05C-144EC15D589B}"/>
    <cellStyle name="Normal 12 5 4 6 3_FY15" xfId="47701" xr:uid="{829E5A6C-987A-4329-B434-86208E55672B}"/>
    <cellStyle name="Normal 12 5 4 6 4" xfId="47702" xr:uid="{87A610AC-5998-429A-8F4A-07BFEBBCD2EB}"/>
    <cellStyle name="Normal 12 5 4 6 4 2" xfId="47703" xr:uid="{2332E7FC-2FD0-4F69-BCEC-D39A94691E4E}"/>
    <cellStyle name="Normal 12 5 4 6 5" xfId="47704" xr:uid="{CE2ED1A6-C155-4B49-B0DE-50F8E07C01E6}"/>
    <cellStyle name="Normal 12 5 4 6 5 2" xfId="47705" xr:uid="{F7BAE9AC-4548-48A9-B13D-24D6C543E5A8}"/>
    <cellStyle name="Normal 12 5 4 6 6" xfId="47706" xr:uid="{5322AFD1-610D-46EC-BAFC-D456506B4299}"/>
    <cellStyle name="Normal 12 5 4 6 6 2" xfId="47707" xr:uid="{A8CC9655-F0D7-4B74-964D-8D972A2DA508}"/>
    <cellStyle name="Normal 12 5 4 6 7" xfId="47708" xr:uid="{19DAAB4C-07F3-4FBB-B5E1-A2C2A510D3C2}"/>
    <cellStyle name="Normal 12 5 4 6 7 2" xfId="47709" xr:uid="{517D8CC7-3ADE-4DF2-9998-E1BE08BBD414}"/>
    <cellStyle name="Normal 12 5 4 6 8" xfId="47710" xr:uid="{3DC29718-6574-4498-8C30-797AC4A0D42E}"/>
    <cellStyle name="Normal 12 5 4 6 8 2" xfId="47711" xr:uid="{E1747F04-AD46-40F1-95ED-0540461EB40D}"/>
    <cellStyle name="Normal 12 5 4 6 9" xfId="47712" xr:uid="{D7DD63E1-8DFC-4A0B-BC39-2D5EBB8A1065}"/>
    <cellStyle name="Normal 12 5 4 6 9 2" xfId="47713" xr:uid="{05FC9197-0D59-4B07-A39A-1E619D5B4AFA}"/>
    <cellStyle name="Normal 12 5 4 6_AAUP CBI Calc" xfId="47714" xr:uid="{99E4AD20-B8D9-48AC-8EE6-84801679D2B0}"/>
    <cellStyle name="Normal 12 5 4 7" xfId="47715" xr:uid="{1572CDD4-40B3-45FB-9736-9BE2119F5893}"/>
    <cellStyle name="Normal 12 5 4 7 10" xfId="47716" xr:uid="{14C4211C-4CBB-4507-926A-00A3B77F8EC2}"/>
    <cellStyle name="Normal 12 5 4 7 2" xfId="47717" xr:uid="{B2679B67-8891-4038-8502-32183000B375}"/>
    <cellStyle name="Normal 12 5 4 7 2 2" xfId="47718" xr:uid="{9D3BCC2B-9622-4476-BA54-8BE997FA5954}"/>
    <cellStyle name="Normal 12 5 4 7 2 2 2" xfId="47719" xr:uid="{F125CED5-DC69-45E3-B1FE-53ADE2CB2EED}"/>
    <cellStyle name="Normal 12 5 4 7 2 2 2 2" xfId="47720" xr:uid="{F17F5387-F943-4842-94F1-170907E140C5}"/>
    <cellStyle name="Normal 12 5 4 7 2 2 3" xfId="47721" xr:uid="{4D63D06D-AAE2-4E4C-B6C3-3D648FB7374F}"/>
    <cellStyle name="Normal 12 5 4 7 2 2 3 2" xfId="47722" xr:uid="{E3ECF5A3-6E22-433D-933F-1C2760CD378B}"/>
    <cellStyle name="Normal 12 5 4 7 2 2 4" xfId="47723" xr:uid="{F75119B7-BEEF-408C-928A-9E9362D31C31}"/>
    <cellStyle name="Normal 12 5 4 7 2 2 4 2" xfId="47724" xr:uid="{D1BBED74-C2DA-4BF0-B31D-0D159E7331F0}"/>
    <cellStyle name="Normal 12 5 4 7 2 2 5" xfId="47725" xr:uid="{1A0927A3-7D06-4D93-AA7B-789E94EAFA33}"/>
    <cellStyle name="Normal 12 5 4 7 2 2 5 2" xfId="47726" xr:uid="{0D6CFE5F-B09C-41A3-B4E6-1A9D45C73AAD}"/>
    <cellStyle name="Normal 12 5 4 7 2 2 6" xfId="47727" xr:uid="{A0D41BE8-B67D-4387-B434-C2B96250E54D}"/>
    <cellStyle name="Normal 12 5 4 7 2 2 6 2" xfId="47728" xr:uid="{B992C10F-DD95-4FA2-99C0-3F15B7B5105B}"/>
    <cellStyle name="Normal 12 5 4 7 2 2 7" xfId="47729" xr:uid="{468A3623-F048-4032-BA5C-AB6202B48986}"/>
    <cellStyle name="Normal 12 5 4 7 2 2 7 2" xfId="47730" xr:uid="{60872B2B-9553-4C90-93AA-B048D85304BF}"/>
    <cellStyle name="Normal 12 5 4 7 2 2 8" xfId="47731" xr:uid="{DBDF6E1F-3325-4E38-AC76-0A39E5E5F021}"/>
    <cellStyle name="Normal 12 5 4 7 2 2_FY15" xfId="47732" xr:uid="{78C2942D-1DE5-451C-B3F7-07FBE5239AC4}"/>
    <cellStyle name="Normal 12 5 4 7 2 3" xfId="47733" xr:uid="{BBC6DB6A-A46B-4A88-9A9C-BF841209C9F9}"/>
    <cellStyle name="Normal 12 5 4 7 2 3 2" xfId="47734" xr:uid="{54CD3B65-747E-4686-947C-D3B7D3D1D17F}"/>
    <cellStyle name="Normal 12 5 4 7 2 4" xfId="47735" xr:uid="{1960B5B4-CBD7-4D29-AD34-0B341F15ED96}"/>
    <cellStyle name="Normal 12 5 4 7 2 4 2" xfId="47736" xr:uid="{7A06B1CD-2BDA-432D-8541-D6E3A52E1816}"/>
    <cellStyle name="Normal 12 5 4 7 2 5" xfId="47737" xr:uid="{A124E3FF-41DF-4D7B-85D5-77DA50013D50}"/>
    <cellStyle name="Normal 12 5 4 7 2 5 2" xfId="47738" xr:uid="{82C44FC7-9A68-4F63-A64E-862B052D484D}"/>
    <cellStyle name="Normal 12 5 4 7 2 6" xfId="47739" xr:uid="{D1ECF2A8-3434-4C20-A6DC-95C1E16D74A7}"/>
    <cellStyle name="Normal 12 5 4 7 2 6 2" xfId="47740" xr:uid="{CBE512E2-3779-4FF2-A267-7245FA3B0CCD}"/>
    <cellStyle name="Normal 12 5 4 7 2 7" xfId="47741" xr:uid="{F6C1E51A-7B66-48DD-91D6-5830EBE3E8C6}"/>
    <cellStyle name="Normal 12 5 4 7 2 7 2" xfId="47742" xr:uid="{24367744-3251-47EB-B08E-6BE95B2AD154}"/>
    <cellStyle name="Normal 12 5 4 7 2 8" xfId="47743" xr:uid="{E08BAF2C-9B45-467B-8CB9-9102D4F2F746}"/>
    <cellStyle name="Normal 12 5 4 7 2 8 2" xfId="47744" xr:uid="{32C10D6B-CCC0-4E29-8862-9E1494ED5E68}"/>
    <cellStyle name="Normal 12 5 4 7 2 9" xfId="47745" xr:uid="{6BB2BB3D-E3C6-41EA-8F65-48538C56C009}"/>
    <cellStyle name="Normal 12 5 4 7 2_FY15" xfId="47746" xr:uid="{E2C2772F-4D26-4548-B94B-40BFF4C278DF}"/>
    <cellStyle name="Normal 12 5 4 7 3" xfId="47747" xr:uid="{510F80A5-FB67-4E61-8822-5E1D52F49064}"/>
    <cellStyle name="Normal 12 5 4 7 3 2" xfId="47748" xr:uid="{F6DA89E6-84D0-4A75-9967-D9B51F2F5311}"/>
    <cellStyle name="Normal 12 5 4 7 3 2 2" xfId="47749" xr:uid="{80A2F9D0-77F3-4CAF-AEC5-2840714B7A7E}"/>
    <cellStyle name="Normal 12 5 4 7 3 3" xfId="47750" xr:uid="{11B4EBC2-B40D-44C7-9F76-E66E137C5FD0}"/>
    <cellStyle name="Normal 12 5 4 7 3 3 2" xfId="47751" xr:uid="{578F286D-B63D-4A16-8776-D5F49B921B63}"/>
    <cellStyle name="Normal 12 5 4 7 3 4" xfId="47752" xr:uid="{2DAC270E-1043-4DE7-8E08-68A9975318E8}"/>
    <cellStyle name="Normal 12 5 4 7 3 4 2" xfId="47753" xr:uid="{6241DA17-4091-4169-AF3F-4E3F866E3AC6}"/>
    <cellStyle name="Normal 12 5 4 7 3 5" xfId="47754" xr:uid="{69DF152B-4D5F-4AC1-BDD0-487B3D3DBBDB}"/>
    <cellStyle name="Normal 12 5 4 7 3 5 2" xfId="47755" xr:uid="{F7D70237-4E27-4282-8707-D614277B94C7}"/>
    <cellStyle name="Normal 12 5 4 7 3 6" xfId="47756" xr:uid="{67420D7C-3DC3-41C7-8CFB-75E65AFAFD2F}"/>
    <cellStyle name="Normal 12 5 4 7 3 6 2" xfId="47757" xr:uid="{8411EEC1-8D38-4CE3-ADB3-DAA62AAD035C}"/>
    <cellStyle name="Normal 12 5 4 7 3 7" xfId="47758" xr:uid="{60D8103F-880F-43CA-9E44-2B7DFBE094E1}"/>
    <cellStyle name="Normal 12 5 4 7 3 7 2" xfId="47759" xr:uid="{3EE28622-30FB-4BE4-9C46-94E06C31C17C}"/>
    <cellStyle name="Normal 12 5 4 7 3 8" xfId="47760" xr:uid="{8FA042EC-9FA3-4746-911F-EA7386D170B7}"/>
    <cellStyle name="Normal 12 5 4 7 3_FY15" xfId="47761" xr:uid="{A34C3D96-7FB3-4903-9F80-E2836F85A4C9}"/>
    <cellStyle name="Normal 12 5 4 7 4" xfId="47762" xr:uid="{43C26D2C-EBFE-46FC-992E-B3C01AB8B12B}"/>
    <cellStyle name="Normal 12 5 4 7 4 2" xfId="47763" xr:uid="{AD098552-56B8-4549-B02F-5439327B6C2B}"/>
    <cellStyle name="Normal 12 5 4 7 5" xfId="47764" xr:uid="{938D89E8-3EBE-41F8-8AE8-57032C5BE0B8}"/>
    <cellStyle name="Normal 12 5 4 7 5 2" xfId="47765" xr:uid="{CB101817-8BE9-4C9E-827A-6A5398B686BE}"/>
    <cellStyle name="Normal 12 5 4 7 6" xfId="47766" xr:uid="{ED5D01B1-CE45-4831-8BB8-4674571D1B4C}"/>
    <cellStyle name="Normal 12 5 4 7 6 2" xfId="47767" xr:uid="{E3915F34-92E6-4354-9A3E-3299A8393F65}"/>
    <cellStyle name="Normal 12 5 4 7 7" xfId="47768" xr:uid="{718F757E-1F7C-486E-ADB5-E25F7627A793}"/>
    <cellStyle name="Normal 12 5 4 7 7 2" xfId="47769" xr:uid="{A9351A26-A227-4D54-A12C-A1B1B29F55F7}"/>
    <cellStyle name="Normal 12 5 4 7 8" xfId="47770" xr:uid="{9FE6F8A7-260A-48FA-8D2F-083A967BB989}"/>
    <cellStyle name="Normal 12 5 4 7 8 2" xfId="47771" xr:uid="{4781EA22-02F2-4F65-86AA-4616942357F0}"/>
    <cellStyle name="Normal 12 5 4 7 9" xfId="47772" xr:uid="{75C3E13B-703D-439F-B0B2-1F77BCE5B0DA}"/>
    <cellStyle name="Normal 12 5 4 7 9 2" xfId="47773" xr:uid="{F0978C35-C9EE-4A52-83AE-1A2935C82790}"/>
    <cellStyle name="Normal 12 5 4 7_AAUP CBI Calc" xfId="47774" xr:uid="{372C0FB5-51A5-4948-8048-BF90120281E7}"/>
    <cellStyle name="Normal 12 5 4 8" xfId="47775" xr:uid="{BE6D5B39-EF62-4D7B-B98F-B66322C43873}"/>
    <cellStyle name="Normal 12 5 4 8 2" xfId="47776" xr:uid="{C28AF89B-5BE3-4386-B0D9-C067EF310E1C}"/>
    <cellStyle name="Normal 12 5 4 8 2 2" xfId="47777" xr:uid="{9BB314DA-ADEE-4766-A6C9-F31A129638BB}"/>
    <cellStyle name="Normal 12 5 4 8 2 2 2" xfId="47778" xr:uid="{BC71D75D-C5E1-45A2-B91E-FDD86915A5EC}"/>
    <cellStyle name="Normal 12 5 4 8 2 3" xfId="47779" xr:uid="{A6CAA6F5-ACCD-49CB-8AD5-39101AE541BF}"/>
    <cellStyle name="Normal 12 5 4 8 2 3 2" xfId="47780" xr:uid="{3BA48088-B02E-4DF6-BDD1-67D03AB31B6D}"/>
    <cellStyle name="Normal 12 5 4 8 2 4" xfId="47781" xr:uid="{6AE6E96C-F983-4CE4-B7C5-31A8B2146DF4}"/>
    <cellStyle name="Normal 12 5 4 8 2 4 2" xfId="47782" xr:uid="{1B608D1F-6394-401A-9F66-D553560EB7F7}"/>
    <cellStyle name="Normal 12 5 4 8 2 5" xfId="47783" xr:uid="{95398600-FFB7-479B-A2E2-2F754A0DAF9F}"/>
    <cellStyle name="Normal 12 5 4 8 2 5 2" xfId="47784" xr:uid="{5FC46152-D3EC-4431-A13E-B101CE232778}"/>
    <cellStyle name="Normal 12 5 4 8 2 6" xfId="47785" xr:uid="{F6262351-0D20-4817-9280-9410D2A397B5}"/>
    <cellStyle name="Normal 12 5 4 8 2 6 2" xfId="47786" xr:uid="{8A063C2A-004F-41F1-863F-DDC3F2C2B0F3}"/>
    <cellStyle name="Normal 12 5 4 8 2 7" xfId="47787" xr:uid="{8AF2F892-56EC-4AA3-BA9F-A5E17635112F}"/>
    <cellStyle name="Normal 12 5 4 8 2 7 2" xfId="47788" xr:uid="{8D01F7F3-3037-47C2-875A-A34E6C7E7CB3}"/>
    <cellStyle name="Normal 12 5 4 8 2 8" xfId="47789" xr:uid="{1AB08246-772B-4E4C-A8AE-5C955C0D0589}"/>
    <cellStyle name="Normal 12 5 4 8 2_FY15" xfId="47790" xr:uid="{8CEB7F5D-7841-4D8C-9043-983A591F51C1}"/>
    <cellStyle name="Normal 12 5 4 8 3" xfId="47791" xr:uid="{AF3C880B-2CAD-4E3C-8E4F-0B10F8A814E1}"/>
    <cellStyle name="Normal 12 5 4 8 3 2" xfId="47792" xr:uid="{589DED06-E181-4CB2-84F9-999B0D47055C}"/>
    <cellStyle name="Normal 12 5 4 8 4" xfId="47793" xr:uid="{1BC3976C-5041-4A74-BF37-E18DE8D7221F}"/>
    <cellStyle name="Normal 12 5 4 8 4 2" xfId="47794" xr:uid="{D9C0CE5B-08C0-47B0-92A5-FF8B555AEC88}"/>
    <cellStyle name="Normal 12 5 4 8 5" xfId="47795" xr:uid="{27B97DEE-92CF-4292-B3A2-45CA4E213FAA}"/>
    <cellStyle name="Normal 12 5 4 8 5 2" xfId="47796" xr:uid="{BF4AFAB3-F33B-448F-8A06-ED1033FCDC87}"/>
    <cellStyle name="Normal 12 5 4 8 6" xfId="47797" xr:uid="{ECA30755-EAB7-4AC5-8712-B54F2EA70DB5}"/>
    <cellStyle name="Normal 12 5 4 8 6 2" xfId="47798" xr:uid="{CE63D52D-A0A2-45FC-9C5A-D6312785F7FF}"/>
    <cellStyle name="Normal 12 5 4 8 7" xfId="47799" xr:uid="{52398690-9F2B-4848-A21E-B9CA3EF7E867}"/>
    <cellStyle name="Normal 12 5 4 8 7 2" xfId="47800" xr:uid="{F5D1ABC7-5724-4DB3-A089-3CC23B9952C6}"/>
    <cellStyle name="Normal 12 5 4 8 8" xfId="47801" xr:uid="{CFE25E84-E24E-484A-886B-55C308A262BD}"/>
    <cellStyle name="Normal 12 5 4 8 8 2" xfId="47802" xr:uid="{3C0AA2DE-4A2D-4673-AB63-6646D4CF7442}"/>
    <cellStyle name="Normal 12 5 4 8 9" xfId="47803" xr:uid="{D6649749-52FD-451D-9669-D3A9742AC1E0}"/>
    <cellStyle name="Normal 12 5 4 8_FY15" xfId="47804" xr:uid="{AE6BDAF6-5146-40C3-9EC7-B6B18211D6FB}"/>
    <cellStyle name="Normal 12 5 4 9" xfId="47805" xr:uid="{F9B35419-9C16-4D65-ADAB-DECE9DF4B1A2}"/>
    <cellStyle name="Normal 12 5 4 9 2" xfId="47806" xr:uid="{276109FA-2C22-4DE7-ABF1-B1F0B17E66BC}"/>
    <cellStyle name="Normal 12 5 4 9 2 2" xfId="47807" xr:uid="{CD787E1A-37F2-4A51-ACC0-7D55E384363C}"/>
    <cellStyle name="Normal 12 5 4 9 2 2 2" xfId="47808" xr:uid="{1671CB7D-8DF0-4B83-8F35-FBCA9AC61297}"/>
    <cellStyle name="Normal 12 5 4 9 2 3" xfId="47809" xr:uid="{032CDD61-3143-4C01-85EB-C9F4680FD622}"/>
    <cellStyle name="Normal 12 5 4 9 2 3 2" xfId="47810" xr:uid="{DD2E28A0-1699-4E66-B1DA-F51D1031BD7A}"/>
    <cellStyle name="Normal 12 5 4 9 2 4" xfId="47811" xr:uid="{4FF2992E-EFA1-419F-B76F-5E3726D7B3E8}"/>
    <cellStyle name="Normal 12 5 4 9 2 4 2" xfId="47812" xr:uid="{3E58EEE1-09CA-476C-B5BA-A6BB5F14A260}"/>
    <cellStyle name="Normal 12 5 4 9 2 5" xfId="47813" xr:uid="{6EEFF0E3-3FA0-406E-A662-85AD441037EC}"/>
    <cellStyle name="Normal 12 5 4 9 2 5 2" xfId="47814" xr:uid="{ADF7D48F-A11C-4D2F-837C-51F44D661A72}"/>
    <cellStyle name="Normal 12 5 4 9 2 6" xfId="47815" xr:uid="{7CE6E12B-D72D-440D-9355-EFF569104CD0}"/>
    <cellStyle name="Normal 12 5 4 9 2 6 2" xfId="47816" xr:uid="{609F93A1-C9F0-4DB1-9CF2-00626FEF5ACD}"/>
    <cellStyle name="Normal 12 5 4 9 2 7" xfId="47817" xr:uid="{1EF269F9-208D-4CC9-A6EB-435B95DF7555}"/>
    <cellStyle name="Normal 12 5 4 9 2 7 2" xfId="47818" xr:uid="{DD5DE41A-8309-46A1-AECD-7F16B143BD4A}"/>
    <cellStyle name="Normal 12 5 4 9 2 8" xfId="47819" xr:uid="{11AEAA6A-8076-40E3-AEF0-2DEC17BC19C7}"/>
    <cellStyle name="Normal 12 5 4 9 2_FY15" xfId="47820" xr:uid="{933D12AD-4D89-40A0-B9A4-37733F64A04B}"/>
    <cellStyle name="Normal 12 5 4 9 3" xfId="47821" xr:uid="{DA45F521-EDBE-4061-9C29-9B5E364A073D}"/>
    <cellStyle name="Normal 12 5 4 9 3 2" xfId="47822" xr:uid="{3CDB145F-1372-44AD-B4E2-20EF131406DB}"/>
    <cellStyle name="Normal 12 5 4 9 4" xfId="47823" xr:uid="{33264E32-FC8A-4C96-A1CA-0C549ABE737D}"/>
    <cellStyle name="Normal 12 5 4 9 4 2" xfId="47824" xr:uid="{87BDD24F-3BE4-4A9F-A2AA-36C5613F0E9B}"/>
    <cellStyle name="Normal 12 5 4 9 5" xfId="47825" xr:uid="{A69653AD-5560-46A7-A5BD-B65A9A601F89}"/>
    <cellStyle name="Normal 12 5 4 9 5 2" xfId="47826" xr:uid="{E3595EBE-3FBB-4C70-B76E-02D1A618F649}"/>
    <cellStyle name="Normal 12 5 4 9 6" xfId="47827" xr:uid="{74DD9A5E-AECF-4F2D-A241-77F3B4DE3C81}"/>
    <cellStyle name="Normal 12 5 4 9 6 2" xfId="47828" xr:uid="{F6879E86-887B-44FF-A964-72C5A6E074E4}"/>
    <cellStyle name="Normal 12 5 4 9 7" xfId="47829" xr:uid="{1D6C706D-5D9D-4335-99F1-E1994155B105}"/>
    <cellStyle name="Normal 12 5 4 9 7 2" xfId="47830" xr:uid="{F6646C38-8B4F-4C00-8ECD-647D3E61E1D1}"/>
    <cellStyle name="Normal 12 5 4 9 8" xfId="47831" xr:uid="{3E220942-5536-4A1C-99A6-B1C45EA2983A}"/>
    <cellStyle name="Normal 12 5 4 9 8 2" xfId="47832" xr:uid="{A7D64DB3-3DF0-4E48-A184-6927CB701D1A}"/>
    <cellStyle name="Normal 12 5 4 9 9" xfId="47833" xr:uid="{78090508-7892-4171-A086-6EF53ACD6261}"/>
    <cellStyle name="Normal 12 5 4 9_FY15" xfId="47834" xr:uid="{F8553AAF-AB48-410A-B730-16075D7B1E87}"/>
    <cellStyle name="Normal 12 5 4_AAUP CBI Calc" xfId="47835" xr:uid="{B98D6A0F-A151-4880-A8F3-292EEDB1A913}"/>
    <cellStyle name="Normal 12 5 5" xfId="47836" xr:uid="{FAC76FBC-29B1-4D1A-9B2A-A2A5C8AA3610}"/>
    <cellStyle name="Normal 12 5 5 10" xfId="47837" xr:uid="{13C399FC-37BD-4035-A4F9-F931AF767337}"/>
    <cellStyle name="Normal 12 5 5 10 2" xfId="47838" xr:uid="{A38F20C8-431E-4AFC-9F65-4A0418498123}"/>
    <cellStyle name="Normal 12 5 5 11" xfId="47839" xr:uid="{4BE78C55-55F0-49DF-A221-8674EAA2A13B}"/>
    <cellStyle name="Normal 12 5 5 11 2" xfId="47840" xr:uid="{EA9A7D11-2569-4165-AD8E-8F896636AB55}"/>
    <cellStyle name="Normal 12 5 5 12" xfId="47841" xr:uid="{3F7DA485-D61B-4397-8C50-7297B4B9AF59}"/>
    <cellStyle name="Normal 12 5 5 12 2" xfId="47842" xr:uid="{7883AF42-001F-4255-89A1-73D121A5DDB5}"/>
    <cellStyle name="Normal 12 5 5 13" xfId="47843" xr:uid="{E11D8B6C-3E2B-4B11-9F49-ABCDB9C93205}"/>
    <cellStyle name="Normal 12 5 5 13 2" xfId="47844" xr:uid="{C39BF6D6-549A-4A86-9C66-35A23C15DF31}"/>
    <cellStyle name="Normal 12 5 5 14" xfId="47845" xr:uid="{7103CE39-DF95-420C-895A-F55C2F1B6769}"/>
    <cellStyle name="Normal 12 5 5 14 2" xfId="47846" xr:uid="{86B573A9-FB15-47B1-A444-A99C1CAFF66B}"/>
    <cellStyle name="Normal 12 5 5 15" xfId="47847" xr:uid="{0A081E87-6B8B-48B1-BBBD-7257D654AEF8}"/>
    <cellStyle name="Normal 12 5 5 15 2" xfId="47848" xr:uid="{6EF522DC-2F71-476B-BB82-0BDA9C60DE54}"/>
    <cellStyle name="Normal 12 5 5 16" xfId="47849" xr:uid="{77B68428-B765-4A47-8AD3-DADB94DDA92E}"/>
    <cellStyle name="Normal 12 5 5 2" xfId="47850" xr:uid="{89A9E607-0758-42C7-8799-F264C3F78DA2}"/>
    <cellStyle name="Normal 12 5 5 2 10" xfId="47851" xr:uid="{2EBF9E1B-462D-4FC5-B774-927CFA611BCC}"/>
    <cellStyle name="Normal 12 5 5 2 10 2" xfId="47852" xr:uid="{83D9F623-8410-47DE-8448-2C3CE8501AC3}"/>
    <cellStyle name="Normal 12 5 5 2 11" xfId="47853" xr:uid="{3ACCE9B4-C41C-429C-A6BC-8511E05E5CF3}"/>
    <cellStyle name="Normal 12 5 5 2 11 2" xfId="47854" xr:uid="{23C1046E-3DFC-4917-B207-347604433538}"/>
    <cellStyle name="Normal 12 5 5 2 12" xfId="47855" xr:uid="{3C9E5C1C-FEC2-4181-A4DA-FCCEFB23D29B}"/>
    <cellStyle name="Normal 12 5 5 2 2" xfId="47856" xr:uid="{F983494D-DABF-4B6E-951C-57D589DD72BD}"/>
    <cellStyle name="Normal 12 5 5 2 2 10" xfId="47857" xr:uid="{9F016ADE-655F-4B82-977F-A7F1F6D8152C}"/>
    <cellStyle name="Normal 12 5 5 2 2 2" xfId="47858" xr:uid="{01DD2107-52FC-4C28-A5D5-092B644A5478}"/>
    <cellStyle name="Normal 12 5 5 2 2 2 2" xfId="47859" xr:uid="{AF545F7F-4FEF-420C-8F08-3065F168655F}"/>
    <cellStyle name="Normal 12 5 5 2 2 2 2 2" xfId="47860" xr:uid="{DA1C4FB8-973E-4402-9865-6187C7221FEC}"/>
    <cellStyle name="Normal 12 5 5 2 2 2 2 2 2" xfId="47861" xr:uid="{D96CA63A-2867-4B33-91E2-CE8D39180B74}"/>
    <cellStyle name="Normal 12 5 5 2 2 2 2 3" xfId="47862" xr:uid="{2C64CA17-8D91-4119-BFCA-B4C31BE367EB}"/>
    <cellStyle name="Normal 12 5 5 2 2 2 2 3 2" xfId="47863" xr:uid="{5FAEF611-2F37-4B2A-997A-D181825B0456}"/>
    <cellStyle name="Normal 12 5 5 2 2 2 2 4" xfId="47864" xr:uid="{40E560CC-DDC7-43EE-AC80-3161D3A8A229}"/>
    <cellStyle name="Normal 12 5 5 2 2 2 2 4 2" xfId="47865" xr:uid="{36544C51-BB42-4C0E-92A1-733BEC8761DA}"/>
    <cellStyle name="Normal 12 5 5 2 2 2 2 5" xfId="47866" xr:uid="{C3394BBF-F5CE-4B0A-B121-6727556D8048}"/>
    <cellStyle name="Normal 12 5 5 2 2 2 2 5 2" xfId="47867" xr:uid="{2BF64583-D1A7-4B24-A2AA-2AA703A864B8}"/>
    <cellStyle name="Normal 12 5 5 2 2 2 2 6" xfId="47868" xr:uid="{A97938C8-05B5-4353-8438-E8F69046DD39}"/>
    <cellStyle name="Normal 12 5 5 2 2 2 2 6 2" xfId="47869" xr:uid="{F9FD1BF8-6DCE-41F3-9B33-89A4B8DDDB55}"/>
    <cellStyle name="Normal 12 5 5 2 2 2 2 7" xfId="47870" xr:uid="{F0DE97BE-C466-4E66-9C4D-BA5ACC82F93B}"/>
    <cellStyle name="Normal 12 5 5 2 2 2 2 7 2" xfId="47871" xr:uid="{C47B2353-02A7-4D3D-8198-25AB90C11FAC}"/>
    <cellStyle name="Normal 12 5 5 2 2 2 2 8" xfId="47872" xr:uid="{8BA121C0-CE0C-4CA4-B3F9-ABA8422D7521}"/>
    <cellStyle name="Normal 12 5 5 2 2 2 2_FY15" xfId="47873" xr:uid="{BCDF3749-D170-409F-826E-B34A3C492ED0}"/>
    <cellStyle name="Normal 12 5 5 2 2 2 3" xfId="47874" xr:uid="{FCB625C2-8C04-4B55-A074-696897517076}"/>
    <cellStyle name="Normal 12 5 5 2 2 2 3 2" xfId="47875" xr:uid="{45D8DB19-9EFA-4E8D-B698-4774443781D7}"/>
    <cellStyle name="Normal 12 5 5 2 2 2 4" xfId="47876" xr:uid="{10CEF7D6-DBA9-41C9-A6FF-5E2C2D385D7A}"/>
    <cellStyle name="Normal 12 5 5 2 2 2 4 2" xfId="47877" xr:uid="{9816768B-B24E-404C-98A4-AF9C95F448E0}"/>
    <cellStyle name="Normal 12 5 5 2 2 2 5" xfId="47878" xr:uid="{39EDBA47-57C9-4C5F-8020-D59D34580FF7}"/>
    <cellStyle name="Normal 12 5 5 2 2 2 5 2" xfId="47879" xr:uid="{490B1A8C-BE17-4747-986E-8DE09563E71C}"/>
    <cellStyle name="Normal 12 5 5 2 2 2 6" xfId="47880" xr:uid="{3D9AAB7A-3FEE-4C03-931C-0976516963FF}"/>
    <cellStyle name="Normal 12 5 5 2 2 2 6 2" xfId="47881" xr:uid="{A8625D2E-9695-474F-AAA7-50E0322E93B5}"/>
    <cellStyle name="Normal 12 5 5 2 2 2 7" xfId="47882" xr:uid="{49EA96B7-7DA9-411A-A1B8-D11F160AB956}"/>
    <cellStyle name="Normal 12 5 5 2 2 2 7 2" xfId="47883" xr:uid="{1F5CCC94-4853-48C6-AA0A-BA5A6AD1B5D6}"/>
    <cellStyle name="Normal 12 5 5 2 2 2 8" xfId="47884" xr:uid="{D110E075-03CD-4AC3-8FFE-DCAAB51E9ECD}"/>
    <cellStyle name="Normal 12 5 5 2 2 2 8 2" xfId="47885" xr:uid="{A994C73B-7C28-4435-AAA5-45FD2A48070F}"/>
    <cellStyle name="Normal 12 5 5 2 2 2 9" xfId="47886" xr:uid="{37BB481F-60DB-47F5-AB22-50E490DB684D}"/>
    <cellStyle name="Normal 12 5 5 2 2 2_FY15" xfId="47887" xr:uid="{63C842E0-0113-44ED-9658-CD1780A0E360}"/>
    <cellStyle name="Normal 12 5 5 2 2 3" xfId="47888" xr:uid="{6D0D57AC-EF1D-4ABD-AF25-E8F3B4E06300}"/>
    <cellStyle name="Normal 12 5 5 2 2 3 2" xfId="47889" xr:uid="{E9D69417-B727-4621-A4DF-C52BFDD6F8F9}"/>
    <cellStyle name="Normal 12 5 5 2 2 3 2 2" xfId="47890" xr:uid="{7D0E8E68-C0BF-4472-B765-676F3E2EEAAC}"/>
    <cellStyle name="Normal 12 5 5 2 2 3 3" xfId="47891" xr:uid="{0110A0A5-BC44-4336-B725-52F4EC4C4FC6}"/>
    <cellStyle name="Normal 12 5 5 2 2 3 3 2" xfId="47892" xr:uid="{C889646B-2FE2-4A71-892B-1F753C90BEA3}"/>
    <cellStyle name="Normal 12 5 5 2 2 3 4" xfId="47893" xr:uid="{50448500-603C-44EF-9857-B9A6B12D20C7}"/>
    <cellStyle name="Normal 12 5 5 2 2 3 4 2" xfId="47894" xr:uid="{6E4183F5-0C80-4F27-A3F4-66426932CC4C}"/>
    <cellStyle name="Normal 12 5 5 2 2 3 5" xfId="47895" xr:uid="{A386D39C-7C59-49CD-8FB0-C920A4C0B40C}"/>
    <cellStyle name="Normal 12 5 5 2 2 3 5 2" xfId="47896" xr:uid="{EC082245-6967-4212-A979-64852199A56C}"/>
    <cellStyle name="Normal 12 5 5 2 2 3 6" xfId="47897" xr:uid="{202F0DFD-BADD-484D-9713-C24A366180F5}"/>
    <cellStyle name="Normal 12 5 5 2 2 3 6 2" xfId="47898" xr:uid="{DB283F3C-ADF7-4092-8130-A5E75D1C2A65}"/>
    <cellStyle name="Normal 12 5 5 2 2 3 7" xfId="47899" xr:uid="{C794ED25-383D-4424-92B5-458D7DEFF7A3}"/>
    <cellStyle name="Normal 12 5 5 2 2 3 7 2" xfId="47900" xr:uid="{D3CCC50A-D2F2-4426-8764-3FE77D999A58}"/>
    <cellStyle name="Normal 12 5 5 2 2 3 8" xfId="47901" xr:uid="{0E3A9C8B-5A4D-4383-AB78-CDDE1AF8545F}"/>
    <cellStyle name="Normal 12 5 5 2 2 3_FY15" xfId="47902" xr:uid="{C8D4DAF9-5579-43FE-B45E-50192EC88037}"/>
    <cellStyle name="Normal 12 5 5 2 2 4" xfId="47903" xr:uid="{B3D8D7FB-6C25-44ED-9FE5-3707A49AA763}"/>
    <cellStyle name="Normal 12 5 5 2 2 4 2" xfId="47904" xr:uid="{E0AE09EE-58E6-404B-9560-5D74B2B7011A}"/>
    <cellStyle name="Normal 12 5 5 2 2 5" xfId="47905" xr:uid="{DC92ADC2-8711-4E5A-BADD-78DC666BE21B}"/>
    <cellStyle name="Normal 12 5 5 2 2 5 2" xfId="47906" xr:uid="{751784CA-ED12-45F6-9D06-6F2450420EB6}"/>
    <cellStyle name="Normal 12 5 5 2 2 6" xfId="47907" xr:uid="{77EDF8AF-5DD9-44E7-B5EE-2E0AC0C63444}"/>
    <cellStyle name="Normal 12 5 5 2 2 6 2" xfId="47908" xr:uid="{0F2512EC-00BC-4A37-A343-0BB8C181FA38}"/>
    <cellStyle name="Normal 12 5 5 2 2 7" xfId="47909" xr:uid="{DFEDF8A8-1663-4C2A-ABEE-E261DD722647}"/>
    <cellStyle name="Normal 12 5 5 2 2 7 2" xfId="47910" xr:uid="{2B3019A9-9814-4ED4-84DD-C630AA51F19A}"/>
    <cellStyle name="Normal 12 5 5 2 2 8" xfId="47911" xr:uid="{9D3787D6-FFC0-4E25-BF06-95D7481FE541}"/>
    <cellStyle name="Normal 12 5 5 2 2 8 2" xfId="47912" xr:uid="{E67DCDCE-F415-4BBD-94A4-350ABC653957}"/>
    <cellStyle name="Normal 12 5 5 2 2 9" xfId="47913" xr:uid="{1B70330A-17FC-4A30-8EC1-41216E905B6B}"/>
    <cellStyle name="Normal 12 5 5 2 2 9 2" xfId="47914" xr:uid="{F3A80063-1D7D-4194-B1DD-80404D31404A}"/>
    <cellStyle name="Normal 12 5 5 2 2_AAUP CBI Calc" xfId="47915" xr:uid="{698739DF-0FBC-4DD1-A483-5B6B2A217EDE}"/>
    <cellStyle name="Normal 12 5 5 2 3" xfId="47916" xr:uid="{4FB98EF7-B320-4567-AD79-0D8801506B04}"/>
    <cellStyle name="Normal 12 5 5 2 3 2" xfId="47917" xr:uid="{08A34972-44A2-4A6A-8460-BED492C1C577}"/>
    <cellStyle name="Normal 12 5 5 2 3 2 2" xfId="47918" xr:uid="{A06A5E20-5611-4031-A21B-79E6832FB780}"/>
    <cellStyle name="Normal 12 5 5 2 3 2 2 2" xfId="47919" xr:uid="{734A4711-C991-4A08-B2CD-20A774ED6110}"/>
    <cellStyle name="Normal 12 5 5 2 3 2 3" xfId="47920" xr:uid="{B75A4352-B626-4F8B-B6D8-DCF0BD6273C6}"/>
    <cellStyle name="Normal 12 5 5 2 3 2 3 2" xfId="47921" xr:uid="{EBC7E132-F84E-4505-9A40-8CBC625EF5C2}"/>
    <cellStyle name="Normal 12 5 5 2 3 2 4" xfId="47922" xr:uid="{D3DE2E6A-DDD9-4E9A-80DD-A6AFDF92C2C9}"/>
    <cellStyle name="Normal 12 5 5 2 3 2 4 2" xfId="47923" xr:uid="{D63AC218-23FA-4102-95A6-10AA9C4D1031}"/>
    <cellStyle name="Normal 12 5 5 2 3 2 5" xfId="47924" xr:uid="{47FE0EEA-9D02-4FE2-909E-786456D9F977}"/>
    <cellStyle name="Normal 12 5 5 2 3 2 5 2" xfId="47925" xr:uid="{76510DBF-DB9D-4288-94DD-6DAD13F1D9B0}"/>
    <cellStyle name="Normal 12 5 5 2 3 2 6" xfId="47926" xr:uid="{7BF3BA11-DCC9-400E-8B4A-4D318A121D86}"/>
    <cellStyle name="Normal 12 5 5 2 3 2 6 2" xfId="47927" xr:uid="{A9D0A27D-ABAA-4DF1-B944-0B11D7E5C86C}"/>
    <cellStyle name="Normal 12 5 5 2 3 2 7" xfId="47928" xr:uid="{568B19A1-C9C7-4492-B5FF-5AC715DAA8B3}"/>
    <cellStyle name="Normal 12 5 5 2 3 2 7 2" xfId="47929" xr:uid="{C02AE445-BF36-4495-A67E-D37DD25A0CB7}"/>
    <cellStyle name="Normal 12 5 5 2 3 2 8" xfId="47930" xr:uid="{D19A985C-1C5E-4090-9904-F4A8E19A9341}"/>
    <cellStyle name="Normal 12 5 5 2 3 2_FY15" xfId="47931" xr:uid="{13B720CD-9833-4879-B468-D2328A2673DE}"/>
    <cellStyle name="Normal 12 5 5 2 3 3" xfId="47932" xr:uid="{AEE79382-012D-47A6-BD1C-B55289D11D94}"/>
    <cellStyle name="Normal 12 5 5 2 3 3 2" xfId="47933" xr:uid="{D3B8A7EE-C09B-4D0D-AC11-DE7B7DD9EB45}"/>
    <cellStyle name="Normal 12 5 5 2 3 4" xfId="47934" xr:uid="{F97AD5C6-09B1-47E6-A2B7-CF632A42B0AD}"/>
    <cellStyle name="Normal 12 5 5 2 3 4 2" xfId="47935" xr:uid="{67B6CD7A-6194-4F05-AE7F-C1429E458F70}"/>
    <cellStyle name="Normal 12 5 5 2 3 5" xfId="47936" xr:uid="{E5837A12-DF1E-43A8-8CFA-98AACD237877}"/>
    <cellStyle name="Normal 12 5 5 2 3 5 2" xfId="47937" xr:uid="{678488EA-CAB4-4DE0-8BF0-9ED6CAF1D768}"/>
    <cellStyle name="Normal 12 5 5 2 3 6" xfId="47938" xr:uid="{66541DD7-2FE1-465C-824E-FD2FBDE2356B}"/>
    <cellStyle name="Normal 12 5 5 2 3 6 2" xfId="47939" xr:uid="{EAFD86AB-6FD7-40A0-A816-BEAD97D6309A}"/>
    <cellStyle name="Normal 12 5 5 2 3 7" xfId="47940" xr:uid="{645283AF-1E11-402E-976C-E86AFDD359A6}"/>
    <cellStyle name="Normal 12 5 5 2 3 7 2" xfId="47941" xr:uid="{952C823E-3108-4205-BF53-D0365DD180A2}"/>
    <cellStyle name="Normal 12 5 5 2 3 8" xfId="47942" xr:uid="{0425EC9A-BE5D-4974-B25B-9B1DCC12C444}"/>
    <cellStyle name="Normal 12 5 5 2 3 8 2" xfId="47943" xr:uid="{A23527A1-6C0C-47A1-85D6-E76F5FE568E5}"/>
    <cellStyle name="Normal 12 5 5 2 3 9" xfId="47944" xr:uid="{5FFD25D9-29C9-46E9-9541-4187D6841F34}"/>
    <cellStyle name="Normal 12 5 5 2 3_FY15" xfId="47945" xr:uid="{199E4163-9B9A-41AF-A6C0-1BD2025136ED}"/>
    <cellStyle name="Normal 12 5 5 2 4" xfId="47946" xr:uid="{55961181-211C-4C72-9882-B83AFBEE469F}"/>
    <cellStyle name="Normal 12 5 5 2 4 2" xfId="47947" xr:uid="{8B1FE088-470E-4F3A-879E-822D7EAE3C96}"/>
    <cellStyle name="Normal 12 5 5 2 4 2 2" xfId="47948" xr:uid="{F2BE3554-A45F-485E-B519-06E6602F95D6}"/>
    <cellStyle name="Normal 12 5 5 2 4 2 2 2" xfId="47949" xr:uid="{1766D421-C9FA-4389-93DD-A9373C1416E5}"/>
    <cellStyle name="Normal 12 5 5 2 4 2 3" xfId="47950" xr:uid="{1375E6ED-A174-4F0A-BF3E-E4FCED2CCAFF}"/>
    <cellStyle name="Normal 12 5 5 2 4 2 3 2" xfId="47951" xr:uid="{F3DE9862-B30C-49FD-8BB0-6B43F2495536}"/>
    <cellStyle name="Normal 12 5 5 2 4 2 4" xfId="47952" xr:uid="{4B4B5909-F0A1-4A5C-BC7E-25AA98BB4730}"/>
    <cellStyle name="Normal 12 5 5 2 4 2 4 2" xfId="47953" xr:uid="{7A3CF1B8-E547-4213-8FBC-19B6BB637386}"/>
    <cellStyle name="Normal 12 5 5 2 4 2 5" xfId="47954" xr:uid="{C71D1C1D-DB1C-4F1E-B5C2-FDB575D5E445}"/>
    <cellStyle name="Normal 12 5 5 2 4 2 5 2" xfId="47955" xr:uid="{19692104-8B8D-49F0-9D75-D4DCA18CADA5}"/>
    <cellStyle name="Normal 12 5 5 2 4 2 6" xfId="47956" xr:uid="{83D9E82F-9288-40AC-A58B-555B8D73E2AF}"/>
    <cellStyle name="Normal 12 5 5 2 4 2 6 2" xfId="47957" xr:uid="{D242BC99-1C3A-46F0-B35F-BC0187E6E995}"/>
    <cellStyle name="Normal 12 5 5 2 4 2 7" xfId="47958" xr:uid="{C1B22DB8-43E5-433D-998A-44101CB44E0B}"/>
    <cellStyle name="Normal 12 5 5 2 4 2 7 2" xfId="47959" xr:uid="{8469300C-8677-4AC7-BC9C-86D349287AC7}"/>
    <cellStyle name="Normal 12 5 5 2 4 2 8" xfId="47960" xr:uid="{BA70CB89-2884-456E-B983-E231BB457DC5}"/>
    <cellStyle name="Normal 12 5 5 2 4 2_FY15" xfId="47961" xr:uid="{45B04AB8-3300-4BB3-A51E-9D4E6D1D2E4D}"/>
    <cellStyle name="Normal 12 5 5 2 4 3" xfId="47962" xr:uid="{F95722E8-ADD5-4384-BD83-C32EDDA4EACD}"/>
    <cellStyle name="Normal 12 5 5 2 4 3 2" xfId="47963" xr:uid="{750D99C2-680E-4592-B03D-D2B41CC6ACF8}"/>
    <cellStyle name="Normal 12 5 5 2 4 4" xfId="47964" xr:uid="{3782B9BD-2F9B-4590-9700-24D4928D5DB0}"/>
    <cellStyle name="Normal 12 5 5 2 4 4 2" xfId="47965" xr:uid="{066CAEAF-DB98-45CF-AD36-B64C613B5D8A}"/>
    <cellStyle name="Normal 12 5 5 2 4 5" xfId="47966" xr:uid="{FF0D3AFA-10E7-481A-BBE8-67297C069396}"/>
    <cellStyle name="Normal 12 5 5 2 4 5 2" xfId="47967" xr:uid="{9F6F039A-AA28-4BFC-B75D-23355BB10EF8}"/>
    <cellStyle name="Normal 12 5 5 2 4 6" xfId="47968" xr:uid="{239C4909-B825-4A30-91D2-D3C20A698B12}"/>
    <cellStyle name="Normal 12 5 5 2 4 6 2" xfId="47969" xr:uid="{07BECCEB-BECA-4BC4-BA05-8240983E5B4B}"/>
    <cellStyle name="Normal 12 5 5 2 4 7" xfId="47970" xr:uid="{BE4EB21B-0DEE-4975-B892-37891FE05BEF}"/>
    <cellStyle name="Normal 12 5 5 2 4 7 2" xfId="47971" xr:uid="{A54AE88B-E591-4F52-91E7-5A6479968C1D}"/>
    <cellStyle name="Normal 12 5 5 2 4 8" xfId="47972" xr:uid="{9CB96CE9-1D9F-4163-873E-5133D7D36B6E}"/>
    <cellStyle name="Normal 12 5 5 2 4 8 2" xfId="47973" xr:uid="{87F30602-784E-4D52-9AD3-51FDF042D62F}"/>
    <cellStyle name="Normal 12 5 5 2 4 9" xfId="47974" xr:uid="{0E4339E0-AFFD-4035-83C5-E94EF6D73E92}"/>
    <cellStyle name="Normal 12 5 5 2 4_FY15" xfId="47975" xr:uid="{95F88381-159C-4C9B-B564-1785255795C1}"/>
    <cellStyle name="Normal 12 5 5 2 5" xfId="47976" xr:uid="{55578DFF-3A77-478F-8D5C-1A20123D70E8}"/>
    <cellStyle name="Normal 12 5 5 2 5 2" xfId="47977" xr:uid="{FCE9BAAD-7BD7-4084-A0D1-D2AF710525D3}"/>
    <cellStyle name="Normal 12 5 5 2 5 2 2" xfId="47978" xr:uid="{C04E9DF7-84EE-4219-A19A-921D0AA559A4}"/>
    <cellStyle name="Normal 12 5 5 2 5 3" xfId="47979" xr:uid="{D756DEB6-B3BA-4A38-970B-61D158B09999}"/>
    <cellStyle name="Normal 12 5 5 2 5 3 2" xfId="47980" xr:uid="{45D40A78-5EC3-4762-9961-BA62B7E90A23}"/>
    <cellStyle name="Normal 12 5 5 2 5 4" xfId="47981" xr:uid="{BF0B6F89-25FC-4A29-AA3E-C8518ABFD3F0}"/>
    <cellStyle name="Normal 12 5 5 2 5 4 2" xfId="47982" xr:uid="{4F51A565-3CA7-4D6E-B3B8-317BD14F8398}"/>
    <cellStyle name="Normal 12 5 5 2 5 5" xfId="47983" xr:uid="{6CF74DF0-7E84-4A8D-BB7A-09E74BF1F59F}"/>
    <cellStyle name="Normal 12 5 5 2 5 5 2" xfId="47984" xr:uid="{1252BEB1-3666-4CA8-A6A0-B8CB106481FE}"/>
    <cellStyle name="Normal 12 5 5 2 5 6" xfId="47985" xr:uid="{909BEAA4-2F16-428D-B245-F92DE3E804A4}"/>
    <cellStyle name="Normal 12 5 5 2 5 6 2" xfId="47986" xr:uid="{B265DD53-F8EB-4EE2-B9DB-EE6940BB8A7E}"/>
    <cellStyle name="Normal 12 5 5 2 5 7" xfId="47987" xr:uid="{065F1020-4D39-499C-BA9F-CD889D982C88}"/>
    <cellStyle name="Normal 12 5 5 2 5 7 2" xfId="47988" xr:uid="{F6B88730-6DBE-4577-893D-102A5AA5B4E0}"/>
    <cellStyle name="Normal 12 5 5 2 5 8" xfId="47989" xr:uid="{6481F798-8D62-4E8F-83D4-B9E06D074F29}"/>
    <cellStyle name="Normal 12 5 5 2 5_FY15" xfId="47990" xr:uid="{1EB71CA1-9F7F-407C-AA04-8D4631927CA8}"/>
    <cellStyle name="Normal 12 5 5 2 6" xfId="47991" xr:uid="{62616475-B7A3-419B-8A23-E2C4D97FA47E}"/>
    <cellStyle name="Normal 12 5 5 2 6 2" xfId="47992" xr:uid="{C1E69FF9-0589-434E-A738-FB17E637EEC6}"/>
    <cellStyle name="Normal 12 5 5 2 7" xfId="47993" xr:uid="{591DAD72-5DA2-4225-821F-85666BF78082}"/>
    <cellStyle name="Normal 12 5 5 2 7 2" xfId="47994" xr:uid="{B462D177-B017-4832-A60F-AE00CB862E1C}"/>
    <cellStyle name="Normal 12 5 5 2 8" xfId="47995" xr:uid="{0DBE4A84-B46A-407A-B852-3BAAA4FBE103}"/>
    <cellStyle name="Normal 12 5 5 2 8 2" xfId="47996" xr:uid="{0609F530-7307-4B0F-98C7-96326815E56C}"/>
    <cellStyle name="Normal 12 5 5 2 9" xfId="47997" xr:uid="{E3D19FCD-11CE-43DE-82E8-CED76DBA26E7}"/>
    <cellStyle name="Normal 12 5 5 2 9 2" xfId="47998" xr:uid="{D98C2D28-EFDC-4CE5-A5AA-A59078D0A1CF}"/>
    <cellStyle name="Normal 12 5 5 2_AAUP CBI Calc" xfId="47999" xr:uid="{BC39BD83-CCEB-43FA-9524-A4A534034E95}"/>
    <cellStyle name="Normal 12 5 5 3" xfId="48000" xr:uid="{6C8358B1-9FE8-4354-9529-E466F18CEC8C}"/>
    <cellStyle name="Normal 12 5 5 3 10" xfId="48001" xr:uid="{EC299857-72F4-4475-990E-F31D8868C438}"/>
    <cellStyle name="Normal 12 5 5 3 2" xfId="48002" xr:uid="{75A2B039-F3AD-4DC2-867C-A597D85F9063}"/>
    <cellStyle name="Normal 12 5 5 3 2 2" xfId="48003" xr:uid="{11CA21E4-9174-4E52-82E5-5AC55C993FF5}"/>
    <cellStyle name="Normal 12 5 5 3 2 2 2" xfId="48004" xr:uid="{2F27EE27-DD12-4841-A06E-8C00DA7E6545}"/>
    <cellStyle name="Normal 12 5 5 3 2 2 2 2" xfId="48005" xr:uid="{6CDAAC8B-ED59-4651-BA3B-55D75581DFF6}"/>
    <cellStyle name="Normal 12 5 5 3 2 2 3" xfId="48006" xr:uid="{7882FE0F-73DE-4960-AFD9-16A2FA121C3E}"/>
    <cellStyle name="Normal 12 5 5 3 2 2 3 2" xfId="48007" xr:uid="{B207F6E2-5DAF-4397-B011-FF4E2217116F}"/>
    <cellStyle name="Normal 12 5 5 3 2 2 4" xfId="48008" xr:uid="{98112F59-4311-4643-8D85-305215AF8776}"/>
    <cellStyle name="Normal 12 5 5 3 2 2 4 2" xfId="48009" xr:uid="{9EAEB2A9-91AE-47F3-A00E-E2D1A832BB9C}"/>
    <cellStyle name="Normal 12 5 5 3 2 2 5" xfId="48010" xr:uid="{9FF28C06-74E2-4E4E-80CC-46E5B0BAAB5E}"/>
    <cellStyle name="Normal 12 5 5 3 2 2 5 2" xfId="48011" xr:uid="{9FCF1F95-15AF-4599-BC3A-51747E76ABD1}"/>
    <cellStyle name="Normal 12 5 5 3 2 2 6" xfId="48012" xr:uid="{21889C70-7CFF-40D7-9852-C8E7E3DAB86A}"/>
    <cellStyle name="Normal 12 5 5 3 2 2 6 2" xfId="48013" xr:uid="{4258C01F-F908-41CB-AD0B-16F25EE578BB}"/>
    <cellStyle name="Normal 12 5 5 3 2 2 7" xfId="48014" xr:uid="{CE822B45-E60A-43B6-B7F7-7D706932A3FD}"/>
    <cellStyle name="Normal 12 5 5 3 2 2 7 2" xfId="48015" xr:uid="{4B928375-CF89-4061-910F-AF31D59D6696}"/>
    <cellStyle name="Normal 12 5 5 3 2 2 8" xfId="48016" xr:uid="{B4880E51-9536-4015-9EF1-DAD52D1FEA6C}"/>
    <cellStyle name="Normal 12 5 5 3 2 2_FY15" xfId="48017" xr:uid="{8812509C-CFB1-4850-B3FE-F279A724FB88}"/>
    <cellStyle name="Normal 12 5 5 3 2 3" xfId="48018" xr:uid="{D7EE4EA4-A213-4C7C-825A-C0F5247BA1E8}"/>
    <cellStyle name="Normal 12 5 5 3 2 3 2" xfId="48019" xr:uid="{84B63839-5277-4C84-AEB1-89499D0742F2}"/>
    <cellStyle name="Normal 12 5 5 3 2 4" xfId="48020" xr:uid="{C1FCDFFE-FE15-414E-846F-D17DDFD6AA39}"/>
    <cellStyle name="Normal 12 5 5 3 2 4 2" xfId="48021" xr:uid="{31F526C7-D9E3-4DB2-B0A2-A8CE7C63C08C}"/>
    <cellStyle name="Normal 12 5 5 3 2 5" xfId="48022" xr:uid="{7DC73781-35E6-4D87-BD2F-3ED125C10F58}"/>
    <cellStyle name="Normal 12 5 5 3 2 5 2" xfId="48023" xr:uid="{A107762D-4E62-4E4C-AC1F-783183C24200}"/>
    <cellStyle name="Normal 12 5 5 3 2 6" xfId="48024" xr:uid="{398F58FD-A352-42E6-BA76-D3E1D4D0D0C5}"/>
    <cellStyle name="Normal 12 5 5 3 2 6 2" xfId="48025" xr:uid="{0FCA3593-06B9-4292-9ECD-DF46CDD5AF49}"/>
    <cellStyle name="Normal 12 5 5 3 2 7" xfId="48026" xr:uid="{2C0BC600-7376-49AA-8D00-B05D2245A3EB}"/>
    <cellStyle name="Normal 12 5 5 3 2 7 2" xfId="48027" xr:uid="{9F64B26B-C2CF-45BD-B9A7-65F1BC9AABD6}"/>
    <cellStyle name="Normal 12 5 5 3 2 8" xfId="48028" xr:uid="{12CF45C0-1904-4F70-8CBD-DE4D81673675}"/>
    <cellStyle name="Normal 12 5 5 3 2 8 2" xfId="48029" xr:uid="{75E9DFC2-A152-49BB-BFD6-7B6484A184EC}"/>
    <cellStyle name="Normal 12 5 5 3 2 9" xfId="48030" xr:uid="{84E2EE80-3175-432F-8F5C-2FF5A4ED3C5B}"/>
    <cellStyle name="Normal 12 5 5 3 2_FY15" xfId="48031" xr:uid="{91DAA3E9-7AF7-45AC-A4B4-02CA4B8877E1}"/>
    <cellStyle name="Normal 12 5 5 3 3" xfId="48032" xr:uid="{8B800F17-EB54-464A-AE51-DEFC6399FEF7}"/>
    <cellStyle name="Normal 12 5 5 3 3 2" xfId="48033" xr:uid="{63BE0D65-ACB5-4A54-98E1-6E4228EAC08E}"/>
    <cellStyle name="Normal 12 5 5 3 3 2 2" xfId="48034" xr:uid="{C3D9BF8A-2ED0-4DA8-A433-FCB49F8D6438}"/>
    <cellStyle name="Normal 12 5 5 3 3 3" xfId="48035" xr:uid="{EE4B5B63-E6EF-4D7B-9037-C49A57D92422}"/>
    <cellStyle name="Normal 12 5 5 3 3 3 2" xfId="48036" xr:uid="{CD1F40D3-46B8-4F52-AACD-911F00FBBC91}"/>
    <cellStyle name="Normal 12 5 5 3 3 4" xfId="48037" xr:uid="{CE005767-8C8D-4DE9-BD9A-BF3024E8509C}"/>
    <cellStyle name="Normal 12 5 5 3 3 4 2" xfId="48038" xr:uid="{EF5BA12D-C821-43EB-A535-559DBAA7811B}"/>
    <cellStyle name="Normal 12 5 5 3 3 5" xfId="48039" xr:uid="{8E8E0D82-C53A-417F-BDEE-AD88E4B342F6}"/>
    <cellStyle name="Normal 12 5 5 3 3 5 2" xfId="48040" xr:uid="{DAFD6692-55DA-4146-86D8-97733FEFC9AF}"/>
    <cellStyle name="Normal 12 5 5 3 3 6" xfId="48041" xr:uid="{CEDC8865-274B-40C1-A465-ABD5BA8ABDF4}"/>
    <cellStyle name="Normal 12 5 5 3 3 6 2" xfId="48042" xr:uid="{1F39BBB9-30BA-421A-A1D1-CA6EDBCF5F22}"/>
    <cellStyle name="Normal 12 5 5 3 3 7" xfId="48043" xr:uid="{544E2B61-DB05-4959-A2DF-71E48BC495CD}"/>
    <cellStyle name="Normal 12 5 5 3 3 7 2" xfId="48044" xr:uid="{29BEBAE9-2AAF-46CB-A9B0-7E2118B12E32}"/>
    <cellStyle name="Normal 12 5 5 3 3 8" xfId="48045" xr:uid="{F4173EFF-C285-4F10-A176-321AC28B038C}"/>
    <cellStyle name="Normal 12 5 5 3 3_FY15" xfId="48046" xr:uid="{FBE2F801-68C3-4589-8754-4C7E6CAAD923}"/>
    <cellStyle name="Normal 12 5 5 3 4" xfId="48047" xr:uid="{D0CE912E-3350-42F1-89BB-654CF76D4701}"/>
    <cellStyle name="Normal 12 5 5 3 4 2" xfId="48048" xr:uid="{3C9FBECB-B354-4524-B26B-834636F4DD05}"/>
    <cellStyle name="Normal 12 5 5 3 5" xfId="48049" xr:uid="{BFE4036D-C317-4C76-8409-BA74F902A92C}"/>
    <cellStyle name="Normal 12 5 5 3 5 2" xfId="48050" xr:uid="{2B9CF780-43A4-4491-9C2C-EC9CF72E4471}"/>
    <cellStyle name="Normal 12 5 5 3 6" xfId="48051" xr:uid="{37A8938C-612C-42BF-A7DC-55D8C14974DA}"/>
    <cellStyle name="Normal 12 5 5 3 6 2" xfId="48052" xr:uid="{4041AE76-9C00-48B6-B1E5-7B438F59A2FD}"/>
    <cellStyle name="Normal 12 5 5 3 7" xfId="48053" xr:uid="{A8013246-E8D7-4418-B2D1-DC7114F08320}"/>
    <cellStyle name="Normal 12 5 5 3 7 2" xfId="48054" xr:uid="{2031F59D-5C19-47E4-8017-6F7AC06519A9}"/>
    <cellStyle name="Normal 12 5 5 3 8" xfId="48055" xr:uid="{4C87AF83-F32B-4455-BA68-1F031292C637}"/>
    <cellStyle name="Normal 12 5 5 3 8 2" xfId="48056" xr:uid="{03B1D7E3-F152-4F2D-A420-3E590BE12A47}"/>
    <cellStyle name="Normal 12 5 5 3 9" xfId="48057" xr:uid="{F17DDD91-6223-44A4-AB47-A220FB6D37CD}"/>
    <cellStyle name="Normal 12 5 5 3 9 2" xfId="48058" xr:uid="{0FC81141-A196-4D22-9F26-882587515F61}"/>
    <cellStyle name="Normal 12 5 5 3_AAUP CBI Calc" xfId="48059" xr:uid="{4632E789-9E15-4D9C-8BB6-5E9301827A85}"/>
    <cellStyle name="Normal 12 5 5 4" xfId="48060" xr:uid="{94135F8F-F491-40BB-A6C5-F886C120B304}"/>
    <cellStyle name="Normal 12 5 5 4 10" xfId="48061" xr:uid="{F13EF92C-7DDF-4E6A-9BCC-3F3F018FF7B5}"/>
    <cellStyle name="Normal 12 5 5 4 2" xfId="48062" xr:uid="{81FC9601-E149-4EE7-BB76-49D11F28F091}"/>
    <cellStyle name="Normal 12 5 5 4 2 2" xfId="48063" xr:uid="{343BD701-9E83-45B3-882E-3F37AD93DED9}"/>
    <cellStyle name="Normal 12 5 5 4 2 2 2" xfId="48064" xr:uid="{5654861D-93CB-4836-A87B-244EF6FD84EC}"/>
    <cellStyle name="Normal 12 5 5 4 2 2 2 2" xfId="48065" xr:uid="{59071384-EBF3-42C5-8F2B-B6FBE3DDEA16}"/>
    <cellStyle name="Normal 12 5 5 4 2 2 3" xfId="48066" xr:uid="{64E95C6B-A094-4B5F-A88F-C57734BAB461}"/>
    <cellStyle name="Normal 12 5 5 4 2 2 3 2" xfId="48067" xr:uid="{47072BCD-9174-4634-8CCC-CCEEF1F579B6}"/>
    <cellStyle name="Normal 12 5 5 4 2 2 4" xfId="48068" xr:uid="{60EE113A-7864-440E-8C5A-FF1E0EE9D8BC}"/>
    <cellStyle name="Normal 12 5 5 4 2 2 4 2" xfId="48069" xr:uid="{203505CD-723B-4DE7-AF60-9524973BECE9}"/>
    <cellStyle name="Normal 12 5 5 4 2 2 5" xfId="48070" xr:uid="{31DD8EFF-33F9-4DF2-B555-D6ABF375D961}"/>
    <cellStyle name="Normal 12 5 5 4 2 2 5 2" xfId="48071" xr:uid="{525D45DE-B2E6-4945-8B66-279A984826EC}"/>
    <cellStyle name="Normal 12 5 5 4 2 2 6" xfId="48072" xr:uid="{291C8A8A-FF46-406C-ABCA-8491A5151FDA}"/>
    <cellStyle name="Normal 12 5 5 4 2 2 6 2" xfId="48073" xr:uid="{50E4A9D6-9F46-4757-9F25-DE06FFB00D75}"/>
    <cellStyle name="Normal 12 5 5 4 2 2 7" xfId="48074" xr:uid="{2020D538-1D21-4C02-8958-B2D0475D2771}"/>
    <cellStyle name="Normal 12 5 5 4 2 2 7 2" xfId="48075" xr:uid="{A4FA4300-C7A7-41FD-BBD6-882F688DC717}"/>
    <cellStyle name="Normal 12 5 5 4 2 2 8" xfId="48076" xr:uid="{ED0D19D7-4DCD-4CE1-994A-4C23CA7623E2}"/>
    <cellStyle name="Normal 12 5 5 4 2 2_FY15" xfId="48077" xr:uid="{C458CC2E-82E9-4F20-A4CE-AAD45CF0F90A}"/>
    <cellStyle name="Normal 12 5 5 4 2 3" xfId="48078" xr:uid="{5258197A-BEA3-4A7D-9D66-0A58FBC6CACA}"/>
    <cellStyle name="Normal 12 5 5 4 2 3 2" xfId="48079" xr:uid="{D3C0916F-EB2A-404C-A8F8-2F188E07F21E}"/>
    <cellStyle name="Normal 12 5 5 4 2 4" xfId="48080" xr:uid="{0C16F436-0599-4AE0-B642-B2762F3D5BF1}"/>
    <cellStyle name="Normal 12 5 5 4 2 4 2" xfId="48081" xr:uid="{9DBB3AEF-BB2E-4076-9965-EA750ED05519}"/>
    <cellStyle name="Normal 12 5 5 4 2 5" xfId="48082" xr:uid="{D59AE962-29C3-495C-8B49-D7431F9BB052}"/>
    <cellStyle name="Normal 12 5 5 4 2 5 2" xfId="48083" xr:uid="{7FB0A1B2-C215-4935-B058-594C295E1A45}"/>
    <cellStyle name="Normal 12 5 5 4 2 6" xfId="48084" xr:uid="{7B1F6365-C17D-44C7-97BB-E87F171634AD}"/>
    <cellStyle name="Normal 12 5 5 4 2 6 2" xfId="48085" xr:uid="{079C2D60-1739-48D3-A422-5D73049C55DB}"/>
    <cellStyle name="Normal 12 5 5 4 2 7" xfId="48086" xr:uid="{644AD442-4D50-4244-BD19-E2693D450805}"/>
    <cellStyle name="Normal 12 5 5 4 2 7 2" xfId="48087" xr:uid="{C65B2ED7-8846-41F3-B636-F80C862EAB58}"/>
    <cellStyle name="Normal 12 5 5 4 2 8" xfId="48088" xr:uid="{EA5C9A0F-4E80-4D07-BE78-568FF63437D8}"/>
    <cellStyle name="Normal 12 5 5 4 2 8 2" xfId="48089" xr:uid="{248A380A-2D56-4C9A-BF38-EC947DEE2C72}"/>
    <cellStyle name="Normal 12 5 5 4 2 9" xfId="48090" xr:uid="{96BAB4B2-4394-4C6A-850B-6ACA9B09AFC6}"/>
    <cellStyle name="Normal 12 5 5 4 2_FY15" xfId="48091" xr:uid="{EA8467C4-9A51-4177-B1A5-06EDCA1A0CEE}"/>
    <cellStyle name="Normal 12 5 5 4 3" xfId="48092" xr:uid="{7E89FF87-E749-4930-A6CE-6B5DF5939EE2}"/>
    <cellStyle name="Normal 12 5 5 4 3 2" xfId="48093" xr:uid="{C6F1BC8A-0347-4D4B-87F3-6BC32F27293C}"/>
    <cellStyle name="Normal 12 5 5 4 3 2 2" xfId="48094" xr:uid="{19883F6C-5AB3-42AF-A729-7412FDD8A67C}"/>
    <cellStyle name="Normal 12 5 5 4 3 3" xfId="48095" xr:uid="{34C4833C-CFFA-45D0-9795-DF24498BCE51}"/>
    <cellStyle name="Normal 12 5 5 4 3 3 2" xfId="48096" xr:uid="{221D0FCD-6589-4DA5-8993-1D6CCC813D36}"/>
    <cellStyle name="Normal 12 5 5 4 3 4" xfId="48097" xr:uid="{44082DB9-7A62-4379-B514-16D8A326ECE7}"/>
    <cellStyle name="Normal 12 5 5 4 3 4 2" xfId="48098" xr:uid="{DEA2C95C-4B37-4437-8C06-DA3C201A797F}"/>
    <cellStyle name="Normal 12 5 5 4 3 5" xfId="48099" xr:uid="{FC8BCC6D-E61E-4C39-BD24-5D33AE42E9A8}"/>
    <cellStyle name="Normal 12 5 5 4 3 5 2" xfId="48100" xr:uid="{6B8AC852-3311-49B2-BA9C-720D296D2ED4}"/>
    <cellStyle name="Normal 12 5 5 4 3 6" xfId="48101" xr:uid="{1ED7B240-6AD2-49FE-AF33-36E0BDF5CE91}"/>
    <cellStyle name="Normal 12 5 5 4 3 6 2" xfId="48102" xr:uid="{FAA5BE27-0DB5-4250-9235-0B1F1C7D2A11}"/>
    <cellStyle name="Normal 12 5 5 4 3 7" xfId="48103" xr:uid="{68F4AAF7-FBF3-4616-BBDD-A1E9ED8FCA04}"/>
    <cellStyle name="Normal 12 5 5 4 3 7 2" xfId="48104" xr:uid="{E6ACD549-68B9-4AD1-8C21-03FCAB0BC6E2}"/>
    <cellStyle name="Normal 12 5 5 4 3 8" xfId="48105" xr:uid="{2B5C7A75-709A-4034-BF22-DB15D24C2E39}"/>
    <cellStyle name="Normal 12 5 5 4 3_FY15" xfId="48106" xr:uid="{EA8BA59F-8CB8-4E40-9BDE-190542A6281E}"/>
    <cellStyle name="Normal 12 5 5 4 4" xfId="48107" xr:uid="{FCE507B7-C6B2-4096-A8BE-13934929BF4D}"/>
    <cellStyle name="Normal 12 5 5 4 4 2" xfId="48108" xr:uid="{89805383-FBDD-461D-8F9C-35D1D1A00F82}"/>
    <cellStyle name="Normal 12 5 5 4 5" xfId="48109" xr:uid="{28C18F31-7D42-45F4-8F95-66EEDCA51FEA}"/>
    <cellStyle name="Normal 12 5 5 4 5 2" xfId="48110" xr:uid="{9A07D353-9E7B-4474-93F6-90240CADB3DE}"/>
    <cellStyle name="Normal 12 5 5 4 6" xfId="48111" xr:uid="{B23962AA-CCC0-49AA-957D-FD5685105B55}"/>
    <cellStyle name="Normal 12 5 5 4 6 2" xfId="48112" xr:uid="{FBF36828-4AE8-414D-B5B2-C8FD396C41A4}"/>
    <cellStyle name="Normal 12 5 5 4 7" xfId="48113" xr:uid="{3A3E2ECB-5918-4970-A969-0B458FC8FACC}"/>
    <cellStyle name="Normal 12 5 5 4 7 2" xfId="48114" xr:uid="{DB293027-37BA-4494-8D9D-7DB2C3283291}"/>
    <cellStyle name="Normal 12 5 5 4 8" xfId="48115" xr:uid="{4B326CA7-424E-49DC-9910-3FA6A19BAF11}"/>
    <cellStyle name="Normal 12 5 5 4 8 2" xfId="48116" xr:uid="{929DD64A-ABB8-491B-9F30-CADA5F2F8CCE}"/>
    <cellStyle name="Normal 12 5 5 4 9" xfId="48117" xr:uid="{EC5EFC4C-2579-4446-A4FB-7193D327D753}"/>
    <cellStyle name="Normal 12 5 5 4 9 2" xfId="48118" xr:uid="{BEA681A1-F2FD-4060-A8C2-BB1AB9C63585}"/>
    <cellStyle name="Normal 12 5 5 4_AAUP CBI Calc" xfId="48119" xr:uid="{C81517E6-2F8C-4876-9B1B-ABEEE9AC8A0E}"/>
    <cellStyle name="Normal 12 5 5 5" xfId="48120" xr:uid="{54AD6692-A0E1-4653-AFC4-F26A35E677DA}"/>
    <cellStyle name="Normal 12 5 5 5 10" xfId="48121" xr:uid="{72551A0E-62E4-47DF-93B1-F4A7CA249EA9}"/>
    <cellStyle name="Normal 12 5 5 5 2" xfId="48122" xr:uid="{47EB4794-8A90-47D5-964D-B316A78FAC8D}"/>
    <cellStyle name="Normal 12 5 5 5 2 2" xfId="48123" xr:uid="{466DD37B-9986-4886-B2E8-C08953311EE9}"/>
    <cellStyle name="Normal 12 5 5 5 2 2 2" xfId="48124" xr:uid="{09CE6980-3B71-4D28-B3D1-A0F2062E5ED4}"/>
    <cellStyle name="Normal 12 5 5 5 2 2 2 2" xfId="48125" xr:uid="{30E087FA-8093-4848-9110-C337E1ACEC4A}"/>
    <cellStyle name="Normal 12 5 5 5 2 2 3" xfId="48126" xr:uid="{DB9FE320-5519-4845-9881-3E7DD725F231}"/>
    <cellStyle name="Normal 12 5 5 5 2 2 3 2" xfId="48127" xr:uid="{782D0B77-C869-4BE4-9D84-D3890AAFF85E}"/>
    <cellStyle name="Normal 12 5 5 5 2 2 4" xfId="48128" xr:uid="{9ED09467-634C-46D8-A241-2887AD295E9A}"/>
    <cellStyle name="Normal 12 5 5 5 2 2 4 2" xfId="48129" xr:uid="{7A2EF21D-ED5D-483D-916D-1B279C044483}"/>
    <cellStyle name="Normal 12 5 5 5 2 2 5" xfId="48130" xr:uid="{61F55A74-7E34-4965-944C-C2218D160D5D}"/>
    <cellStyle name="Normal 12 5 5 5 2 2 5 2" xfId="48131" xr:uid="{406157D2-EBAE-41ED-8CB5-5883F1AEE658}"/>
    <cellStyle name="Normal 12 5 5 5 2 2 6" xfId="48132" xr:uid="{D923C8A8-F262-499A-BCB1-68E1F3224F34}"/>
    <cellStyle name="Normal 12 5 5 5 2 2 6 2" xfId="48133" xr:uid="{6DBA0F13-9967-40C6-89B5-F60D7F708DEA}"/>
    <cellStyle name="Normal 12 5 5 5 2 2 7" xfId="48134" xr:uid="{905ACDB5-0398-408B-9B06-F4A03B7E1F46}"/>
    <cellStyle name="Normal 12 5 5 5 2 2 7 2" xfId="48135" xr:uid="{CB540E68-06BB-45B7-951B-E157C2565C3D}"/>
    <cellStyle name="Normal 12 5 5 5 2 2 8" xfId="48136" xr:uid="{78D74429-D0EA-46E1-BC3F-8BB69D9695DF}"/>
    <cellStyle name="Normal 12 5 5 5 2 2_FY15" xfId="48137" xr:uid="{C8E83628-D7EE-467C-8F55-77B89AA50FB4}"/>
    <cellStyle name="Normal 12 5 5 5 2 3" xfId="48138" xr:uid="{533C30EC-E858-407E-A8EA-01857BA208A9}"/>
    <cellStyle name="Normal 12 5 5 5 2 3 2" xfId="48139" xr:uid="{0E128382-BB3D-4528-A8E5-4CA015EEB9BB}"/>
    <cellStyle name="Normal 12 5 5 5 2 4" xfId="48140" xr:uid="{0BB94815-9EB0-4F85-BBD1-25869A1E0DAD}"/>
    <cellStyle name="Normal 12 5 5 5 2 4 2" xfId="48141" xr:uid="{94DFCA52-BB4B-480C-973B-A30F6984EE8B}"/>
    <cellStyle name="Normal 12 5 5 5 2 5" xfId="48142" xr:uid="{A71DCB56-7764-42AD-9BAD-A242EB6FEC37}"/>
    <cellStyle name="Normal 12 5 5 5 2 5 2" xfId="48143" xr:uid="{0025FD10-674B-46A0-A563-2203276B024E}"/>
    <cellStyle name="Normal 12 5 5 5 2 6" xfId="48144" xr:uid="{8B61726B-CC01-441E-91AD-4A595D537022}"/>
    <cellStyle name="Normal 12 5 5 5 2 6 2" xfId="48145" xr:uid="{62226A55-47E7-4030-BA26-7385AD6CEE20}"/>
    <cellStyle name="Normal 12 5 5 5 2 7" xfId="48146" xr:uid="{CCE164D0-E88A-4411-829F-3079E6B79EC6}"/>
    <cellStyle name="Normal 12 5 5 5 2 7 2" xfId="48147" xr:uid="{29430888-DBA8-4766-9AB2-7BEA33048D34}"/>
    <cellStyle name="Normal 12 5 5 5 2 8" xfId="48148" xr:uid="{790D3AFD-53CB-4031-8387-043E919C79D2}"/>
    <cellStyle name="Normal 12 5 5 5 2 8 2" xfId="48149" xr:uid="{5B06A9C5-3799-48A0-97EE-B089FC452415}"/>
    <cellStyle name="Normal 12 5 5 5 2 9" xfId="48150" xr:uid="{42906E72-35E3-4B70-AE55-64A623918E7B}"/>
    <cellStyle name="Normal 12 5 5 5 2_FY15" xfId="48151" xr:uid="{29CEDCCD-62A3-4A30-B9B9-9001B0803B9A}"/>
    <cellStyle name="Normal 12 5 5 5 3" xfId="48152" xr:uid="{77131790-377A-451E-A1B5-60B1532E7A45}"/>
    <cellStyle name="Normal 12 5 5 5 3 2" xfId="48153" xr:uid="{FA6BD4B4-40FB-4F8A-9114-4CFF57CAC2D5}"/>
    <cellStyle name="Normal 12 5 5 5 3 2 2" xfId="48154" xr:uid="{FABF9B54-581D-40BD-809F-BAAA93E411B6}"/>
    <cellStyle name="Normal 12 5 5 5 3 3" xfId="48155" xr:uid="{32560481-B67E-4C1D-A66A-C2DE2F95C760}"/>
    <cellStyle name="Normal 12 5 5 5 3 3 2" xfId="48156" xr:uid="{23944157-0E94-49E7-8944-00014E21FF76}"/>
    <cellStyle name="Normal 12 5 5 5 3 4" xfId="48157" xr:uid="{425694E2-7C17-4704-81D7-8E4431FFD5EC}"/>
    <cellStyle name="Normal 12 5 5 5 3 4 2" xfId="48158" xr:uid="{B5B16F82-C40F-4208-936F-7057DCB17008}"/>
    <cellStyle name="Normal 12 5 5 5 3 5" xfId="48159" xr:uid="{2062D15C-4C5C-4EE7-9A5F-49FEB2FA6B12}"/>
    <cellStyle name="Normal 12 5 5 5 3 5 2" xfId="48160" xr:uid="{E8B75E6A-A2CF-45B5-9A1E-9EB5D50BE23D}"/>
    <cellStyle name="Normal 12 5 5 5 3 6" xfId="48161" xr:uid="{3B0EABB8-C770-4BEF-891B-08671F6E70C0}"/>
    <cellStyle name="Normal 12 5 5 5 3 6 2" xfId="48162" xr:uid="{90074BCD-EE43-4BB0-A03A-24DE90D3FE17}"/>
    <cellStyle name="Normal 12 5 5 5 3 7" xfId="48163" xr:uid="{ED6F9685-1633-4424-BB73-0F0F35EE800D}"/>
    <cellStyle name="Normal 12 5 5 5 3 7 2" xfId="48164" xr:uid="{4EDBA0E5-EA87-4CCF-A51A-9FC5A6F98185}"/>
    <cellStyle name="Normal 12 5 5 5 3 8" xfId="48165" xr:uid="{F142C333-2AA7-4720-998D-C9C6123CA32D}"/>
    <cellStyle name="Normal 12 5 5 5 3_FY15" xfId="48166" xr:uid="{ED69B053-C3EA-4DB9-9B3F-F73C25605476}"/>
    <cellStyle name="Normal 12 5 5 5 4" xfId="48167" xr:uid="{89A4D8B5-CA30-44B9-A437-A7907F09820B}"/>
    <cellStyle name="Normal 12 5 5 5 4 2" xfId="48168" xr:uid="{43F1FE2F-9E76-477D-8151-143D32DB0B44}"/>
    <cellStyle name="Normal 12 5 5 5 5" xfId="48169" xr:uid="{FCCC50D2-77CF-472E-99CC-F1BA393026CA}"/>
    <cellStyle name="Normal 12 5 5 5 5 2" xfId="48170" xr:uid="{5A9827AE-5B2A-4D00-8706-175DDA6CBB59}"/>
    <cellStyle name="Normal 12 5 5 5 6" xfId="48171" xr:uid="{88F01412-32F8-4FEF-8FA1-8F24ED03F369}"/>
    <cellStyle name="Normal 12 5 5 5 6 2" xfId="48172" xr:uid="{A63A3719-F4BB-4512-BC64-AAF0EDFD11AC}"/>
    <cellStyle name="Normal 12 5 5 5 7" xfId="48173" xr:uid="{EE707C8C-8110-4AD0-A202-CB6DF5813BD5}"/>
    <cellStyle name="Normal 12 5 5 5 7 2" xfId="48174" xr:uid="{81A89FA2-608D-475F-AAF9-D48115A58B41}"/>
    <cellStyle name="Normal 12 5 5 5 8" xfId="48175" xr:uid="{A66480B8-EADD-4276-8EE1-F464DCD0DE28}"/>
    <cellStyle name="Normal 12 5 5 5 8 2" xfId="48176" xr:uid="{F0014C36-3C9A-4920-B4C2-303790A1915D}"/>
    <cellStyle name="Normal 12 5 5 5 9" xfId="48177" xr:uid="{74240148-2631-44E9-AE25-59E6AFCAA878}"/>
    <cellStyle name="Normal 12 5 5 5 9 2" xfId="48178" xr:uid="{BE22397D-4E56-4D8F-8553-E95FE5A875C1}"/>
    <cellStyle name="Normal 12 5 5 5_AAUP CBI Calc" xfId="48179" xr:uid="{39DBC6E9-F552-4112-926E-084825FF64A1}"/>
    <cellStyle name="Normal 12 5 5 6" xfId="48180" xr:uid="{4A2E98F4-B207-4184-9A1F-8835262D17B0}"/>
    <cellStyle name="Normal 12 5 5 6 10" xfId="48181" xr:uid="{6DF3A768-BE47-4AF3-AEFF-20BA70F2ED82}"/>
    <cellStyle name="Normal 12 5 5 6 2" xfId="48182" xr:uid="{A193649D-EB50-46AA-8804-D2773ED82CA1}"/>
    <cellStyle name="Normal 12 5 5 6 2 2" xfId="48183" xr:uid="{DE0A4369-75AE-49B9-A922-5F40F5B07B82}"/>
    <cellStyle name="Normal 12 5 5 6 2 2 2" xfId="48184" xr:uid="{7538913F-C1F7-4394-BF24-C59EE7048762}"/>
    <cellStyle name="Normal 12 5 5 6 2 2 2 2" xfId="48185" xr:uid="{366DF621-B019-44F9-BF12-F75B80C4394C}"/>
    <cellStyle name="Normal 12 5 5 6 2 2 3" xfId="48186" xr:uid="{D8311AF8-76EE-4EF6-A92C-CF0DC86D5715}"/>
    <cellStyle name="Normal 12 5 5 6 2 2 3 2" xfId="48187" xr:uid="{A39A7F2E-09B4-4EC6-8C47-1060B962C906}"/>
    <cellStyle name="Normal 12 5 5 6 2 2 4" xfId="48188" xr:uid="{6E49409F-0A16-4234-920B-753800C1A916}"/>
    <cellStyle name="Normal 12 5 5 6 2 2 4 2" xfId="48189" xr:uid="{509291C1-012A-4E79-AD51-A2010D8C2D03}"/>
    <cellStyle name="Normal 12 5 5 6 2 2 5" xfId="48190" xr:uid="{39F9BD2E-1E80-401B-AF0E-8D221AE52CAC}"/>
    <cellStyle name="Normal 12 5 5 6 2 2 5 2" xfId="48191" xr:uid="{F49AD70A-8ED5-4533-8F4C-FB37D6F7D9A6}"/>
    <cellStyle name="Normal 12 5 5 6 2 2 6" xfId="48192" xr:uid="{A993DCC3-99BC-454E-918B-092397BA0F3E}"/>
    <cellStyle name="Normal 12 5 5 6 2 2 6 2" xfId="48193" xr:uid="{AE5573CC-0F57-410C-9F2C-99770C6FBE3C}"/>
    <cellStyle name="Normal 12 5 5 6 2 2 7" xfId="48194" xr:uid="{A8A9F5AA-D024-492E-96F0-C903DCE9EE95}"/>
    <cellStyle name="Normal 12 5 5 6 2 2 7 2" xfId="48195" xr:uid="{C618B3A2-0E2E-4F72-A716-0F486157D460}"/>
    <cellStyle name="Normal 12 5 5 6 2 2 8" xfId="48196" xr:uid="{F9A9711A-5AAE-432F-AC34-C3594DDD8773}"/>
    <cellStyle name="Normal 12 5 5 6 2 2_FY15" xfId="48197" xr:uid="{3416D6ED-2837-4C4C-96F9-8A1523DCEB18}"/>
    <cellStyle name="Normal 12 5 5 6 2 3" xfId="48198" xr:uid="{D72ACFE1-5539-4BC1-9AD2-3914DE1735FE}"/>
    <cellStyle name="Normal 12 5 5 6 2 3 2" xfId="48199" xr:uid="{D207C9DF-2BA4-4E51-B3A0-BDF255525439}"/>
    <cellStyle name="Normal 12 5 5 6 2 4" xfId="48200" xr:uid="{33458FBB-9850-4A7C-BE2A-DCB6A3AB7504}"/>
    <cellStyle name="Normal 12 5 5 6 2 4 2" xfId="48201" xr:uid="{51E43F74-D25A-43A1-8587-92F639132FF4}"/>
    <cellStyle name="Normal 12 5 5 6 2 5" xfId="48202" xr:uid="{9F69CF6F-F8CB-44DE-A856-B12278D00926}"/>
    <cellStyle name="Normal 12 5 5 6 2 5 2" xfId="48203" xr:uid="{EC251132-4B88-4D4B-B9FB-F55914831B6C}"/>
    <cellStyle name="Normal 12 5 5 6 2 6" xfId="48204" xr:uid="{5A32E4A5-6FAF-447B-A9F6-68B1901E8272}"/>
    <cellStyle name="Normal 12 5 5 6 2 6 2" xfId="48205" xr:uid="{B0202B44-8237-4391-9A6D-F521759E0C9F}"/>
    <cellStyle name="Normal 12 5 5 6 2 7" xfId="48206" xr:uid="{A30623D3-5CA7-4A7C-9139-150296F8E375}"/>
    <cellStyle name="Normal 12 5 5 6 2 7 2" xfId="48207" xr:uid="{B5825FB2-992F-46F5-92C8-6526A87CEAE9}"/>
    <cellStyle name="Normal 12 5 5 6 2 8" xfId="48208" xr:uid="{62584689-076B-4EF6-95CA-A4364A0A22AB}"/>
    <cellStyle name="Normal 12 5 5 6 2 8 2" xfId="48209" xr:uid="{1CB5DAA3-AF01-4D80-B76F-F83DC6148094}"/>
    <cellStyle name="Normal 12 5 5 6 2 9" xfId="48210" xr:uid="{94BBAAE4-F3E0-45DD-9460-21357A2DF12F}"/>
    <cellStyle name="Normal 12 5 5 6 2_FY15" xfId="48211" xr:uid="{FCF35BD4-2156-4849-8E0F-44BA0B4C2B58}"/>
    <cellStyle name="Normal 12 5 5 6 3" xfId="48212" xr:uid="{9405BB85-E2D3-4BAF-A288-9421777E93A7}"/>
    <cellStyle name="Normal 12 5 5 6 3 2" xfId="48213" xr:uid="{25ACCB88-073B-4444-A835-70E52EFA9E37}"/>
    <cellStyle name="Normal 12 5 5 6 3 2 2" xfId="48214" xr:uid="{CE5F06AA-4DC5-4BE6-B13E-D8C370367536}"/>
    <cellStyle name="Normal 12 5 5 6 3 3" xfId="48215" xr:uid="{0DAF48ED-4786-4B7E-A465-67D56C2AA6AC}"/>
    <cellStyle name="Normal 12 5 5 6 3 3 2" xfId="48216" xr:uid="{D01DE904-6A36-442D-BE77-C40DD1A6979A}"/>
    <cellStyle name="Normal 12 5 5 6 3 4" xfId="48217" xr:uid="{0DEED915-F886-43FD-BCB2-995F6500AC36}"/>
    <cellStyle name="Normal 12 5 5 6 3 4 2" xfId="48218" xr:uid="{70142699-CB3D-46A6-BC20-B196556CF311}"/>
    <cellStyle name="Normal 12 5 5 6 3 5" xfId="48219" xr:uid="{1F270040-226A-48C8-AED6-B2CAE00F6D09}"/>
    <cellStyle name="Normal 12 5 5 6 3 5 2" xfId="48220" xr:uid="{35959EA6-7259-4616-BC65-A2D679D80312}"/>
    <cellStyle name="Normal 12 5 5 6 3 6" xfId="48221" xr:uid="{CFC871B2-F1A5-4249-9FB4-05A00DE270C3}"/>
    <cellStyle name="Normal 12 5 5 6 3 6 2" xfId="48222" xr:uid="{4F9721FC-7FB8-432F-834E-FCA5001B209B}"/>
    <cellStyle name="Normal 12 5 5 6 3 7" xfId="48223" xr:uid="{5DA1DC9A-661E-4936-B5B8-7E88C963E107}"/>
    <cellStyle name="Normal 12 5 5 6 3 7 2" xfId="48224" xr:uid="{8C51A5ED-BD0C-4C8E-A359-1B55A75757F7}"/>
    <cellStyle name="Normal 12 5 5 6 3 8" xfId="48225" xr:uid="{9C0FCF8B-D3A6-49E3-812D-F10F71D1D9A3}"/>
    <cellStyle name="Normal 12 5 5 6 3_FY15" xfId="48226" xr:uid="{BA1811F0-A175-4CD4-B66B-45853D6144AD}"/>
    <cellStyle name="Normal 12 5 5 6 4" xfId="48227" xr:uid="{335A48DB-D5CE-43F6-B1E6-9A3B05E9B5D0}"/>
    <cellStyle name="Normal 12 5 5 6 4 2" xfId="48228" xr:uid="{B70F34F3-E43A-412F-A6CD-989FBECC2CF5}"/>
    <cellStyle name="Normal 12 5 5 6 5" xfId="48229" xr:uid="{4D65BB60-9833-42CB-96AC-2F74BB83EC57}"/>
    <cellStyle name="Normal 12 5 5 6 5 2" xfId="48230" xr:uid="{5897014D-81A7-4F29-AB8F-F22A16C779B9}"/>
    <cellStyle name="Normal 12 5 5 6 6" xfId="48231" xr:uid="{825A5CFF-B70C-4C22-964B-E74DBF1C6EDE}"/>
    <cellStyle name="Normal 12 5 5 6 6 2" xfId="48232" xr:uid="{F2FED094-B467-4A80-A3DD-CEEE35DF4E7A}"/>
    <cellStyle name="Normal 12 5 5 6 7" xfId="48233" xr:uid="{F2EADB0B-0C96-40B5-80C0-414F5F587627}"/>
    <cellStyle name="Normal 12 5 5 6 7 2" xfId="48234" xr:uid="{FC1CF7C8-13BE-49A1-BCF8-4AFA301AF574}"/>
    <cellStyle name="Normal 12 5 5 6 8" xfId="48235" xr:uid="{038D410A-114D-4683-B1EC-1260A2EF6028}"/>
    <cellStyle name="Normal 12 5 5 6 8 2" xfId="48236" xr:uid="{C6992A91-65C7-4FE0-9931-CAECCFC279E6}"/>
    <cellStyle name="Normal 12 5 5 6 9" xfId="48237" xr:uid="{5F5C919F-34B9-49B6-911C-38D276D810CA}"/>
    <cellStyle name="Normal 12 5 5 6 9 2" xfId="48238" xr:uid="{C23433C1-AA70-4ABE-8B09-8120977F1E6D}"/>
    <cellStyle name="Normal 12 5 5 6_AAUP CBI Calc" xfId="48239" xr:uid="{204E95F8-5CB1-433B-B360-832CE53CF032}"/>
    <cellStyle name="Normal 12 5 5 7" xfId="48240" xr:uid="{354C4C7B-6A89-4E22-A527-C312C386DC13}"/>
    <cellStyle name="Normal 12 5 5 7 2" xfId="48241" xr:uid="{FA415EB3-E194-46A5-B5A6-0DF2CCAB9E30}"/>
    <cellStyle name="Normal 12 5 5 7 2 2" xfId="48242" xr:uid="{76050825-0A6B-4737-AFAC-9C65E24A8173}"/>
    <cellStyle name="Normal 12 5 5 7 2 2 2" xfId="48243" xr:uid="{0FB5EBF5-1773-417A-84F3-8F9ECC35DB75}"/>
    <cellStyle name="Normal 12 5 5 7 2 3" xfId="48244" xr:uid="{644C7063-1452-4497-96C8-33455851D0E1}"/>
    <cellStyle name="Normal 12 5 5 7 2 3 2" xfId="48245" xr:uid="{CCFF65B0-78E6-42DA-AE48-C7AA230A31A0}"/>
    <cellStyle name="Normal 12 5 5 7 2 4" xfId="48246" xr:uid="{E61ED957-65F5-4615-8D8C-DD445D23858D}"/>
    <cellStyle name="Normal 12 5 5 7 2 4 2" xfId="48247" xr:uid="{6A843E6E-ADF1-47F1-8549-9BE44B6A73C6}"/>
    <cellStyle name="Normal 12 5 5 7 2 5" xfId="48248" xr:uid="{1C4128EA-466A-46E5-BE1B-D6AA30E9C9FA}"/>
    <cellStyle name="Normal 12 5 5 7 2 5 2" xfId="48249" xr:uid="{1D94D50D-3685-4368-B3D5-1C65F93F021D}"/>
    <cellStyle name="Normal 12 5 5 7 2 6" xfId="48250" xr:uid="{E564CD0B-A565-48DE-9E4E-E11F329263F0}"/>
    <cellStyle name="Normal 12 5 5 7 2 6 2" xfId="48251" xr:uid="{78B4DF1E-FEA2-4FCA-AB9A-1884D5D4606C}"/>
    <cellStyle name="Normal 12 5 5 7 2 7" xfId="48252" xr:uid="{962328F4-DE03-4B41-AFEC-9F50A554AF17}"/>
    <cellStyle name="Normal 12 5 5 7 2 7 2" xfId="48253" xr:uid="{5E88ED8B-7BCC-47A2-AB9F-6BF88EAA8FB1}"/>
    <cellStyle name="Normal 12 5 5 7 2 8" xfId="48254" xr:uid="{7CE58BE2-36E8-4627-984D-F8780B140EBC}"/>
    <cellStyle name="Normal 12 5 5 7 2_FY15" xfId="48255" xr:uid="{AF23263A-4626-44E5-9BDF-6259077AAA68}"/>
    <cellStyle name="Normal 12 5 5 7 3" xfId="48256" xr:uid="{E1B5E76C-53D0-48D5-A35F-4A56E15FE7FB}"/>
    <cellStyle name="Normal 12 5 5 7 3 2" xfId="48257" xr:uid="{25B672E6-5D30-4FF4-9351-DCE7698C7E7F}"/>
    <cellStyle name="Normal 12 5 5 7 4" xfId="48258" xr:uid="{FD0FA045-4E0B-4CD2-B062-5767607C03A7}"/>
    <cellStyle name="Normal 12 5 5 7 4 2" xfId="48259" xr:uid="{A0E0CA83-B22F-46BB-A3E3-FD796C3CDEF3}"/>
    <cellStyle name="Normal 12 5 5 7 5" xfId="48260" xr:uid="{31B1CE10-2E4B-420F-BD56-0F0D0AC799D6}"/>
    <cellStyle name="Normal 12 5 5 7 5 2" xfId="48261" xr:uid="{1FC0966E-CB37-4F01-84F3-F630A9636A5D}"/>
    <cellStyle name="Normal 12 5 5 7 6" xfId="48262" xr:uid="{1B908A6D-C653-446F-ABF1-FD08426BE141}"/>
    <cellStyle name="Normal 12 5 5 7 6 2" xfId="48263" xr:uid="{9A028E4E-6FB2-43C3-873D-DCFBDF761252}"/>
    <cellStyle name="Normal 12 5 5 7 7" xfId="48264" xr:uid="{C33C162E-0262-423A-8D03-A863FCE779E6}"/>
    <cellStyle name="Normal 12 5 5 7 7 2" xfId="48265" xr:uid="{90A1A194-D9C4-43BB-ADD0-993DA80F4528}"/>
    <cellStyle name="Normal 12 5 5 7 8" xfId="48266" xr:uid="{188F4A9A-6BDA-4A23-B1F2-E177819C8718}"/>
    <cellStyle name="Normal 12 5 5 7 8 2" xfId="48267" xr:uid="{67CCCEB7-8AA5-4ADA-86D8-3944161CF079}"/>
    <cellStyle name="Normal 12 5 5 7 9" xfId="48268" xr:uid="{F8599404-93F8-49A0-8FD0-32A9689AF7D9}"/>
    <cellStyle name="Normal 12 5 5 7_FY15" xfId="48269" xr:uid="{192241D9-C79A-4669-9E13-414540DFD1A5}"/>
    <cellStyle name="Normal 12 5 5 8" xfId="48270" xr:uid="{A8695D5D-9DF9-47D9-8E78-5158BBE555CA}"/>
    <cellStyle name="Normal 12 5 5 8 2" xfId="48271" xr:uid="{CADD40D1-F209-4B6A-BF45-C7225B040E11}"/>
    <cellStyle name="Normal 12 5 5 8 2 2" xfId="48272" xr:uid="{E4F61FF1-2112-4E9D-8A8A-DC0379CD5696}"/>
    <cellStyle name="Normal 12 5 5 8 2 2 2" xfId="48273" xr:uid="{ED8CAD9E-3772-4350-93F4-B1453213ABE8}"/>
    <cellStyle name="Normal 12 5 5 8 2 3" xfId="48274" xr:uid="{4CC5EFA7-7F6A-439D-BFF8-B24F7527E1E5}"/>
    <cellStyle name="Normal 12 5 5 8 2 3 2" xfId="48275" xr:uid="{13A927F4-F3FB-4279-9BD8-E19C7F7516EA}"/>
    <cellStyle name="Normal 12 5 5 8 2 4" xfId="48276" xr:uid="{E32392A4-FBDD-46B5-AE1B-C280AE55D0B8}"/>
    <cellStyle name="Normal 12 5 5 8 2 4 2" xfId="48277" xr:uid="{337F5A5A-1D0B-4A8A-A529-D44C15714DCE}"/>
    <cellStyle name="Normal 12 5 5 8 2 5" xfId="48278" xr:uid="{4CBD8291-2C41-42EC-9B12-5E0A5676F627}"/>
    <cellStyle name="Normal 12 5 5 8 2 5 2" xfId="48279" xr:uid="{BB93BAC5-1535-4A1E-B463-63C1A7D8BC17}"/>
    <cellStyle name="Normal 12 5 5 8 2 6" xfId="48280" xr:uid="{2419D4D6-9EB7-4D2C-8442-1F598343DBC9}"/>
    <cellStyle name="Normal 12 5 5 8 2 6 2" xfId="48281" xr:uid="{58A26E06-B828-4434-B0B3-113DBF85DF04}"/>
    <cellStyle name="Normal 12 5 5 8 2 7" xfId="48282" xr:uid="{C491CC3F-BC4A-426B-AA97-1EC72BEB86CD}"/>
    <cellStyle name="Normal 12 5 5 8 2 7 2" xfId="48283" xr:uid="{1ADC631D-AAC5-4743-A3F3-210C58B05F53}"/>
    <cellStyle name="Normal 12 5 5 8 2 8" xfId="48284" xr:uid="{80F4FE44-958D-43BA-A588-2F1DB880D20E}"/>
    <cellStyle name="Normal 12 5 5 8 2_FY15" xfId="48285" xr:uid="{C53C68B6-6506-4F0F-AE85-0609578F42D3}"/>
    <cellStyle name="Normal 12 5 5 8 3" xfId="48286" xr:uid="{20274538-EA44-48DF-A615-1FA0C65756AD}"/>
    <cellStyle name="Normal 12 5 5 8 3 2" xfId="48287" xr:uid="{8F8CCAC0-0105-44AB-8167-FA04B7BADBB5}"/>
    <cellStyle name="Normal 12 5 5 8 4" xfId="48288" xr:uid="{579FA5DA-DFFA-4513-8D2E-DF0BD9D73472}"/>
    <cellStyle name="Normal 12 5 5 8 4 2" xfId="48289" xr:uid="{E9EB33A6-72F4-4CCF-96C6-EF0C1DCE0628}"/>
    <cellStyle name="Normal 12 5 5 8 5" xfId="48290" xr:uid="{ADE2B7EF-45BC-4E93-B8E7-35BFA003598B}"/>
    <cellStyle name="Normal 12 5 5 8 5 2" xfId="48291" xr:uid="{25EB3D35-631D-4C2B-8083-C23D58FFB7B2}"/>
    <cellStyle name="Normal 12 5 5 8 6" xfId="48292" xr:uid="{A809E07D-39D8-43B9-8208-339413E29A76}"/>
    <cellStyle name="Normal 12 5 5 8 6 2" xfId="48293" xr:uid="{AF373740-9D3B-4D6D-8D34-1E66F47CB58B}"/>
    <cellStyle name="Normal 12 5 5 8 7" xfId="48294" xr:uid="{63694F66-99F2-40B2-9680-808DABCC661E}"/>
    <cellStyle name="Normal 12 5 5 8 7 2" xfId="48295" xr:uid="{29DD0A6E-F64F-4433-BE32-54E3EB0AA9A1}"/>
    <cellStyle name="Normal 12 5 5 8 8" xfId="48296" xr:uid="{882B04C4-62CB-4DFE-BFA6-841F981AC9E1}"/>
    <cellStyle name="Normal 12 5 5 8 8 2" xfId="48297" xr:uid="{A0435E25-4684-428E-84A7-E41524352925}"/>
    <cellStyle name="Normal 12 5 5 8 9" xfId="48298" xr:uid="{32269F62-26BA-4C3D-ABCB-08C83DE890D9}"/>
    <cellStyle name="Normal 12 5 5 8_FY15" xfId="48299" xr:uid="{EF6267E3-ED95-48EE-BD23-14088FE5CF1F}"/>
    <cellStyle name="Normal 12 5 5 9" xfId="48300" xr:uid="{1B115793-F346-4600-889D-5F9029FB73F5}"/>
    <cellStyle name="Normal 12 5 5 9 2" xfId="48301" xr:uid="{F5FFA2BC-7CCD-481E-8248-5AF0E1D642C8}"/>
    <cellStyle name="Normal 12 5 5 9 2 2" xfId="48302" xr:uid="{6288AA16-2F4C-49A8-8A8F-315355FE7B98}"/>
    <cellStyle name="Normal 12 5 5 9 3" xfId="48303" xr:uid="{99017E88-08D2-41DD-A5AE-495F3FA5DD50}"/>
    <cellStyle name="Normal 12 5 5 9 3 2" xfId="48304" xr:uid="{9FFCBF3E-FCE9-44B9-9962-43BAA1187F46}"/>
    <cellStyle name="Normal 12 5 5 9 4" xfId="48305" xr:uid="{EB54655A-AE38-4AA0-AAF4-6902CC832606}"/>
    <cellStyle name="Normal 12 5 5 9 4 2" xfId="48306" xr:uid="{BD712FD2-691A-499D-B232-F096C295AE86}"/>
    <cellStyle name="Normal 12 5 5 9 5" xfId="48307" xr:uid="{2EADD5FC-9761-4DCB-9439-A98E225BA131}"/>
    <cellStyle name="Normal 12 5 5 9 5 2" xfId="48308" xr:uid="{8EE4333F-FF9A-4071-8B4E-20F98066D7BB}"/>
    <cellStyle name="Normal 12 5 5 9 6" xfId="48309" xr:uid="{A72A1B30-6E42-43E3-B56C-36D34CEC663F}"/>
    <cellStyle name="Normal 12 5 5 9 6 2" xfId="48310" xr:uid="{C99B0342-669C-48DC-820F-FA7ED5EDB847}"/>
    <cellStyle name="Normal 12 5 5 9 7" xfId="48311" xr:uid="{D7E21912-F061-4D5E-8E56-24CB0993C08E}"/>
    <cellStyle name="Normal 12 5 5 9 7 2" xfId="48312" xr:uid="{5C9EDCE3-ED4A-4C2B-9EE2-60F9C86DD643}"/>
    <cellStyle name="Normal 12 5 5 9 8" xfId="48313" xr:uid="{35D91F10-02B4-44BA-A0F7-0E995B211E57}"/>
    <cellStyle name="Normal 12 5 5 9_FY15" xfId="48314" xr:uid="{BD0A0954-270E-4395-B08E-20866E9B8BE1}"/>
    <cellStyle name="Normal 12 5 5_AAUP CBI Calc" xfId="48315" xr:uid="{76E05B03-86C5-4F31-913C-E8D47477FE9C}"/>
    <cellStyle name="Normal 12 5 6" xfId="48316" xr:uid="{384BD39E-9CE8-4FDC-847E-6D78FF2DACBC}"/>
    <cellStyle name="Normal 12 5 6 10" xfId="48317" xr:uid="{00770067-9268-4798-BEA4-80C41CE6F8DF}"/>
    <cellStyle name="Normal 12 5 6 10 2" xfId="48318" xr:uid="{5EA11CD7-F701-40F7-9822-84C8E17F5AA3}"/>
    <cellStyle name="Normal 12 5 6 11" xfId="48319" xr:uid="{85B817F1-2380-48A9-B042-BD31DEEC1044}"/>
    <cellStyle name="Normal 12 5 6 11 2" xfId="48320" xr:uid="{33A6AAB6-83E9-44F5-A7F4-BD08C3E635DF}"/>
    <cellStyle name="Normal 12 5 6 12" xfId="48321" xr:uid="{640120AA-0DCC-4B0F-92DD-2E095B7F32E4}"/>
    <cellStyle name="Normal 12 5 6 12 2" xfId="48322" xr:uid="{85D784ED-BD6B-4098-8C1C-E34EB8E673BE}"/>
    <cellStyle name="Normal 12 5 6 13" xfId="48323" xr:uid="{2DFA3DA8-0CE2-437C-B945-2CCC90A52C60}"/>
    <cellStyle name="Normal 12 5 6 13 2" xfId="48324" xr:uid="{A504C73D-01BC-450C-95C1-7D22E38C1E70}"/>
    <cellStyle name="Normal 12 5 6 14" xfId="48325" xr:uid="{3C3EB4D2-47CB-42D7-BA0C-A4BBFB6563AC}"/>
    <cellStyle name="Normal 12 5 6 14 2" xfId="48326" xr:uid="{8FD3A423-909A-4B6A-AB5E-70536B3986B6}"/>
    <cellStyle name="Normal 12 5 6 15" xfId="48327" xr:uid="{781A0CFF-2D17-4246-9B82-DF8F8AA21BE6}"/>
    <cellStyle name="Normal 12 5 6 2" xfId="48328" xr:uid="{644822FB-5DC8-4646-81D2-B45D9F0B7FF1}"/>
    <cellStyle name="Normal 12 5 6 2 10" xfId="48329" xr:uid="{CA5153E9-0A40-4E7C-A06F-8D323926181D}"/>
    <cellStyle name="Normal 12 5 6 2 10 2" xfId="48330" xr:uid="{07F32518-E067-4797-B95B-DA9AC452B19B}"/>
    <cellStyle name="Normal 12 5 6 2 11" xfId="48331" xr:uid="{508C8532-3647-4529-B090-C17235225CAE}"/>
    <cellStyle name="Normal 12 5 6 2 2" xfId="48332" xr:uid="{6C472163-E766-49DC-93C4-8684BFC97A63}"/>
    <cellStyle name="Normal 12 5 6 2 2 2" xfId="48333" xr:uid="{4B645EA3-69C8-4140-B954-D04192A56E2B}"/>
    <cellStyle name="Normal 12 5 6 2 2 2 2" xfId="48334" xr:uid="{C033280C-7643-4B4B-A1AB-2F4ED54C7943}"/>
    <cellStyle name="Normal 12 5 6 2 2 2 2 2" xfId="48335" xr:uid="{8024B062-2DB3-4CAD-9017-BEFCADB121CC}"/>
    <cellStyle name="Normal 12 5 6 2 2 2 3" xfId="48336" xr:uid="{1C1D957A-095A-449D-8026-AC9C2F687A3B}"/>
    <cellStyle name="Normal 12 5 6 2 2 2 3 2" xfId="48337" xr:uid="{E2114BCD-64A4-4CF1-9184-ECE9F44C5936}"/>
    <cellStyle name="Normal 12 5 6 2 2 2 4" xfId="48338" xr:uid="{E65186B6-EFCE-4439-97A2-270B4C02E8EA}"/>
    <cellStyle name="Normal 12 5 6 2 2 2 4 2" xfId="48339" xr:uid="{D1761F71-CC4A-470E-9CEB-02D01CF4519C}"/>
    <cellStyle name="Normal 12 5 6 2 2 2 5" xfId="48340" xr:uid="{F1F31375-52C8-44A6-8C4D-1C38EFB1BF8E}"/>
    <cellStyle name="Normal 12 5 6 2 2 2 5 2" xfId="48341" xr:uid="{2EF6AAD4-3303-4973-BF87-09C393F5F73F}"/>
    <cellStyle name="Normal 12 5 6 2 2 2 6" xfId="48342" xr:uid="{52E46A18-2B63-43C5-92D2-186008B040A5}"/>
    <cellStyle name="Normal 12 5 6 2 2 2 6 2" xfId="48343" xr:uid="{8C3B72F3-1D42-4730-98F6-50564E920867}"/>
    <cellStyle name="Normal 12 5 6 2 2 2 7" xfId="48344" xr:uid="{6F4544EE-8335-4F5D-911F-AE7C56452D5A}"/>
    <cellStyle name="Normal 12 5 6 2 2 2 7 2" xfId="48345" xr:uid="{0DA60B4E-9235-4710-8AC0-BA6C9C5461BB}"/>
    <cellStyle name="Normal 12 5 6 2 2 2 8" xfId="48346" xr:uid="{89B3EEA4-9F79-4EB5-8353-6933E024B37B}"/>
    <cellStyle name="Normal 12 5 6 2 2 2_FY15" xfId="48347" xr:uid="{95160CD7-A04D-4A2E-A5F8-02C9898D5C4E}"/>
    <cellStyle name="Normal 12 5 6 2 2 3" xfId="48348" xr:uid="{8F37013A-0A89-4F30-AD5D-A52B141B9C04}"/>
    <cellStyle name="Normal 12 5 6 2 2 3 2" xfId="48349" xr:uid="{A53CE164-2A07-4B2B-8ECA-0A2C47B5F075}"/>
    <cellStyle name="Normal 12 5 6 2 2 4" xfId="48350" xr:uid="{85F2318C-911D-48F8-9F0E-F4F93AC61E30}"/>
    <cellStyle name="Normal 12 5 6 2 2 4 2" xfId="48351" xr:uid="{451DFBBD-1EA8-4B33-820B-A128B24DA39F}"/>
    <cellStyle name="Normal 12 5 6 2 2 5" xfId="48352" xr:uid="{FD030B54-4731-4CFE-B25F-41D3CA95B39E}"/>
    <cellStyle name="Normal 12 5 6 2 2 5 2" xfId="48353" xr:uid="{1D242535-3AC2-4DD2-B891-8225B77CE2E0}"/>
    <cellStyle name="Normal 12 5 6 2 2 6" xfId="48354" xr:uid="{184A5A1C-9001-454B-A2BE-66C9006359C7}"/>
    <cellStyle name="Normal 12 5 6 2 2 6 2" xfId="48355" xr:uid="{D40DC5F5-7C5B-4075-AE3C-69F36849F734}"/>
    <cellStyle name="Normal 12 5 6 2 2 7" xfId="48356" xr:uid="{F5CB2C84-30CD-4285-8E9F-AB5190E79642}"/>
    <cellStyle name="Normal 12 5 6 2 2 7 2" xfId="48357" xr:uid="{CFA66074-C5E9-4EEA-976F-DCEF387B56EE}"/>
    <cellStyle name="Normal 12 5 6 2 2 8" xfId="48358" xr:uid="{F2AE8562-D735-4EB4-8698-CF712B99FB72}"/>
    <cellStyle name="Normal 12 5 6 2 2 8 2" xfId="48359" xr:uid="{71C09058-C208-4863-B91C-18CA601C3C98}"/>
    <cellStyle name="Normal 12 5 6 2 2 9" xfId="48360" xr:uid="{DC4CEABC-965B-46A9-9BE6-72B5A7E6D93F}"/>
    <cellStyle name="Normal 12 5 6 2 2_FY15" xfId="48361" xr:uid="{7848F9F7-2FB6-4E45-B177-4BD789EEE957}"/>
    <cellStyle name="Normal 12 5 6 2 3" xfId="48362" xr:uid="{5F3F555F-46E3-424E-A145-CA2EEBA80D75}"/>
    <cellStyle name="Normal 12 5 6 2 3 2" xfId="48363" xr:uid="{5B673313-B0FE-47EF-96E4-8EFA6E761119}"/>
    <cellStyle name="Normal 12 5 6 2 3 2 2" xfId="48364" xr:uid="{2B542196-FD5E-49B0-AED5-D4709430EDF5}"/>
    <cellStyle name="Normal 12 5 6 2 3 2 2 2" xfId="48365" xr:uid="{00A2CF3F-BA5E-44B5-8E92-C755F7B0D7D9}"/>
    <cellStyle name="Normal 12 5 6 2 3 2 3" xfId="48366" xr:uid="{5D2DC21A-05C2-4390-B48E-BCB22565737F}"/>
    <cellStyle name="Normal 12 5 6 2 3 2 3 2" xfId="48367" xr:uid="{B4BD97CE-F1C9-42E8-AD37-4F63D6AA8615}"/>
    <cellStyle name="Normal 12 5 6 2 3 2 4" xfId="48368" xr:uid="{9A327831-0593-435F-9934-D6C0A85E9869}"/>
    <cellStyle name="Normal 12 5 6 2 3 2 4 2" xfId="48369" xr:uid="{ECFEF8AF-5B17-4CF9-8AAE-D7CAF7DBB7D3}"/>
    <cellStyle name="Normal 12 5 6 2 3 2 5" xfId="48370" xr:uid="{9427878B-92CE-4507-BFC8-0B966F0A6F5B}"/>
    <cellStyle name="Normal 12 5 6 2 3 2 5 2" xfId="48371" xr:uid="{FC9368D9-97EA-4CFF-BB2B-0EF3D7AAA362}"/>
    <cellStyle name="Normal 12 5 6 2 3 2 6" xfId="48372" xr:uid="{01E461FB-9EC4-4E5B-A37C-AB938F6CDFC8}"/>
    <cellStyle name="Normal 12 5 6 2 3 2 6 2" xfId="48373" xr:uid="{8B285CCD-3F8E-4F3E-BB9A-DC191FD15FFD}"/>
    <cellStyle name="Normal 12 5 6 2 3 2 7" xfId="48374" xr:uid="{B83B5419-A875-4BD4-AA53-AA5A0B628419}"/>
    <cellStyle name="Normal 12 5 6 2 3 2 7 2" xfId="48375" xr:uid="{7B6387CF-4573-4C42-8BB2-67334FE75268}"/>
    <cellStyle name="Normal 12 5 6 2 3 2 8" xfId="48376" xr:uid="{EA7E3C87-2567-41DB-8F2E-42AD2EEB16D5}"/>
    <cellStyle name="Normal 12 5 6 2 3 2_FY15" xfId="48377" xr:uid="{7AB96B3B-73C4-48B1-800B-82B5A967D846}"/>
    <cellStyle name="Normal 12 5 6 2 3 3" xfId="48378" xr:uid="{AD1F315C-9646-4CBF-81C3-A24F99749923}"/>
    <cellStyle name="Normal 12 5 6 2 3 3 2" xfId="48379" xr:uid="{F2AE2E22-0920-4359-9CB5-FADB2DAB2D87}"/>
    <cellStyle name="Normal 12 5 6 2 3 4" xfId="48380" xr:uid="{D6565A02-9114-4DD4-92EC-6D0856A8A0A5}"/>
    <cellStyle name="Normal 12 5 6 2 3 4 2" xfId="48381" xr:uid="{7C61D061-C5D4-4777-86B1-8D6153AE47EE}"/>
    <cellStyle name="Normal 12 5 6 2 3 5" xfId="48382" xr:uid="{036D755F-9F75-4305-B6B4-5F1E6798E135}"/>
    <cellStyle name="Normal 12 5 6 2 3 5 2" xfId="48383" xr:uid="{217796EE-2735-4E69-8826-14225165232E}"/>
    <cellStyle name="Normal 12 5 6 2 3 6" xfId="48384" xr:uid="{33039932-3248-45D1-A093-4F0A0348A9F3}"/>
    <cellStyle name="Normal 12 5 6 2 3 6 2" xfId="48385" xr:uid="{9C844381-2235-4C7B-BB9E-6FCDD178FD89}"/>
    <cellStyle name="Normal 12 5 6 2 3 7" xfId="48386" xr:uid="{D4AF4AB7-CB0C-4F4B-8314-4B8ECC34A885}"/>
    <cellStyle name="Normal 12 5 6 2 3 7 2" xfId="48387" xr:uid="{68F2322F-A033-4B8E-94D2-E260F6DAAE6B}"/>
    <cellStyle name="Normal 12 5 6 2 3 8" xfId="48388" xr:uid="{6CD6C9DB-2CF4-4E74-A914-9E3BDF34B549}"/>
    <cellStyle name="Normal 12 5 6 2 3 8 2" xfId="48389" xr:uid="{AC82EE89-1318-4F49-9367-19E6C59E7750}"/>
    <cellStyle name="Normal 12 5 6 2 3 9" xfId="48390" xr:uid="{16FCF5E2-10FD-477D-9390-184FFA3F99BC}"/>
    <cellStyle name="Normal 12 5 6 2 3_FY15" xfId="48391" xr:uid="{B2899FF5-A5CA-480C-82AA-5364844ECACF}"/>
    <cellStyle name="Normal 12 5 6 2 4" xfId="48392" xr:uid="{BE384B16-6A32-411F-BCD5-E79AB101812D}"/>
    <cellStyle name="Normal 12 5 6 2 4 2" xfId="48393" xr:uid="{7BD60CC7-FC0F-47B6-A563-CA8401BEE25F}"/>
    <cellStyle name="Normal 12 5 6 2 4 2 2" xfId="48394" xr:uid="{3D6A3823-2111-4E5D-833A-5FD0EBB2E913}"/>
    <cellStyle name="Normal 12 5 6 2 4 3" xfId="48395" xr:uid="{58C303A6-2C76-408C-8C63-AE253C211C4A}"/>
    <cellStyle name="Normal 12 5 6 2 4 3 2" xfId="48396" xr:uid="{6FB99DA0-2E26-40C9-B5A1-9744A5E2BC40}"/>
    <cellStyle name="Normal 12 5 6 2 4 4" xfId="48397" xr:uid="{B0EAB445-3922-4776-B439-C0A14476B70F}"/>
    <cellStyle name="Normal 12 5 6 2 4 4 2" xfId="48398" xr:uid="{4E3A7D23-81FB-4324-B7F7-52E78335070E}"/>
    <cellStyle name="Normal 12 5 6 2 4 5" xfId="48399" xr:uid="{F02CF920-2A7B-4B85-8DE5-CBE110DB3CC1}"/>
    <cellStyle name="Normal 12 5 6 2 4 5 2" xfId="48400" xr:uid="{2A63C915-BF5F-4F42-875A-041922A18503}"/>
    <cellStyle name="Normal 12 5 6 2 4 6" xfId="48401" xr:uid="{6D3582C5-7600-43C0-ABB3-0F608ECDAED3}"/>
    <cellStyle name="Normal 12 5 6 2 4 6 2" xfId="48402" xr:uid="{CA4DFD4E-D555-4345-B05D-D87536101C08}"/>
    <cellStyle name="Normal 12 5 6 2 4 7" xfId="48403" xr:uid="{79829035-5E20-4A1B-A071-C9F012336AFD}"/>
    <cellStyle name="Normal 12 5 6 2 4 7 2" xfId="48404" xr:uid="{01AC03A8-02A0-4334-A2A1-82E1A2D80B63}"/>
    <cellStyle name="Normal 12 5 6 2 4 8" xfId="48405" xr:uid="{08100B6A-94C3-4E5D-8A24-F0C2C6C0C2AC}"/>
    <cellStyle name="Normal 12 5 6 2 4_FY15" xfId="48406" xr:uid="{3C7CE229-0E34-4A0E-B72A-4A8AA959991F}"/>
    <cellStyle name="Normal 12 5 6 2 5" xfId="48407" xr:uid="{0985AC7B-57CE-4EBD-8241-403B10E1217B}"/>
    <cellStyle name="Normal 12 5 6 2 5 2" xfId="48408" xr:uid="{F8E6FE9F-DF0E-4D3D-A99B-9530A519AAFD}"/>
    <cellStyle name="Normal 12 5 6 2 6" xfId="48409" xr:uid="{871FC789-4AEF-4801-97BC-AEF6A941D71B}"/>
    <cellStyle name="Normal 12 5 6 2 6 2" xfId="48410" xr:uid="{9A3578BA-7D4F-470B-9CB5-CF84862F091D}"/>
    <cellStyle name="Normal 12 5 6 2 7" xfId="48411" xr:uid="{859A44F5-C106-486B-86BD-1FA676AA5ECE}"/>
    <cellStyle name="Normal 12 5 6 2 7 2" xfId="48412" xr:uid="{CA956AC1-603A-475F-B5C0-8D46092AC199}"/>
    <cellStyle name="Normal 12 5 6 2 8" xfId="48413" xr:uid="{36E4E3DC-A84B-4489-AA30-DCE3E501EEA5}"/>
    <cellStyle name="Normal 12 5 6 2 8 2" xfId="48414" xr:uid="{70E54F87-0BB5-49D8-9972-E50D91E32D69}"/>
    <cellStyle name="Normal 12 5 6 2 9" xfId="48415" xr:uid="{43D5DF36-A68F-4C19-BE24-DD46F3083017}"/>
    <cellStyle name="Normal 12 5 6 2 9 2" xfId="48416" xr:uid="{22D5ED32-9F5D-4DFB-8E64-066A26269E2A}"/>
    <cellStyle name="Normal 12 5 6 2_AAUP CBI Calc" xfId="48417" xr:uid="{867F094A-3523-4D6A-9E93-1A251765F2AD}"/>
    <cellStyle name="Normal 12 5 6 3" xfId="48418" xr:uid="{976F474E-0268-4C6E-AC75-89880B7FCE81}"/>
    <cellStyle name="Normal 12 5 6 3 10" xfId="48419" xr:uid="{182258A4-0B77-494D-909A-0194FAE77DA7}"/>
    <cellStyle name="Normal 12 5 6 3 2" xfId="48420" xr:uid="{32BED9F3-9415-46B5-AE68-74B42DDD8A75}"/>
    <cellStyle name="Normal 12 5 6 3 2 2" xfId="48421" xr:uid="{C612A609-01AF-4EAC-AF34-910A49027625}"/>
    <cellStyle name="Normal 12 5 6 3 2 2 2" xfId="48422" xr:uid="{67CECD65-86CA-4E51-ACEB-F5DA2CED398F}"/>
    <cellStyle name="Normal 12 5 6 3 2 2 2 2" xfId="48423" xr:uid="{35BF31A6-4491-4354-93C1-E3950F486586}"/>
    <cellStyle name="Normal 12 5 6 3 2 2 3" xfId="48424" xr:uid="{CF5A77E4-A180-404A-A75A-177FD16176AA}"/>
    <cellStyle name="Normal 12 5 6 3 2 2 3 2" xfId="48425" xr:uid="{0C08902D-D99A-4895-9E63-A2E4C627CD83}"/>
    <cellStyle name="Normal 12 5 6 3 2 2 4" xfId="48426" xr:uid="{B4BB1533-7E6C-4826-983E-CFB7A64B3E6F}"/>
    <cellStyle name="Normal 12 5 6 3 2 2 4 2" xfId="48427" xr:uid="{FEAADDD4-69FB-4D1A-A268-704792024E37}"/>
    <cellStyle name="Normal 12 5 6 3 2 2 5" xfId="48428" xr:uid="{32D18F95-3D6D-4691-A674-F8DB63678F42}"/>
    <cellStyle name="Normal 12 5 6 3 2 2 5 2" xfId="48429" xr:uid="{401AC722-439A-4682-87CF-4F226C498D4A}"/>
    <cellStyle name="Normal 12 5 6 3 2 2 6" xfId="48430" xr:uid="{D702D752-936A-47EC-A543-B1E27738B5FC}"/>
    <cellStyle name="Normal 12 5 6 3 2 2 6 2" xfId="48431" xr:uid="{2D017E66-BF66-4571-958C-BD0A25743F3A}"/>
    <cellStyle name="Normal 12 5 6 3 2 2 7" xfId="48432" xr:uid="{910313C3-8F17-4D22-B83B-438B6C5CEDC0}"/>
    <cellStyle name="Normal 12 5 6 3 2 2 7 2" xfId="48433" xr:uid="{082D74D9-DF4A-403B-B33C-D832B5A66B15}"/>
    <cellStyle name="Normal 12 5 6 3 2 2 8" xfId="48434" xr:uid="{FFCD3F49-E615-447E-80DD-E89B293A22B7}"/>
    <cellStyle name="Normal 12 5 6 3 2 2_FY15" xfId="48435" xr:uid="{16C3B7D6-87EC-4129-A728-030A35D3B734}"/>
    <cellStyle name="Normal 12 5 6 3 2 3" xfId="48436" xr:uid="{15E3F324-C62F-44A6-8C56-E59161F54354}"/>
    <cellStyle name="Normal 12 5 6 3 2 3 2" xfId="48437" xr:uid="{45896C19-C672-4D6C-B389-B5033B958331}"/>
    <cellStyle name="Normal 12 5 6 3 2 4" xfId="48438" xr:uid="{0766D9B9-6B71-47C9-A9F8-9C558554F0B8}"/>
    <cellStyle name="Normal 12 5 6 3 2 4 2" xfId="48439" xr:uid="{84DCF82E-2315-4882-8D67-6C478CC9BE06}"/>
    <cellStyle name="Normal 12 5 6 3 2 5" xfId="48440" xr:uid="{E531B2E8-844A-41E1-8A40-27546657E415}"/>
    <cellStyle name="Normal 12 5 6 3 2 5 2" xfId="48441" xr:uid="{427EF9E3-7728-4AA5-9388-8D0CF51F085B}"/>
    <cellStyle name="Normal 12 5 6 3 2 6" xfId="48442" xr:uid="{37FED638-C07C-40EF-A677-9D50FC2BD298}"/>
    <cellStyle name="Normal 12 5 6 3 2 6 2" xfId="48443" xr:uid="{A3537221-6D38-4981-9CD4-7E48C6317128}"/>
    <cellStyle name="Normal 12 5 6 3 2 7" xfId="48444" xr:uid="{B49E13B2-0886-4FFA-929D-2FB6C68F1375}"/>
    <cellStyle name="Normal 12 5 6 3 2 7 2" xfId="48445" xr:uid="{0D356B85-8C2F-401A-9AA4-279CE6D550EC}"/>
    <cellStyle name="Normal 12 5 6 3 2 8" xfId="48446" xr:uid="{E7E2E47C-1C31-4BDD-8846-0EB164F6AA19}"/>
    <cellStyle name="Normal 12 5 6 3 2 8 2" xfId="48447" xr:uid="{035C3127-944E-4BA1-979D-05D73FDFE023}"/>
    <cellStyle name="Normal 12 5 6 3 2 9" xfId="48448" xr:uid="{62C1E180-DBD3-408F-B70C-AFF15CF2255D}"/>
    <cellStyle name="Normal 12 5 6 3 2_FY15" xfId="48449" xr:uid="{1CC2AE36-E766-4D70-96B0-F3756431D092}"/>
    <cellStyle name="Normal 12 5 6 3 3" xfId="48450" xr:uid="{9A73A149-779F-40D8-9CEB-BAEBB587E344}"/>
    <cellStyle name="Normal 12 5 6 3 3 2" xfId="48451" xr:uid="{E26FB266-D2D6-4D9C-8783-4D7BF98E1AD6}"/>
    <cellStyle name="Normal 12 5 6 3 3 2 2" xfId="48452" xr:uid="{820962B0-1E0B-4465-B08F-CE04BA4575DE}"/>
    <cellStyle name="Normal 12 5 6 3 3 3" xfId="48453" xr:uid="{EBDD601A-B31C-4A71-80FF-F8E9BF78EE11}"/>
    <cellStyle name="Normal 12 5 6 3 3 3 2" xfId="48454" xr:uid="{C8217E70-6056-4264-B9AE-8684611DB9CB}"/>
    <cellStyle name="Normal 12 5 6 3 3 4" xfId="48455" xr:uid="{D3A30594-5717-4ABB-B61A-DC8052B78492}"/>
    <cellStyle name="Normal 12 5 6 3 3 4 2" xfId="48456" xr:uid="{8E9FC6E9-A422-4E44-92BF-E37A8807488B}"/>
    <cellStyle name="Normal 12 5 6 3 3 5" xfId="48457" xr:uid="{3A909E41-32D2-421D-A658-98D691A1EDB1}"/>
    <cellStyle name="Normal 12 5 6 3 3 5 2" xfId="48458" xr:uid="{69E6888D-3D75-416F-A15E-DC27123391A6}"/>
    <cellStyle name="Normal 12 5 6 3 3 6" xfId="48459" xr:uid="{D6600076-7CF5-49EF-994D-1F84A2A226E1}"/>
    <cellStyle name="Normal 12 5 6 3 3 6 2" xfId="48460" xr:uid="{B4971869-09D2-4370-9638-F5C592DA7F65}"/>
    <cellStyle name="Normal 12 5 6 3 3 7" xfId="48461" xr:uid="{009551FB-9213-4C55-9956-C2F58CA21FB5}"/>
    <cellStyle name="Normal 12 5 6 3 3 7 2" xfId="48462" xr:uid="{38BE65B1-BF6B-49D8-91B6-98D9E75A7462}"/>
    <cellStyle name="Normal 12 5 6 3 3 8" xfId="48463" xr:uid="{5A3F3517-648E-4914-81F1-5EACFD6019E5}"/>
    <cellStyle name="Normal 12 5 6 3 3_FY15" xfId="48464" xr:uid="{1DC5A1F4-B35B-4A35-AABB-DC542FC0FD01}"/>
    <cellStyle name="Normal 12 5 6 3 4" xfId="48465" xr:uid="{DC0E8E2B-1BBD-4754-8D04-7B2016292AA1}"/>
    <cellStyle name="Normal 12 5 6 3 4 2" xfId="48466" xr:uid="{951DABF1-B168-4896-879B-C8D4F56E1996}"/>
    <cellStyle name="Normal 12 5 6 3 5" xfId="48467" xr:uid="{BB7D632B-03C2-4111-9DA7-58766FA53F08}"/>
    <cellStyle name="Normal 12 5 6 3 5 2" xfId="48468" xr:uid="{F791FBC5-9555-4A52-A00A-D74F481B6E8A}"/>
    <cellStyle name="Normal 12 5 6 3 6" xfId="48469" xr:uid="{CE81408B-322D-4A07-AC6C-AD6D16867A40}"/>
    <cellStyle name="Normal 12 5 6 3 6 2" xfId="48470" xr:uid="{C82A8070-2929-40A4-990B-73A0BA883DCB}"/>
    <cellStyle name="Normal 12 5 6 3 7" xfId="48471" xr:uid="{249752B5-2E27-488A-8005-424AA87DF22D}"/>
    <cellStyle name="Normal 12 5 6 3 7 2" xfId="48472" xr:uid="{A8B67621-2A3B-4ABC-8318-D5C2C41E6827}"/>
    <cellStyle name="Normal 12 5 6 3 8" xfId="48473" xr:uid="{62E04E5D-B1A4-4CFE-BDF6-E412E5888DC0}"/>
    <cellStyle name="Normal 12 5 6 3 8 2" xfId="48474" xr:uid="{EDD4FA9D-CCF7-4803-9D17-C07236D9AD48}"/>
    <cellStyle name="Normal 12 5 6 3 9" xfId="48475" xr:uid="{ADB8D55B-BBF9-40B1-A784-A1DB14F51B4B}"/>
    <cellStyle name="Normal 12 5 6 3 9 2" xfId="48476" xr:uid="{69C77445-F42A-4B8B-98E6-C11BD3FBC6BE}"/>
    <cellStyle name="Normal 12 5 6 3_AAUP CBI Calc" xfId="48477" xr:uid="{D7E095A9-4FB0-45B6-AFE3-699C9BE8BFEA}"/>
    <cellStyle name="Normal 12 5 6 4" xfId="48478" xr:uid="{8770345E-B1BC-4C82-AE24-EBF1E4B9A4BF}"/>
    <cellStyle name="Normal 12 5 6 4 10" xfId="48479" xr:uid="{D8CBEA83-EB63-4621-8192-92FF43200842}"/>
    <cellStyle name="Normal 12 5 6 4 2" xfId="48480" xr:uid="{47BCA361-705A-4376-884C-F58B89993330}"/>
    <cellStyle name="Normal 12 5 6 4 2 2" xfId="48481" xr:uid="{17436CEE-0D04-445E-AD2F-6B2FA03B5497}"/>
    <cellStyle name="Normal 12 5 6 4 2 2 2" xfId="48482" xr:uid="{7B88E877-A194-4C0C-A074-CBAFF7D16D3E}"/>
    <cellStyle name="Normal 12 5 6 4 2 2 2 2" xfId="48483" xr:uid="{5B3C4924-D3B2-4C8B-84BD-5320E2037D4A}"/>
    <cellStyle name="Normal 12 5 6 4 2 2 3" xfId="48484" xr:uid="{8E19B8F7-2C84-4BF7-B0A7-E42FA5D9DD6A}"/>
    <cellStyle name="Normal 12 5 6 4 2 2 3 2" xfId="48485" xr:uid="{E442707D-1C16-469E-BF59-7760EFE0EB10}"/>
    <cellStyle name="Normal 12 5 6 4 2 2 4" xfId="48486" xr:uid="{72881D5D-CF85-4925-91C5-2854DA820C1B}"/>
    <cellStyle name="Normal 12 5 6 4 2 2 4 2" xfId="48487" xr:uid="{2315E078-4A2F-4863-930C-23D423E01CEE}"/>
    <cellStyle name="Normal 12 5 6 4 2 2 5" xfId="48488" xr:uid="{5DB7DF90-A225-4406-B808-8EF98C3EA280}"/>
    <cellStyle name="Normal 12 5 6 4 2 2 5 2" xfId="48489" xr:uid="{787D8603-2E71-428F-BE23-284980D506E8}"/>
    <cellStyle name="Normal 12 5 6 4 2 2 6" xfId="48490" xr:uid="{63C16678-1B2B-4E81-BF52-2608455BBF51}"/>
    <cellStyle name="Normal 12 5 6 4 2 2 6 2" xfId="48491" xr:uid="{57AD2CEF-1A1F-4731-976B-D570405694DF}"/>
    <cellStyle name="Normal 12 5 6 4 2 2 7" xfId="48492" xr:uid="{FA9BD4F6-E77A-41A7-A9DD-8697715C038C}"/>
    <cellStyle name="Normal 12 5 6 4 2 2 7 2" xfId="48493" xr:uid="{DC52C5D9-FB12-49FE-884A-1BA23D590CC1}"/>
    <cellStyle name="Normal 12 5 6 4 2 2 8" xfId="48494" xr:uid="{4B853E6C-44E4-450D-B2A1-671EFFCD9FFB}"/>
    <cellStyle name="Normal 12 5 6 4 2 2_FY15" xfId="48495" xr:uid="{29573290-194B-4E78-B494-F671276066D0}"/>
    <cellStyle name="Normal 12 5 6 4 2 3" xfId="48496" xr:uid="{98E5230F-5252-4929-8362-9786B97D4187}"/>
    <cellStyle name="Normal 12 5 6 4 2 3 2" xfId="48497" xr:uid="{415E8FFD-0175-4248-9202-52B17FC0B608}"/>
    <cellStyle name="Normal 12 5 6 4 2 4" xfId="48498" xr:uid="{8A382E50-4DD4-4A74-931B-C2B393CECB38}"/>
    <cellStyle name="Normal 12 5 6 4 2 4 2" xfId="48499" xr:uid="{3C0D7DEE-9CC4-4425-8995-73194E32DA9B}"/>
    <cellStyle name="Normal 12 5 6 4 2 5" xfId="48500" xr:uid="{339F0358-2D7B-46FD-BE91-A381441CCF34}"/>
    <cellStyle name="Normal 12 5 6 4 2 5 2" xfId="48501" xr:uid="{4AA53B7B-9E51-4706-9F7E-8F4B7BEDB710}"/>
    <cellStyle name="Normal 12 5 6 4 2 6" xfId="48502" xr:uid="{14C3795B-E47E-42F0-934A-3AE1BBFB4218}"/>
    <cellStyle name="Normal 12 5 6 4 2 6 2" xfId="48503" xr:uid="{F4D98E90-579F-44EF-BF8E-2D782C92A82D}"/>
    <cellStyle name="Normal 12 5 6 4 2 7" xfId="48504" xr:uid="{2C9762B0-FD3E-4902-AAE0-C8C85CF62CA0}"/>
    <cellStyle name="Normal 12 5 6 4 2 7 2" xfId="48505" xr:uid="{60BDED49-DBCB-4AF5-B870-4193ED599C2C}"/>
    <cellStyle name="Normal 12 5 6 4 2 8" xfId="48506" xr:uid="{4DE9A4AD-6903-49BE-B1BA-B126D09EA90D}"/>
    <cellStyle name="Normal 12 5 6 4 2 8 2" xfId="48507" xr:uid="{44A82A5D-AAB0-4985-8834-D519DF6C3C06}"/>
    <cellStyle name="Normal 12 5 6 4 2 9" xfId="48508" xr:uid="{DC7668DD-5562-4CEE-9DD2-43AD6B028249}"/>
    <cellStyle name="Normal 12 5 6 4 2_FY15" xfId="48509" xr:uid="{84377753-FB85-4458-97B7-3DEDCB1AF68E}"/>
    <cellStyle name="Normal 12 5 6 4 3" xfId="48510" xr:uid="{C730B2E4-379B-46B5-B0E6-0937916C6EE9}"/>
    <cellStyle name="Normal 12 5 6 4 3 2" xfId="48511" xr:uid="{BA085B0F-73F1-42F9-A312-28E2E5EFCAB4}"/>
    <cellStyle name="Normal 12 5 6 4 3 2 2" xfId="48512" xr:uid="{56006270-54A3-44BB-BD95-250CC31DC416}"/>
    <cellStyle name="Normal 12 5 6 4 3 3" xfId="48513" xr:uid="{E0F5D26E-F2D1-480B-9B31-C7503DCA086F}"/>
    <cellStyle name="Normal 12 5 6 4 3 3 2" xfId="48514" xr:uid="{4EBA8C37-C764-48FC-BA67-F0B51DFD91E8}"/>
    <cellStyle name="Normal 12 5 6 4 3 4" xfId="48515" xr:uid="{983BE0B3-A6C0-4D2C-9583-FC255CF0C84D}"/>
    <cellStyle name="Normal 12 5 6 4 3 4 2" xfId="48516" xr:uid="{6360EF16-3316-495D-9CD2-9BF978852847}"/>
    <cellStyle name="Normal 12 5 6 4 3 5" xfId="48517" xr:uid="{ED711F1F-97C2-439D-8757-802C979349CE}"/>
    <cellStyle name="Normal 12 5 6 4 3 5 2" xfId="48518" xr:uid="{DB573232-177E-44D1-84DC-F5C13DE83768}"/>
    <cellStyle name="Normal 12 5 6 4 3 6" xfId="48519" xr:uid="{2841BB4D-AED1-4073-B42E-29EDC6AF7E6A}"/>
    <cellStyle name="Normal 12 5 6 4 3 6 2" xfId="48520" xr:uid="{F17A23BA-0A87-4BD4-95A2-21344B499353}"/>
    <cellStyle name="Normal 12 5 6 4 3 7" xfId="48521" xr:uid="{DB51392E-10E3-4E45-9F2E-BD2485A48EDF}"/>
    <cellStyle name="Normal 12 5 6 4 3 7 2" xfId="48522" xr:uid="{969F9686-4F70-42DA-B417-C16AB649C910}"/>
    <cellStyle name="Normal 12 5 6 4 3 8" xfId="48523" xr:uid="{F722952F-9AA8-4C4D-AFFE-8751F0D65F1E}"/>
    <cellStyle name="Normal 12 5 6 4 3_FY15" xfId="48524" xr:uid="{A5C90451-72C4-44F5-B9A2-AED89E9DD6D8}"/>
    <cellStyle name="Normal 12 5 6 4 4" xfId="48525" xr:uid="{5F3E4479-47BB-49F2-A115-035B204C13A8}"/>
    <cellStyle name="Normal 12 5 6 4 4 2" xfId="48526" xr:uid="{0DCFD8E3-9749-416F-AA36-E4F292004806}"/>
    <cellStyle name="Normal 12 5 6 4 5" xfId="48527" xr:uid="{0F80302E-88A0-4098-BAA6-B4408AAB633E}"/>
    <cellStyle name="Normal 12 5 6 4 5 2" xfId="48528" xr:uid="{716C0CDA-A726-413E-9181-E5DC35FA02A0}"/>
    <cellStyle name="Normal 12 5 6 4 6" xfId="48529" xr:uid="{21523096-0953-40FD-9C15-C203C4945137}"/>
    <cellStyle name="Normal 12 5 6 4 6 2" xfId="48530" xr:uid="{E26FD565-A4A2-4497-BB69-E1E0332F4DB1}"/>
    <cellStyle name="Normal 12 5 6 4 7" xfId="48531" xr:uid="{108BD91C-F3DD-44D3-B413-E31C027E5AAF}"/>
    <cellStyle name="Normal 12 5 6 4 7 2" xfId="48532" xr:uid="{35E4685F-AF81-4687-9AAB-0BD33A29B266}"/>
    <cellStyle name="Normal 12 5 6 4 8" xfId="48533" xr:uid="{E92453AA-54D2-4357-BD05-59F18B814DE2}"/>
    <cellStyle name="Normal 12 5 6 4 8 2" xfId="48534" xr:uid="{7C028292-E2F3-4C1E-9856-86466733ED3B}"/>
    <cellStyle name="Normal 12 5 6 4 9" xfId="48535" xr:uid="{A3815544-1018-4D99-BEB9-306B072BFD60}"/>
    <cellStyle name="Normal 12 5 6 4 9 2" xfId="48536" xr:uid="{0A59D4C8-04B7-4B7C-B737-6FC6A1A2D14A}"/>
    <cellStyle name="Normal 12 5 6 4_AAUP CBI Calc" xfId="48537" xr:uid="{6025D452-C6BD-45F7-94F4-6CDE9D9C0829}"/>
    <cellStyle name="Normal 12 5 6 5" xfId="48538" xr:uid="{31FFC9E4-639B-4C2B-A42F-DF12F72DFAAB}"/>
    <cellStyle name="Normal 12 5 6 5 10" xfId="48539" xr:uid="{592075DC-E8B2-4164-8DC2-9F65363198A3}"/>
    <cellStyle name="Normal 12 5 6 5 2" xfId="48540" xr:uid="{F1E968A2-2084-45EF-B5F5-4AB0CDFA3216}"/>
    <cellStyle name="Normal 12 5 6 5 2 2" xfId="48541" xr:uid="{91B8C917-F923-49E2-BEDB-0209985D0B44}"/>
    <cellStyle name="Normal 12 5 6 5 2 2 2" xfId="48542" xr:uid="{DC8FAFE7-24B6-4D24-A046-E42FF2973301}"/>
    <cellStyle name="Normal 12 5 6 5 2 2 2 2" xfId="48543" xr:uid="{76086DF4-A1A0-4278-A060-C8E849F0CDF9}"/>
    <cellStyle name="Normal 12 5 6 5 2 2 3" xfId="48544" xr:uid="{1B528190-3FEE-4CB6-8EE8-E84805AA838F}"/>
    <cellStyle name="Normal 12 5 6 5 2 2 3 2" xfId="48545" xr:uid="{B1D46C05-DA6D-4475-BFF4-4DE657CCE749}"/>
    <cellStyle name="Normal 12 5 6 5 2 2 4" xfId="48546" xr:uid="{C004D4A6-2006-43A8-8970-A7E1586C034F}"/>
    <cellStyle name="Normal 12 5 6 5 2 2 4 2" xfId="48547" xr:uid="{25261728-93DA-4181-81D3-D970345720C4}"/>
    <cellStyle name="Normal 12 5 6 5 2 2 5" xfId="48548" xr:uid="{2BE3B6F2-3500-4130-A551-5BA6DEA2E486}"/>
    <cellStyle name="Normal 12 5 6 5 2 2 5 2" xfId="48549" xr:uid="{83889205-50AE-4B41-ACB5-79F223FFBD77}"/>
    <cellStyle name="Normal 12 5 6 5 2 2 6" xfId="48550" xr:uid="{39272D76-9F5D-47C4-8A06-13F0ECED1E1D}"/>
    <cellStyle name="Normal 12 5 6 5 2 2 6 2" xfId="48551" xr:uid="{E1DE5BB9-2980-4BEA-A226-0C58D3757A09}"/>
    <cellStyle name="Normal 12 5 6 5 2 2 7" xfId="48552" xr:uid="{D41CDC8A-5D5A-4E34-AF64-D9ADB965AFB4}"/>
    <cellStyle name="Normal 12 5 6 5 2 2 7 2" xfId="48553" xr:uid="{F5369877-2179-4CA0-8557-76C60EEFC507}"/>
    <cellStyle name="Normal 12 5 6 5 2 2 8" xfId="48554" xr:uid="{9EDAE0F0-DD33-42EB-9622-DEB3E8E56E34}"/>
    <cellStyle name="Normal 12 5 6 5 2 2_FY15" xfId="48555" xr:uid="{B2154B4D-6D58-428E-81DA-263546A3D442}"/>
    <cellStyle name="Normal 12 5 6 5 2 3" xfId="48556" xr:uid="{C87D2066-0B1E-4ADD-AB12-722019B37519}"/>
    <cellStyle name="Normal 12 5 6 5 2 3 2" xfId="48557" xr:uid="{49154824-9E8F-4C5B-B012-98761CE118BF}"/>
    <cellStyle name="Normal 12 5 6 5 2 4" xfId="48558" xr:uid="{FF1D9218-DBF9-4A15-91A4-8AE918794EE9}"/>
    <cellStyle name="Normal 12 5 6 5 2 4 2" xfId="48559" xr:uid="{B53A16F3-565B-4880-98A7-40E6BD3D737C}"/>
    <cellStyle name="Normal 12 5 6 5 2 5" xfId="48560" xr:uid="{72A87E0D-FA0B-4686-A230-103A181E916A}"/>
    <cellStyle name="Normal 12 5 6 5 2 5 2" xfId="48561" xr:uid="{5A205701-FBC5-438A-81D3-6D8A11CB93EF}"/>
    <cellStyle name="Normal 12 5 6 5 2 6" xfId="48562" xr:uid="{67EBC4D0-B6BB-484A-9DD5-3560DDB2A9A4}"/>
    <cellStyle name="Normal 12 5 6 5 2 6 2" xfId="48563" xr:uid="{DDACF46A-6FD0-421E-866C-D5894D4B508B}"/>
    <cellStyle name="Normal 12 5 6 5 2 7" xfId="48564" xr:uid="{D2B6A8B2-D231-42E0-9150-D54DE40777EB}"/>
    <cellStyle name="Normal 12 5 6 5 2 7 2" xfId="48565" xr:uid="{911A3A3C-9582-4900-A831-B9702CD5E106}"/>
    <cellStyle name="Normal 12 5 6 5 2 8" xfId="48566" xr:uid="{26A96E94-596B-41AD-AD45-0D7F435B8B26}"/>
    <cellStyle name="Normal 12 5 6 5 2 8 2" xfId="48567" xr:uid="{B23983C7-A56E-4F78-B30C-0835887103AA}"/>
    <cellStyle name="Normal 12 5 6 5 2 9" xfId="48568" xr:uid="{5749AFB6-E208-4EF0-B666-4212D2BBD7C0}"/>
    <cellStyle name="Normal 12 5 6 5 2_FY15" xfId="48569" xr:uid="{59754FA7-FE3F-4036-9CC5-E5F17256AD99}"/>
    <cellStyle name="Normal 12 5 6 5 3" xfId="48570" xr:uid="{EB5C6F6B-EEC0-46F4-8D79-AAC0ED5A0DF1}"/>
    <cellStyle name="Normal 12 5 6 5 3 2" xfId="48571" xr:uid="{1A6732BB-8209-4DC0-A3A0-EA7702B1200A}"/>
    <cellStyle name="Normal 12 5 6 5 3 2 2" xfId="48572" xr:uid="{979E16DC-FF4A-4A1E-A30A-BAE5316F653E}"/>
    <cellStyle name="Normal 12 5 6 5 3 3" xfId="48573" xr:uid="{2671A1A0-709B-4997-AB00-92FA750F2188}"/>
    <cellStyle name="Normal 12 5 6 5 3 3 2" xfId="48574" xr:uid="{6BBD6010-7363-478A-95E7-B04C83A71723}"/>
    <cellStyle name="Normal 12 5 6 5 3 4" xfId="48575" xr:uid="{8F02553D-FEC2-48A6-9F0B-66DE6229B011}"/>
    <cellStyle name="Normal 12 5 6 5 3 4 2" xfId="48576" xr:uid="{33FA0024-5BF0-4635-87BA-025A2BB1CBAD}"/>
    <cellStyle name="Normal 12 5 6 5 3 5" xfId="48577" xr:uid="{17F94305-E421-45EF-8284-2EE5608C6716}"/>
    <cellStyle name="Normal 12 5 6 5 3 5 2" xfId="48578" xr:uid="{A86C993D-2093-4D2F-9243-C84D9D02F981}"/>
    <cellStyle name="Normal 12 5 6 5 3 6" xfId="48579" xr:uid="{CD1993E1-2546-49B5-AC15-8C3E3E3F982B}"/>
    <cellStyle name="Normal 12 5 6 5 3 6 2" xfId="48580" xr:uid="{2524BD5C-2DE7-46BA-AC8C-045A746BC1A5}"/>
    <cellStyle name="Normal 12 5 6 5 3 7" xfId="48581" xr:uid="{E8FC1BFF-6E20-4508-8282-44865D0F829E}"/>
    <cellStyle name="Normal 12 5 6 5 3 7 2" xfId="48582" xr:uid="{1F6915DD-A802-4339-B481-1246690378F4}"/>
    <cellStyle name="Normal 12 5 6 5 3 8" xfId="48583" xr:uid="{DAA6025F-7618-4121-B83D-F039C27464BF}"/>
    <cellStyle name="Normal 12 5 6 5 3_FY15" xfId="48584" xr:uid="{F7EE36EA-27E7-48DE-A462-4854E76BD19B}"/>
    <cellStyle name="Normal 12 5 6 5 4" xfId="48585" xr:uid="{3554BFA8-880C-4DB9-A011-E24253CE4423}"/>
    <cellStyle name="Normal 12 5 6 5 4 2" xfId="48586" xr:uid="{E456D9B6-D793-4423-98D3-2727A5ACB63A}"/>
    <cellStyle name="Normal 12 5 6 5 5" xfId="48587" xr:uid="{9F50977F-D8E5-4D98-A103-AF6BB5026A31}"/>
    <cellStyle name="Normal 12 5 6 5 5 2" xfId="48588" xr:uid="{B61646C0-9554-459B-AC29-AE1E62AAFAE4}"/>
    <cellStyle name="Normal 12 5 6 5 6" xfId="48589" xr:uid="{F75CC9AA-1CCC-4C80-855E-79FC7D4782EF}"/>
    <cellStyle name="Normal 12 5 6 5 6 2" xfId="48590" xr:uid="{54CB977C-4CCA-429A-9B87-23105A259A81}"/>
    <cellStyle name="Normal 12 5 6 5 7" xfId="48591" xr:uid="{11E3485E-2261-42EF-8B21-E8C63305891C}"/>
    <cellStyle name="Normal 12 5 6 5 7 2" xfId="48592" xr:uid="{CE38362A-8CA8-4366-A9A3-3A04AE319AC4}"/>
    <cellStyle name="Normal 12 5 6 5 8" xfId="48593" xr:uid="{2A5DB48D-4EF5-45D8-BFF1-8C30782E5D6D}"/>
    <cellStyle name="Normal 12 5 6 5 8 2" xfId="48594" xr:uid="{EC458BBD-F247-4080-AC3F-545889302A18}"/>
    <cellStyle name="Normal 12 5 6 5 9" xfId="48595" xr:uid="{D98E32D1-E0C4-4D4E-9854-039DDF9EFE3F}"/>
    <cellStyle name="Normal 12 5 6 5 9 2" xfId="48596" xr:uid="{EAB5E550-8763-402F-87F6-EF3A5A2D2961}"/>
    <cellStyle name="Normal 12 5 6 5_AAUP CBI Calc" xfId="48597" xr:uid="{1697BF38-8D48-4089-B69F-36B13B8A06FA}"/>
    <cellStyle name="Normal 12 5 6 6" xfId="48598" xr:uid="{C2282519-2AF9-4E61-B859-584C7A8C0C41}"/>
    <cellStyle name="Normal 12 5 6 6 2" xfId="48599" xr:uid="{FAAB69A2-E632-4223-B611-1B8F94C6D5F5}"/>
    <cellStyle name="Normal 12 5 6 6 2 2" xfId="48600" xr:uid="{A125F73C-CA9F-442C-BD1F-06FC003A20E8}"/>
    <cellStyle name="Normal 12 5 6 6 2 2 2" xfId="48601" xr:uid="{EB46624A-3536-4054-9AC3-B241BC2D6698}"/>
    <cellStyle name="Normal 12 5 6 6 2 3" xfId="48602" xr:uid="{3886E4F7-D147-4778-977F-2C9BDC05FDA3}"/>
    <cellStyle name="Normal 12 5 6 6 2 3 2" xfId="48603" xr:uid="{B9B5D232-AD76-4C43-A0E6-47F54E98576C}"/>
    <cellStyle name="Normal 12 5 6 6 2 4" xfId="48604" xr:uid="{F1DBC540-5743-447F-BF96-F6CA12A21FFE}"/>
    <cellStyle name="Normal 12 5 6 6 2 4 2" xfId="48605" xr:uid="{AEBA349C-8EB7-40B6-92B8-6FAFED7F3D4B}"/>
    <cellStyle name="Normal 12 5 6 6 2 5" xfId="48606" xr:uid="{A9444C24-46BD-4B7C-8AB0-28AFAC8E897E}"/>
    <cellStyle name="Normal 12 5 6 6 2 5 2" xfId="48607" xr:uid="{2C9AD79A-768C-4DB1-9485-C9A46333E636}"/>
    <cellStyle name="Normal 12 5 6 6 2 6" xfId="48608" xr:uid="{037E8619-5675-4252-8140-587CBE50876F}"/>
    <cellStyle name="Normal 12 5 6 6 2 6 2" xfId="48609" xr:uid="{51D970D1-7456-4195-8D2A-285D43413449}"/>
    <cellStyle name="Normal 12 5 6 6 2 7" xfId="48610" xr:uid="{6DF183F1-F92B-4479-B287-61AF334BCB9C}"/>
    <cellStyle name="Normal 12 5 6 6 2 7 2" xfId="48611" xr:uid="{5B125F4F-DE65-4552-B231-42548E109186}"/>
    <cellStyle name="Normal 12 5 6 6 2 8" xfId="48612" xr:uid="{4B842F5B-244D-49CF-BC21-0C8403A3545E}"/>
    <cellStyle name="Normal 12 5 6 6 2_FY15" xfId="48613" xr:uid="{0F5DC41A-A4DB-4B6E-8196-521245E083B7}"/>
    <cellStyle name="Normal 12 5 6 6 3" xfId="48614" xr:uid="{63CCF000-C2B1-4547-B75A-C211F769AAB8}"/>
    <cellStyle name="Normal 12 5 6 6 3 2" xfId="48615" xr:uid="{2E73F9B7-AC7E-4C2E-AD8F-81F343E6D2B0}"/>
    <cellStyle name="Normal 12 5 6 6 4" xfId="48616" xr:uid="{08252101-F578-4547-BB4B-5D4F06BF94EB}"/>
    <cellStyle name="Normal 12 5 6 6 4 2" xfId="48617" xr:uid="{51EF86B2-F9B1-444A-AC95-398156A6682A}"/>
    <cellStyle name="Normal 12 5 6 6 5" xfId="48618" xr:uid="{4A0FD9F2-F014-4025-9C0C-B7C9AA0A0D24}"/>
    <cellStyle name="Normal 12 5 6 6 5 2" xfId="48619" xr:uid="{A6F55026-2818-4145-B149-56669C549A75}"/>
    <cellStyle name="Normal 12 5 6 6 6" xfId="48620" xr:uid="{DA1614CE-CE3E-42AE-8570-15E5EB9CE412}"/>
    <cellStyle name="Normal 12 5 6 6 6 2" xfId="48621" xr:uid="{FBE0CC99-539A-4E9C-8A91-01024D512ADC}"/>
    <cellStyle name="Normal 12 5 6 6 7" xfId="48622" xr:uid="{3C6C3E91-2F83-498E-9447-42CF6C3BC821}"/>
    <cellStyle name="Normal 12 5 6 6 7 2" xfId="48623" xr:uid="{4FE61C8A-84D7-45D5-B4E3-2D5BD66D4AA0}"/>
    <cellStyle name="Normal 12 5 6 6 8" xfId="48624" xr:uid="{8C94099F-302F-48A7-BBA3-4EC0399D6AE5}"/>
    <cellStyle name="Normal 12 5 6 6 8 2" xfId="48625" xr:uid="{F79652A9-8051-4C09-B325-FA9E8D10ECF8}"/>
    <cellStyle name="Normal 12 5 6 6 9" xfId="48626" xr:uid="{B7655664-ECBE-4524-AD07-4B753F2048F8}"/>
    <cellStyle name="Normal 12 5 6 6_FY15" xfId="48627" xr:uid="{2B02BDC5-FCE3-42D7-9914-FD51A14EAAB7}"/>
    <cellStyle name="Normal 12 5 6 7" xfId="48628" xr:uid="{9FB34627-2B6E-4F22-A5A0-387C224B53B6}"/>
    <cellStyle name="Normal 12 5 6 7 2" xfId="48629" xr:uid="{C2A4DEAA-171C-4F27-8E3C-057DADE1E0DD}"/>
    <cellStyle name="Normal 12 5 6 7 2 2" xfId="48630" xr:uid="{F3BCE218-CD67-45F0-9B28-4F1CD497E20F}"/>
    <cellStyle name="Normal 12 5 6 7 2 2 2" xfId="48631" xr:uid="{31B2609D-46D8-49EA-847D-3BA149658041}"/>
    <cellStyle name="Normal 12 5 6 7 2 3" xfId="48632" xr:uid="{35994268-BC3F-40A7-BEEB-7C92F77050F5}"/>
    <cellStyle name="Normal 12 5 6 7 2 3 2" xfId="48633" xr:uid="{C78F5497-25D0-4856-8012-A6BD1E5F1695}"/>
    <cellStyle name="Normal 12 5 6 7 2 4" xfId="48634" xr:uid="{64913E54-F17F-4FB3-A4E3-B88A79C26906}"/>
    <cellStyle name="Normal 12 5 6 7 2 4 2" xfId="48635" xr:uid="{393B8283-AA15-4DDF-A327-55711A4F07F7}"/>
    <cellStyle name="Normal 12 5 6 7 2 5" xfId="48636" xr:uid="{7D59E9CF-505F-4A0A-B93F-35F72892539A}"/>
    <cellStyle name="Normal 12 5 6 7 2 5 2" xfId="48637" xr:uid="{5D372CD3-D73D-48E3-BAC8-3DE8511B8952}"/>
    <cellStyle name="Normal 12 5 6 7 2 6" xfId="48638" xr:uid="{923C0D5D-269A-490B-AE1E-A067FA14786A}"/>
    <cellStyle name="Normal 12 5 6 7 2 6 2" xfId="48639" xr:uid="{748841AA-6F34-4DE2-9580-302045A64926}"/>
    <cellStyle name="Normal 12 5 6 7 2 7" xfId="48640" xr:uid="{23061000-83B2-4ECE-966C-D9CBD73801D6}"/>
    <cellStyle name="Normal 12 5 6 7 2 7 2" xfId="48641" xr:uid="{CF25436F-D7C8-4828-A4AC-3E9A80EBFE48}"/>
    <cellStyle name="Normal 12 5 6 7 2 8" xfId="48642" xr:uid="{93C8BEB4-78B3-4980-9EF3-EB5206ACA001}"/>
    <cellStyle name="Normal 12 5 6 7 2_FY15" xfId="48643" xr:uid="{F250926F-BEAA-427F-AFA5-FD2D3562D9C6}"/>
    <cellStyle name="Normal 12 5 6 7 3" xfId="48644" xr:uid="{72D386C5-23A1-4849-A6B7-78561B48896F}"/>
    <cellStyle name="Normal 12 5 6 7 3 2" xfId="48645" xr:uid="{87AD4896-D3F7-4048-89EE-3BD8C72E8B35}"/>
    <cellStyle name="Normal 12 5 6 7 4" xfId="48646" xr:uid="{CBF02F81-CE4F-4A3C-A611-A2B0424F3061}"/>
    <cellStyle name="Normal 12 5 6 7 4 2" xfId="48647" xr:uid="{17BC9F13-47F0-4049-BD5A-6A2FEBDAE3E7}"/>
    <cellStyle name="Normal 12 5 6 7 5" xfId="48648" xr:uid="{1C705507-1E5B-40D7-BA39-0B92735DDA3B}"/>
    <cellStyle name="Normal 12 5 6 7 5 2" xfId="48649" xr:uid="{C5658B2D-D04A-417D-9AD0-0EE9413652D2}"/>
    <cellStyle name="Normal 12 5 6 7 6" xfId="48650" xr:uid="{643D33A1-FE4A-423A-96E9-022140FD49E5}"/>
    <cellStyle name="Normal 12 5 6 7 6 2" xfId="48651" xr:uid="{385C1929-C7C4-480B-B40A-62BF1EE7A63E}"/>
    <cellStyle name="Normal 12 5 6 7 7" xfId="48652" xr:uid="{EE8F7B77-D8A3-4F74-AF31-9597F90C6030}"/>
    <cellStyle name="Normal 12 5 6 7 7 2" xfId="48653" xr:uid="{C70E07D0-31DA-42A5-BC0E-E07207A40ABF}"/>
    <cellStyle name="Normal 12 5 6 7 8" xfId="48654" xr:uid="{DF8B5643-3E69-4BA4-AA9E-41AFD1CA595D}"/>
    <cellStyle name="Normal 12 5 6 7 8 2" xfId="48655" xr:uid="{BC00C6EA-1876-41AA-A20C-55A506E57D9C}"/>
    <cellStyle name="Normal 12 5 6 7 9" xfId="48656" xr:uid="{DBA7BCB3-D8BC-49EC-83AD-3094FAAE0440}"/>
    <cellStyle name="Normal 12 5 6 7_FY15" xfId="48657" xr:uid="{68D61F2B-AB27-4A32-9388-097271CED6E5}"/>
    <cellStyle name="Normal 12 5 6 8" xfId="48658" xr:uid="{4B60989E-E1D6-4928-86B1-E614BFFCBFC3}"/>
    <cellStyle name="Normal 12 5 6 8 2" xfId="48659" xr:uid="{44866E84-D706-47C4-8F23-636D63AF2311}"/>
    <cellStyle name="Normal 12 5 6 8 2 2" xfId="48660" xr:uid="{3841528A-E2CA-444B-8A63-A3B8C9BED23F}"/>
    <cellStyle name="Normal 12 5 6 8 3" xfId="48661" xr:uid="{66EE4189-8976-4661-8881-49798CC05626}"/>
    <cellStyle name="Normal 12 5 6 8 3 2" xfId="48662" xr:uid="{C38DD825-A1D5-4305-8C80-3DCAB5893716}"/>
    <cellStyle name="Normal 12 5 6 8 4" xfId="48663" xr:uid="{E581B252-0318-48EA-892D-2E74D7829990}"/>
    <cellStyle name="Normal 12 5 6 8 4 2" xfId="48664" xr:uid="{EBCB68A6-FE41-4739-BB7C-A79045BEFD01}"/>
    <cellStyle name="Normal 12 5 6 8 5" xfId="48665" xr:uid="{F36DA002-D386-4B8C-8706-F8FF89A44B7A}"/>
    <cellStyle name="Normal 12 5 6 8 5 2" xfId="48666" xr:uid="{5696D9F6-E7F9-4220-B0B8-8DBBE3A5A0B2}"/>
    <cellStyle name="Normal 12 5 6 8 6" xfId="48667" xr:uid="{671526E8-907C-4667-BCB8-1DFCB53B9309}"/>
    <cellStyle name="Normal 12 5 6 8 6 2" xfId="48668" xr:uid="{B4253BA6-B8C3-4FB9-B646-6E59730F5AAB}"/>
    <cellStyle name="Normal 12 5 6 8 7" xfId="48669" xr:uid="{1DDB63FB-6CA2-4BC8-99A0-6073E76EA4EC}"/>
    <cellStyle name="Normal 12 5 6 8 7 2" xfId="48670" xr:uid="{CD0F476A-D393-457B-AFCE-18D072FC7F58}"/>
    <cellStyle name="Normal 12 5 6 8 8" xfId="48671" xr:uid="{AB3C9935-3BD6-4331-94E5-F2BFBDF7BD1A}"/>
    <cellStyle name="Normal 12 5 6 8_FY15" xfId="48672" xr:uid="{EFEF28CB-E21E-4163-AD06-7504C07A6654}"/>
    <cellStyle name="Normal 12 5 6 9" xfId="48673" xr:uid="{1454636B-9C05-4C94-A6A3-837ADE93A536}"/>
    <cellStyle name="Normal 12 5 6 9 2" xfId="48674" xr:uid="{3158ACCB-D01A-4CC1-AAF6-9699D01B1FB2}"/>
    <cellStyle name="Normal 12 5 6_AAUP CBI Calc" xfId="48675" xr:uid="{CC9137B3-B6BD-4C3B-BB85-60CB284974B6}"/>
    <cellStyle name="Normal 12 5 7" xfId="48676" xr:uid="{F5236F97-F6DE-414D-8E1B-33461255DDF2}"/>
    <cellStyle name="Normal 12 5 7 10" xfId="48677" xr:uid="{9B7ACAD4-BD82-465B-8543-AF6A3272313C}"/>
    <cellStyle name="Normal 12 5 7 10 2" xfId="48678" xr:uid="{C012F0D6-69AB-445B-BA84-7D6B6D811389}"/>
    <cellStyle name="Normal 12 5 7 11" xfId="48679" xr:uid="{BE12A6D2-BA2D-4BB9-AB0A-1A0F0A6EA767}"/>
    <cellStyle name="Normal 12 5 7 11 2" xfId="48680" xr:uid="{9A43E6AB-8A92-4EED-AF4C-AD52BDB60FA6}"/>
    <cellStyle name="Normal 12 5 7 12" xfId="48681" xr:uid="{339FA2F0-7916-4844-8485-56F462E8AD79}"/>
    <cellStyle name="Normal 12 5 7 2" xfId="48682" xr:uid="{BF32631B-A4D6-46D3-86C1-D4FC0EA5A288}"/>
    <cellStyle name="Normal 12 5 7 2 10" xfId="48683" xr:uid="{65EDA107-41D1-418F-BA76-D2FAE14D62CE}"/>
    <cellStyle name="Normal 12 5 7 2 10 2" xfId="48684" xr:uid="{08464DC2-F061-4AD5-8040-E4D7C921AC5E}"/>
    <cellStyle name="Normal 12 5 7 2 11" xfId="48685" xr:uid="{20771400-1E4B-4129-A9CE-6E63357D8E68}"/>
    <cellStyle name="Normal 12 5 7 2 2" xfId="48686" xr:uid="{A8AE08BC-A4B9-4F65-A3B6-76E1AD345B06}"/>
    <cellStyle name="Normal 12 5 7 2 2 2" xfId="48687" xr:uid="{BC673E86-7EBC-473B-94AF-1D6B37ADDD08}"/>
    <cellStyle name="Normal 12 5 7 2 2 2 2" xfId="48688" xr:uid="{A1023020-28D2-4BF2-A727-BE8F1361D16D}"/>
    <cellStyle name="Normal 12 5 7 2 2 2 2 2" xfId="48689" xr:uid="{C65417D1-232A-4963-9A63-BC07F68B6EA1}"/>
    <cellStyle name="Normal 12 5 7 2 2 2 3" xfId="48690" xr:uid="{5C789DA9-0026-4BF7-8B71-26063BD76271}"/>
    <cellStyle name="Normal 12 5 7 2 2 2 3 2" xfId="48691" xr:uid="{72F78D36-539D-4340-8544-1BDA4DE752F9}"/>
    <cellStyle name="Normal 12 5 7 2 2 2 4" xfId="48692" xr:uid="{0EB6B303-F7B1-47A3-A29F-BDB8833E8F4B}"/>
    <cellStyle name="Normal 12 5 7 2 2 2 4 2" xfId="48693" xr:uid="{61A4F7A7-7ABF-432E-ABCA-95F114541EC3}"/>
    <cellStyle name="Normal 12 5 7 2 2 2 5" xfId="48694" xr:uid="{8F17820C-8FBA-4F27-943B-4374912E1F5E}"/>
    <cellStyle name="Normal 12 5 7 2 2 2 5 2" xfId="48695" xr:uid="{F2DD90AF-75BE-43AF-95DE-296C46C81F14}"/>
    <cellStyle name="Normal 12 5 7 2 2 2 6" xfId="48696" xr:uid="{570F5882-90D5-45C3-A33C-EBFC786C46FB}"/>
    <cellStyle name="Normal 12 5 7 2 2 2 6 2" xfId="48697" xr:uid="{84072C20-0CD4-4733-9275-E303E82F6E67}"/>
    <cellStyle name="Normal 12 5 7 2 2 2 7" xfId="48698" xr:uid="{2CD69AC4-8E76-4E1D-9F0E-CB39E89417F0}"/>
    <cellStyle name="Normal 12 5 7 2 2 2 7 2" xfId="48699" xr:uid="{F67559E3-27E0-464A-84A5-8E2BE0C66F60}"/>
    <cellStyle name="Normal 12 5 7 2 2 2 8" xfId="48700" xr:uid="{8F125681-B15F-4462-B0F6-8B3BF69F13A9}"/>
    <cellStyle name="Normal 12 5 7 2 2 2_FY15" xfId="48701" xr:uid="{0626051B-D341-484D-B968-D0DB3C55A160}"/>
    <cellStyle name="Normal 12 5 7 2 2 3" xfId="48702" xr:uid="{BC8BD778-3916-44F8-815E-042DD0395FA9}"/>
    <cellStyle name="Normal 12 5 7 2 2 3 2" xfId="48703" xr:uid="{C484C997-E73E-4C8F-9D00-12C8F3C3B33F}"/>
    <cellStyle name="Normal 12 5 7 2 2 4" xfId="48704" xr:uid="{2E25021A-867E-4B9E-A7F2-D9C900F1656E}"/>
    <cellStyle name="Normal 12 5 7 2 2 4 2" xfId="48705" xr:uid="{C50FC313-E159-47BA-AFAA-3FA0E241BBC3}"/>
    <cellStyle name="Normal 12 5 7 2 2 5" xfId="48706" xr:uid="{08A80860-5363-4DA1-AD60-A1B984EF9633}"/>
    <cellStyle name="Normal 12 5 7 2 2 5 2" xfId="48707" xr:uid="{3B9F327C-5CED-4334-B406-C1EAC41126C7}"/>
    <cellStyle name="Normal 12 5 7 2 2 6" xfId="48708" xr:uid="{480019A2-47AF-40A6-B8E4-598FC409F870}"/>
    <cellStyle name="Normal 12 5 7 2 2 6 2" xfId="48709" xr:uid="{DE808347-0851-4329-9849-2B796B1BB125}"/>
    <cellStyle name="Normal 12 5 7 2 2 7" xfId="48710" xr:uid="{2B5BE4C9-A6B9-45D9-B8EC-575BC060DFC1}"/>
    <cellStyle name="Normal 12 5 7 2 2 7 2" xfId="48711" xr:uid="{741A5C64-0609-466A-9193-8F4C5BC7B5FB}"/>
    <cellStyle name="Normal 12 5 7 2 2 8" xfId="48712" xr:uid="{CFB995C6-C3A0-4299-9B66-31D64BBF47B2}"/>
    <cellStyle name="Normal 12 5 7 2 2 8 2" xfId="48713" xr:uid="{AFB283BF-2561-4DC3-9C8B-EE54559787EA}"/>
    <cellStyle name="Normal 12 5 7 2 2 9" xfId="48714" xr:uid="{739C969D-2C27-4614-BF0A-EF4701AF7276}"/>
    <cellStyle name="Normal 12 5 7 2 2_FY15" xfId="48715" xr:uid="{CD859E59-CEF1-45B4-903D-6F5FA03D41C1}"/>
    <cellStyle name="Normal 12 5 7 2 3" xfId="48716" xr:uid="{A367D2D0-685C-4937-81C8-35BFBF3AF311}"/>
    <cellStyle name="Normal 12 5 7 2 3 2" xfId="48717" xr:uid="{2DBD9D65-1AD3-4498-BBFE-C6EF6F7703A2}"/>
    <cellStyle name="Normal 12 5 7 2 3 2 2" xfId="48718" xr:uid="{D2F8B1D0-99A1-4C71-9947-293E9887894F}"/>
    <cellStyle name="Normal 12 5 7 2 3 2 2 2" xfId="48719" xr:uid="{FC2D35E8-7CD7-479A-B07A-D64CA9E80ED5}"/>
    <cellStyle name="Normal 12 5 7 2 3 2 3" xfId="48720" xr:uid="{AB6D9D2A-5141-4A20-9F0F-D8E20D8E23F3}"/>
    <cellStyle name="Normal 12 5 7 2 3 2 3 2" xfId="48721" xr:uid="{C26057AF-D499-47BA-98B3-51E8D4FB9359}"/>
    <cellStyle name="Normal 12 5 7 2 3 2 4" xfId="48722" xr:uid="{FF58E932-9C14-4BB2-99CF-FEDBF6B8555F}"/>
    <cellStyle name="Normal 12 5 7 2 3 2 4 2" xfId="48723" xr:uid="{3B45F7AB-7068-49AA-A126-048BCA29543F}"/>
    <cellStyle name="Normal 12 5 7 2 3 2 5" xfId="48724" xr:uid="{C1D1D15A-7534-4C6B-BBE6-14ECA50671D6}"/>
    <cellStyle name="Normal 12 5 7 2 3 2 5 2" xfId="48725" xr:uid="{5743E8D6-1D55-4A0D-8150-96074EAF72A3}"/>
    <cellStyle name="Normal 12 5 7 2 3 2 6" xfId="48726" xr:uid="{78417C17-B8F7-42EE-ADEB-5B2FE8E035BC}"/>
    <cellStyle name="Normal 12 5 7 2 3 2 6 2" xfId="48727" xr:uid="{57114649-CDCB-4096-B96F-3C825F504641}"/>
    <cellStyle name="Normal 12 5 7 2 3 2 7" xfId="48728" xr:uid="{65E17A39-01A5-42F6-88AD-000E52B3DEF8}"/>
    <cellStyle name="Normal 12 5 7 2 3 2 7 2" xfId="48729" xr:uid="{E02AA7B0-2010-41A5-B28E-969A543B4497}"/>
    <cellStyle name="Normal 12 5 7 2 3 2 8" xfId="48730" xr:uid="{00526193-EA61-47F8-8509-820B2ECC1553}"/>
    <cellStyle name="Normal 12 5 7 2 3 2_FY15" xfId="48731" xr:uid="{7AA0332C-34C1-4388-AFDF-AC8FE316FE97}"/>
    <cellStyle name="Normal 12 5 7 2 3 3" xfId="48732" xr:uid="{97F4B187-F26F-436D-8A38-A498077A14AA}"/>
    <cellStyle name="Normal 12 5 7 2 3 3 2" xfId="48733" xr:uid="{CCE13727-A9D1-425C-9266-B342724ADBFA}"/>
    <cellStyle name="Normal 12 5 7 2 3 4" xfId="48734" xr:uid="{06C5B286-96C1-41CF-A786-B17622F1F995}"/>
    <cellStyle name="Normal 12 5 7 2 3 4 2" xfId="48735" xr:uid="{E0F6CB1A-67D6-4C35-88CF-7FA4F781D93A}"/>
    <cellStyle name="Normal 12 5 7 2 3 5" xfId="48736" xr:uid="{DF6A4487-8A34-4F20-AB7F-463BFFBA1377}"/>
    <cellStyle name="Normal 12 5 7 2 3 5 2" xfId="48737" xr:uid="{BBB88267-29AA-47F1-A7E1-389FCEEE190F}"/>
    <cellStyle name="Normal 12 5 7 2 3 6" xfId="48738" xr:uid="{D6AC4151-0B2D-4602-94EB-49A09122BE75}"/>
    <cellStyle name="Normal 12 5 7 2 3 6 2" xfId="48739" xr:uid="{050FB1C0-3372-4573-8B43-459D85ECDF95}"/>
    <cellStyle name="Normal 12 5 7 2 3 7" xfId="48740" xr:uid="{65D2D064-B3F1-4CAB-AF40-F754C822F7AB}"/>
    <cellStyle name="Normal 12 5 7 2 3 7 2" xfId="48741" xr:uid="{C216EEAD-4A35-497A-8010-F9FCD1D8B524}"/>
    <cellStyle name="Normal 12 5 7 2 3 8" xfId="48742" xr:uid="{F274DBA9-342D-4DEC-978D-44022C80CC2E}"/>
    <cellStyle name="Normal 12 5 7 2 3 8 2" xfId="48743" xr:uid="{26835E74-946A-4304-B840-9AFC0ECD39F2}"/>
    <cellStyle name="Normal 12 5 7 2 3 9" xfId="48744" xr:uid="{913D017E-55D2-4809-A531-FA90CB2D9146}"/>
    <cellStyle name="Normal 12 5 7 2 3_FY15" xfId="48745" xr:uid="{739C96DA-724B-41AB-8D7D-494BD47FA088}"/>
    <cellStyle name="Normal 12 5 7 2 4" xfId="48746" xr:uid="{34A308BB-EF88-4FDB-851E-A43D7E016837}"/>
    <cellStyle name="Normal 12 5 7 2 4 2" xfId="48747" xr:uid="{10E66933-D1FB-4F91-822F-B700314214A9}"/>
    <cellStyle name="Normal 12 5 7 2 4 2 2" xfId="48748" xr:uid="{51AFD2A8-6663-4F54-A42B-E368134F2953}"/>
    <cellStyle name="Normal 12 5 7 2 4 3" xfId="48749" xr:uid="{9F3FB4A7-88C9-4311-94C6-11DB10E05A5D}"/>
    <cellStyle name="Normal 12 5 7 2 4 3 2" xfId="48750" xr:uid="{71A1B5C1-F171-4C73-B5F1-33004A77C097}"/>
    <cellStyle name="Normal 12 5 7 2 4 4" xfId="48751" xr:uid="{08765420-7393-49B1-9321-66CA5626A18A}"/>
    <cellStyle name="Normal 12 5 7 2 4 4 2" xfId="48752" xr:uid="{A47FCEF0-6056-40F0-8ADE-11B60E91690C}"/>
    <cellStyle name="Normal 12 5 7 2 4 5" xfId="48753" xr:uid="{48C49D1F-7262-47B0-98DE-5D32A246B53F}"/>
    <cellStyle name="Normal 12 5 7 2 4 5 2" xfId="48754" xr:uid="{E31E28CE-BC29-4D82-96DF-D27C4C051B4C}"/>
    <cellStyle name="Normal 12 5 7 2 4 6" xfId="48755" xr:uid="{977F6FF1-E2C0-4317-A166-1B1F195233F3}"/>
    <cellStyle name="Normal 12 5 7 2 4 6 2" xfId="48756" xr:uid="{00043916-C717-4240-B0EC-4F566107138C}"/>
    <cellStyle name="Normal 12 5 7 2 4 7" xfId="48757" xr:uid="{893B7001-4CE0-43E1-ADC1-61FC4CB924F8}"/>
    <cellStyle name="Normal 12 5 7 2 4 7 2" xfId="48758" xr:uid="{77A3B74F-0CCA-4E34-9C2E-54CA8F56F393}"/>
    <cellStyle name="Normal 12 5 7 2 4 8" xfId="48759" xr:uid="{5CE4D1AC-3568-403D-8554-C435396F9E3C}"/>
    <cellStyle name="Normal 12 5 7 2 4_FY15" xfId="48760" xr:uid="{74913146-6E4B-41AF-A065-BBBCF80069AD}"/>
    <cellStyle name="Normal 12 5 7 2 5" xfId="48761" xr:uid="{8573FFBE-CAEB-48CB-B4CB-4FAB985C4676}"/>
    <cellStyle name="Normal 12 5 7 2 5 2" xfId="48762" xr:uid="{6B3E0CE2-C056-46D6-A565-18273E13DBE5}"/>
    <cellStyle name="Normal 12 5 7 2 6" xfId="48763" xr:uid="{07C66357-2C79-4158-BF17-37673B32E594}"/>
    <cellStyle name="Normal 12 5 7 2 6 2" xfId="48764" xr:uid="{AB423612-15AB-46B1-B976-E50461202AFF}"/>
    <cellStyle name="Normal 12 5 7 2 7" xfId="48765" xr:uid="{AA0C91A3-3992-4D98-B1D5-5BCA205E20AD}"/>
    <cellStyle name="Normal 12 5 7 2 7 2" xfId="48766" xr:uid="{322D8E39-9E0A-4B8E-83AA-999C6C8F3E22}"/>
    <cellStyle name="Normal 12 5 7 2 8" xfId="48767" xr:uid="{31B194E9-8F6E-495F-8FB7-44A7AF024821}"/>
    <cellStyle name="Normal 12 5 7 2 8 2" xfId="48768" xr:uid="{F5FA1625-2EB0-4B3D-B377-DF4456DC9A6B}"/>
    <cellStyle name="Normal 12 5 7 2 9" xfId="48769" xr:uid="{19FEB714-68B2-4661-A497-779DBC325817}"/>
    <cellStyle name="Normal 12 5 7 2 9 2" xfId="48770" xr:uid="{899AFB45-BF17-4360-B4DE-22AD0FA09CB8}"/>
    <cellStyle name="Normal 12 5 7 2_AAUP CBI Calc" xfId="48771" xr:uid="{3BA08F30-0A31-4F66-BB35-406C21D40A13}"/>
    <cellStyle name="Normal 12 5 7 3" xfId="48772" xr:uid="{01198D38-FE09-40BC-ABDD-47FC6EFDF8CB}"/>
    <cellStyle name="Normal 12 5 7 3 2" xfId="48773" xr:uid="{6BC5BC9B-24AB-43C0-AAAD-0DC8F453969A}"/>
    <cellStyle name="Normal 12 5 7 3 2 2" xfId="48774" xr:uid="{87C09837-1684-4023-917C-254A685B2671}"/>
    <cellStyle name="Normal 12 5 7 3 2 2 2" xfId="48775" xr:uid="{77007E7C-6400-4BB7-9AD3-C4D05AC00FE2}"/>
    <cellStyle name="Normal 12 5 7 3 2 3" xfId="48776" xr:uid="{EDE00563-3DA6-4F10-ADBE-660FB3CE1E6E}"/>
    <cellStyle name="Normal 12 5 7 3 2 3 2" xfId="48777" xr:uid="{1580E263-7ADD-42A4-B01B-FC07382FAC9B}"/>
    <cellStyle name="Normal 12 5 7 3 2 4" xfId="48778" xr:uid="{BE979708-2BEA-4C2C-90B0-FD65A1D56206}"/>
    <cellStyle name="Normal 12 5 7 3 2 4 2" xfId="48779" xr:uid="{F52BF301-5CAE-420D-B9B0-697F549A506E}"/>
    <cellStyle name="Normal 12 5 7 3 2 5" xfId="48780" xr:uid="{3902B51A-85AC-47BC-8473-9DADECBE267D}"/>
    <cellStyle name="Normal 12 5 7 3 2 5 2" xfId="48781" xr:uid="{CC78FCD1-C18F-44EB-ABFB-E4ACE5C8015A}"/>
    <cellStyle name="Normal 12 5 7 3 2 6" xfId="48782" xr:uid="{5375BA8D-D09B-4F73-BB39-78603780929F}"/>
    <cellStyle name="Normal 12 5 7 3 2 6 2" xfId="48783" xr:uid="{5809084B-EF01-4502-B208-BA42DF092091}"/>
    <cellStyle name="Normal 12 5 7 3 2 7" xfId="48784" xr:uid="{F5B7E5F0-F9BB-41F2-8727-521E1D48E492}"/>
    <cellStyle name="Normal 12 5 7 3 2 7 2" xfId="48785" xr:uid="{3EF38799-3821-47BE-BA8A-189DEA6405E2}"/>
    <cellStyle name="Normal 12 5 7 3 2 8" xfId="48786" xr:uid="{DF8269E0-F47C-465B-8E2D-84D1B91C085F}"/>
    <cellStyle name="Normal 12 5 7 3 2_FY15" xfId="48787" xr:uid="{35307BE5-67EA-46D7-90CE-064CF017EAA9}"/>
    <cellStyle name="Normal 12 5 7 3 3" xfId="48788" xr:uid="{0AA96667-0279-4562-9B83-50F0A20ACD3C}"/>
    <cellStyle name="Normal 12 5 7 3 3 2" xfId="48789" xr:uid="{B70BC92C-1E44-4B08-A1FB-93A361A9B243}"/>
    <cellStyle name="Normal 12 5 7 3 4" xfId="48790" xr:uid="{F0FCA184-7494-456D-9D47-F1D3E9E2880F}"/>
    <cellStyle name="Normal 12 5 7 3 4 2" xfId="48791" xr:uid="{DD18032D-E0F3-4771-9F3B-2F175613BC05}"/>
    <cellStyle name="Normal 12 5 7 3 5" xfId="48792" xr:uid="{77F19663-FDA4-49DE-B098-068C4DA13B23}"/>
    <cellStyle name="Normal 12 5 7 3 5 2" xfId="48793" xr:uid="{D265FFE6-C539-43C5-A940-16B5E777E7B7}"/>
    <cellStyle name="Normal 12 5 7 3 6" xfId="48794" xr:uid="{9A2F52B1-7FA3-4223-B580-A9AB9A03D5E6}"/>
    <cellStyle name="Normal 12 5 7 3 6 2" xfId="48795" xr:uid="{1D3810AD-09A6-4F3A-B33B-AF15E68369F6}"/>
    <cellStyle name="Normal 12 5 7 3 7" xfId="48796" xr:uid="{E0ED669C-924A-48F5-89C4-F700DB79721E}"/>
    <cellStyle name="Normal 12 5 7 3 7 2" xfId="48797" xr:uid="{BE5296B1-37A8-49E0-A5C6-B70EF9FA3784}"/>
    <cellStyle name="Normal 12 5 7 3 8" xfId="48798" xr:uid="{6C5F3823-0B22-4A86-99E5-C47B50E92B77}"/>
    <cellStyle name="Normal 12 5 7 3 8 2" xfId="48799" xr:uid="{F5CA68B7-2F2E-4C25-9B29-8CEEC455758D}"/>
    <cellStyle name="Normal 12 5 7 3 9" xfId="48800" xr:uid="{5A839C67-7003-48A0-B0AF-84A70379515D}"/>
    <cellStyle name="Normal 12 5 7 3_FY15" xfId="48801" xr:uid="{7C8F441B-A434-41B6-9617-502C2DFB8ECD}"/>
    <cellStyle name="Normal 12 5 7 4" xfId="48802" xr:uid="{C2C0F5AC-3AC5-4B89-B697-D68A566C908A}"/>
    <cellStyle name="Normal 12 5 7 4 2" xfId="48803" xr:uid="{7C4C3003-1376-47C3-8CA8-F55175527621}"/>
    <cellStyle name="Normal 12 5 7 4 2 2" xfId="48804" xr:uid="{65D6F094-FB8B-4EDA-AAA7-5E246BB7FE30}"/>
    <cellStyle name="Normal 12 5 7 4 2 2 2" xfId="48805" xr:uid="{B8448043-7976-4F07-BA9B-C1D0C58F379C}"/>
    <cellStyle name="Normal 12 5 7 4 2 3" xfId="48806" xr:uid="{F279B36A-1772-44C6-811E-376D76164994}"/>
    <cellStyle name="Normal 12 5 7 4 2 3 2" xfId="48807" xr:uid="{6A254838-7E30-4DA6-8236-BC3D220ED458}"/>
    <cellStyle name="Normal 12 5 7 4 2 4" xfId="48808" xr:uid="{CF658D03-E1FB-40F3-83B8-D7868E6D34F6}"/>
    <cellStyle name="Normal 12 5 7 4 2 4 2" xfId="48809" xr:uid="{39A60DC1-9643-4605-A58C-1462C85AA233}"/>
    <cellStyle name="Normal 12 5 7 4 2 5" xfId="48810" xr:uid="{CF9229C7-40A2-4406-9C80-294810F30FC1}"/>
    <cellStyle name="Normal 12 5 7 4 2 5 2" xfId="48811" xr:uid="{5F2B3E07-BD25-4D59-9453-C14971D123B6}"/>
    <cellStyle name="Normal 12 5 7 4 2 6" xfId="48812" xr:uid="{882FFE57-BA9A-4D2C-B5FB-0119895DA9D4}"/>
    <cellStyle name="Normal 12 5 7 4 2 6 2" xfId="48813" xr:uid="{8F9BD93B-134F-430A-B3D6-661DEAF4C9DC}"/>
    <cellStyle name="Normal 12 5 7 4 2 7" xfId="48814" xr:uid="{1065FA31-A7B8-4D52-A613-EFFDC3D08FAC}"/>
    <cellStyle name="Normal 12 5 7 4 2 7 2" xfId="48815" xr:uid="{D54E239A-3087-4F6D-8C3F-57DFA377EC43}"/>
    <cellStyle name="Normal 12 5 7 4 2 8" xfId="48816" xr:uid="{A724975A-EF99-4E9D-B9FC-EC44750A8DF2}"/>
    <cellStyle name="Normal 12 5 7 4 2_FY15" xfId="48817" xr:uid="{CC7460E1-A600-4DF5-A818-7CBEFF8ADE32}"/>
    <cellStyle name="Normal 12 5 7 4 3" xfId="48818" xr:uid="{1B01EE6B-A097-4FEC-ABCE-1138445516F8}"/>
    <cellStyle name="Normal 12 5 7 4 3 2" xfId="48819" xr:uid="{03314BD8-2422-4EA1-AC8F-695E5831C70A}"/>
    <cellStyle name="Normal 12 5 7 4 4" xfId="48820" xr:uid="{0F4AAA32-1608-4D9A-B8B2-B0D7BCB180AF}"/>
    <cellStyle name="Normal 12 5 7 4 4 2" xfId="48821" xr:uid="{3F64912F-AB14-4D58-8F96-EBD58B821C90}"/>
    <cellStyle name="Normal 12 5 7 4 5" xfId="48822" xr:uid="{FA092A03-E63C-4FB3-956E-E081E851B9C1}"/>
    <cellStyle name="Normal 12 5 7 4 5 2" xfId="48823" xr:uid="{2004305E-33EB-424A-882C-BF4ABB29ACE5}"/>
    <cellStyle name="Normal 12 5 7 4 6" xfId="48824" xr:uid="{26B9E868-E6D6-4540-82B4-F5DDE4CAD6DA}"/>
    <cellStyle name="Normal 12 5 7 4 6 2" xfId="48825" xr:uid="{670D506E-85FE-4567-9D6D-A9C4FA0EE67F}"/>
    <cellStyle name="Normal 12 5 7 4 7" xfId="48826" xr:uid="{756FA281-F7CF-4EC6-9307-6B6E94D08BDD}"/>
    <cellStyle name="Normal 12 5 7 4 7 2" xfId="48827" xr:uid="{46CA9C31-49A3-4221-A4CF-0D788AE65BB4}"/>
    <cellStyle name="Normal 12 5 7 4 8" xfId="48828" xr:uid="{1718D556-3A9A-4933-84D2-AC7760A71D3B}"/>
    <cellStyle name="Normal 12 5 7 4 8 2" xfId="48829" xr:uid="{265B3AD9-B8CB-47FA-850B-D8B042E23A07}"/>
    <cellStyle name="Normal 12 5 7 4 9" xfId="48830" xr:uid="{5318FB6D-407A-40F7-AB1F-84FF2E9A5AB4}"/>
    <cellStyle name="Normal 12 5 7 4_FY15" xfId="48831" xr:uid="{4A503A55-A056-48FC-B3E3-8546921AC2BA}"/>
    <cellStyle name="Normal 12 5 7 5" xfId="48832" xr:uid="{F06697EC-EA54-486A-B2D7-E7A7C1FD1645}"/>
    <cellStyle name="Normal 12 5 7 5 2" xfId="48833" xr:uid="{6013B5B2-3CE6-42B1-8111-8FDEF745092C}"/>
    <cellStyle name="Normal 12 5 7 5 2 2" xfId="48834" xr:uid="{25570D7D-4E44-4912-A272-65F15EE76F4A}"/>
    <cellStyle name="Normal 12 5 7 5 3" xfId="48835" xr:uid="{2449DC9E-8207-46B5-904E-5C078DD99F28}"/>
    <cellStyle name="Normal 12 5 7 5 3 2" xfId="48836" xr:uid="{6B87C82D-D00C-41D4-AC47-3D8C3B9259B0}"/>
    <cellStyle name="Normal 12 5 7 5 4" xfId="48837" xr:uid="{90D48D5C-66AD-45FE-9F62-56BE5D5C4C6B}"/>
    <cellStyle name="Normal 12 5 7 5 4 2" xfId="48838" xr:uid="{A8AD6921-A3D7-45C2-87CD-AED51184799B}"/>
    <cellStyle name="Normal 12 5 7 5 5" xfId="48839" xr:uid="{DD387ECF-813B-46B6-A399-AF2475DB7CBF}"/>
    <cellStyle name="Normal 12 5 7 5 5 2" xfId="48840" xr:uid="{072B1467-24D2-4DCA-ACE2-26CB9DE7580A}"/>
    <cellStyle name="Normal 12 5 7 5 6" xfId="48841" xr:uid="{F4E6F0CF-E9DA-4167-B774-0E2F1EF0F22A}"/>
    <cellStyle name="Normal 12 5 7 5 6 2" xfId="48842" xr:uid="{400E519B-8BFE-44E0-A664-A1E4EE50E63B}"/>
    <cellStyle name="Normal 12 5 7 5 7" xfId="48843" xr:uid="{2FF7B554-AED8-42BD-A165-8D65F0786B47}"/>
    <cellStyle name="Normal 12 5 7 5 7 2" xfId="48844" xr:uid="{206BD044-E408-40EB-912B-23183197EF86}"/>
    <cellStyle name="Normal 12 5 7 5 8" xfId="48845" xr:uid="{1B11F2B5-40D3-4F82-B70A-D7AB38483614}"/>
    <cellStyle name="Normal 12 5 7 5_FY15" xfId="48846" xr:uid="{41E2ACC6-F30B-4D94-9088-F69E5410311F}"/>
    <cellStyle name="Normal 12 5 7 6" xfId="48847" xr:uid="{A9BF47D7-8A3B-4450-8BBD-179EA8759675}"/>
    <cellStyle name="Normal 12 5 7 6 2" xfId="48848" xr:uid="{B951A290-447C-465B-B51E-A06E07B07DA5}"/>
    <cellStyle name="Normal 12 5 7 7" xfId="48849" xr:uid="{63A0E72E-1300-4700-B78E-3F35C13BB4B0}"/>
    <cellStyle name="Normal 12 5 7 7 2" xfId="48850" xr:uid="{C0970847-F931-42AE-8B22-363FBF6B40DF}"/>
    <cellStyle name="Normal 12 5 7 8" xfId="48851" xr:uid="{753C1074-21F5-45CD-9AA8-0133166980F3}"/>
    <cellStyle name="Normal 12 5 7 8 2" xfId="48852" xr:uid="{73F1F56E-8F69-404E-8763-199484DF336C}"/>
    <cellStyle name="Normal 12 5 7 9" xfId="48853" xr:uid="{DBB1B97C-F70F-4959-87F0-CD224BBF8507}"/>
    <cellStyle name="Normal 12 5 7 9 2" xfId="48854" xr:uid="{AA5C5E40-F813-4387-96AA-42B17B69BA2D}"/>
    <cellStyle name="Normal 12 5 7_AAUP CBI Calc" xfId="48855" xr:uid="{E6C072E3-92DB-4189-AB6B-9D79DC86F171}"/>
    <cellStyle name="Normal 12 5 8" xfId="48856" xr:uid="{059C7780-8063-4012-A4E5-3AD2702CC781}"/>
    <cellStyle name="Normal 12 5 8 10" xfId="48857" xr:uid="{E74A7484-BAF0-4FC0-81DF-80BB21B75A17}"/>
    <cellStyle name="Normal 12 5 8 10 2" xfId="48858" xr:uid="{CB3CA596-E61A-4EAE-94E5-8AF2990E4664}"/>
    <cellStyle name="Normal 12 5 8 11" xfId="48859" xr:uid="{FE145FC0-A3DC-4CC5-BA91-3E470A7374E9}"/>
    <cellStyle name="Normal 12 5 8 2" xfId="48860" xr:uid="{75FE03CB-0D2B-4E5B-BCFE-9A16BC556271}"/>
    <cellStyle name="Normal 12 5 8 2 10" xfId="48861" xr:uid="{FA6D9FA3-9104-4162-BF3B-7DA134830861}"/>
    <cellStyle name="Normal 12 5 8 2 2" xfId="48862" xr:uid="{8AF1252E-AB33-4F11-A37D-CA654583A677}"/>
    <cellStyle name="Normal 12 5 8 2 2 2" xfId="48863" xr:uid="{2C035E03-89BC-41D9-95D0-52E4A374719D}"/>
    <cellStyle name="Normal 12 5 8 2 2 2 2" xfId="48864" xr:uid="{4DC6AB86-98A1-4CFC-AD66-931A461F3ADE}"/>
    <cellStyle name="Normal 12 5 8 2 2 2 2 2" xfId="48865" xr:uid="{FA504DB0-7A45-4B44-A63F-2BDEBA641BF2}"/>
    <cellStyle name="Normal 12 5 8 2 2 2 3" xfId="48866" xr:uid="{F52F64EB-9336-4ED1-A384-E9C2D289088A}"/>
    <cellStyle name="Normal 12 5 8 2 2 2 3 2" xfId="48867" xr:uid="{2B489B2B-0433-4E62-847C-E71E95FFD7F1}"/>
    <cellStyle name="Normal 12 5 8 2 2 2 4" xfId="48868" xr:uid="{874581B6-69C9-448B-8235-5F44F9F569B3}"/>
    <cellStyle name="Normal 12 5 8 2 2 2 4 2" xfId="48869" xr:uid="{4EC42446-FE00-48FE-8A73-4B43051F025C}"/>
    <cellStyle name="Normal 12 5 8 2 2 2 5" xfId="48870" xr:uid="{D2C79A13-A42D-4DC5-B1F8-EC08739867D5}"/>
    <cellStyle name="Normal 12 5 8 2 2 2 5 2" xfId="48871" xr:uid="{727C2D93-D144-492C-B4F6-DDDA0193CF19}"/>
    <cellStyle name="Normal 12 5 8 2 2 2 6" xfId="48872" xr:uid="{A92B8006-B358-46CC-A8B4-92A640C79DCE}"/>
    <cellStyle name="Normal 12 5 8 2 2 2 6 2" xfId="48873" xr:uid="{9C9E2F40-C15E-487D-ABC6-3DC623CB44E2}"/>
    <cellStyle name="Normal 12 5 8 2 2 2 7" xfId="48874" xr:uid="{95FD4FF9-7376-4E9E-A07C-8CEE0D2E33B4}"/>
    <cellStyle name="Normal 12 5 8 2 2 2 7 2" xfId="48875" xr:uid="{18760E82-D647-4CFE-9858-94F4BBD42AD0}"/>
    <cellStyle name="Normal 12 5 8 2 2 2 8" xfId="48876" xr:uid="{7EFB73E6-26D4-4D89-B849-455F4D7B0C46}"/>
    <cellStyle name="Normal 12 5 8 2 2 2_FY15" xfId="48877" xr:uid="{474D6BB7-52BE-498A-8ADE-7BFC28586FCC}"/>
    <cellStyle name="Normal 12 5 8 2 2 3" xfId="48878" xr:uid="{93E96AEE-2511-46A0-86DD-8709D83E5327}"/>
    <cellStyle name="Normal 12 5 8 2 2 3 2" xfId="48879" xr:uid="{B311187C-EF2C-4ABF-A8CA-91BBAED665D2}"/>
    <cellStyle name="Normal 12 5 8 2 2 4" xfId="48880" xr:uid="{39350FA4-0E2F-4B2E-92D2-874A57F6BA39}"/>
    <cellStyle name="Normal 12 5 8 2 2 4 2" xfId="48881" xr:uid="{94266619-9321-4398-8BC3-7FEA01448CCF}"/>
    <cellStyle name="Normal 12 5 8 2 2 5" xfId="48882" xr:uid="{E9214565-7642-4777-B341-10618CFC9A6B}"/>
    <cellStyle name="Normal 12 5 8 2 2 5 2" xfId="48883" xr:uid="{6919BE93-0EE2-4411-B2E5-04814A8C4698}"/>
    <cellStyle name="Normal 12 5 8 2 2 6" xfId="48884" xr:uid="{176AD79A-E07E-4C40-B52B-31C9DFA76EA9}"/>
    <cellStyle name="Normal 12 5 8 2 2 6 2" xfId="48885" xr:uid="{5A708CED-7A35-41B5-BC2C-85928F4425DD}"/>
    <cellStyle name="Normal 12 5 8 2 2 7" xfId="48886" xr:uid="{70E32494-B2F1-4ED7-9D1A-4ADE6E891B05}"/>
    <cellStyle name="Normal 12 5 8 2 2 7 2" xfId="48887" xr:uid="{7FF13A24-4B7A-4C58-A75C-BDF784AF1798}"/>
    <cellStyle name="Normal 12 5 8 2 2 8" xfId="48888" xr:uid="{765B0F61-71BA-49CE-B436-5C8205F88C7F}"/>
    <cellStyle name="Normal 12 5 8 2 2 8 2" xfId="48889" xr:uid="{BE9EA892-172D-4B86-AA0E-38FBF2AC3A9D}"/>
    <cellStyle name="Normal 12 5 8 2 2 9" xfId="48890" xr:uid="{D993431F-8EE8-4AE8-9439-5A2F9DD7BAB7}"/>
    <cellStyle name="Normal 12 5 8 2 2_FY15" xfId="48891" xr:uid="{84D1D95D-8A62-446F-8F81-1F0B0A0963F5}"/>
    <cellStyle name="Normal 12 5 8 2 3" xfId="48892" xr:uid="{58A69787-5DE4-4653-8C4C-B298EFB0AA2B}"/>
    <cellStyle name="Normal 12 5 8 2 3 2" xfId="48893" xr:uid="{1451A09F-A580-4454-B978-00A3A962E4E4}"/>
    <cellStyle name="Normal 12 5 8 2 3 2 2" xfId="48894" xr:uid="{543EC8A0-5CCE-4C2B-BD62-F0FF3C6EAA97}"/>
    <cellStyle name="Normal 12 5 8 2 3 3" xfId="48895" xr:uid="{C4BAD90A-DA39-4D7B-9444-A2BDBD6E9E29}"/>
    <cellStyle name="Normal 12 5 8 2 3 3 2" xfId="48896" xr:uid="{3BC10DD5-9EAA-4F74-B875-B5FCC5AA9F54}"/>
    <cellStyle name="Normal 12 5 8 2 3 4" xfId="48897" xr:uid="{378578D8-BF16-429A-BA8C-78BA1532AA62}"/>
    <cellStyle name="Normal 12 5 8 2 3 4 2" xfId="48898" xr:uid="{31D2286A-E2B8-4BF2-8BFD-9EF6DA9E437D}"/>
    <cellStyle name="Normal 12 5 8 2 3 5" xfId="48899" xr:uid="{44AC2A6D-5410-496E-8E40-DF475700401E}"/>
    <cellStyle name="Normal 12 5 8 2 3 5 2" xfId="48900" xr:uid="{F9EFBD99-9974-491E-B0EF-DB37E5C94401}"/>
    <cellStyle name="Normal 12 5 8 2 3 6" xfId="48901" xr:uid="{7FB0311B-C5D4-4C8C-9B9C-53644D731C46}"/>
    <cellStyle name="Normal 12 5 8 2 3 6 2" xfId="48902" xr:uid="{0EB761DF-D0A9-4C49-AAF1-E79BC8AA2186}"/>
    <cellStyle name="Normal 12 5 8 2 3 7" xfId="48903" xr:uid="{A04BA04E-6789-451E-9DE4-E4D5701791B7}"/>
    <cellStyle name="Normal 12 5 8 2 3 7 2" xfId="48904" xr:uid="{2C9C323F-E192-4FD3-A79B-91B6123B4A8C}"/>
    <cellStyle name="Normal 12 5 8 2 3 8" xfId="48905" xr:uid="{E060E166-6C1B-4559-9AA0-1BAA5C6C6722}"/>
    <cellStyle name="Normal 12 5 8 2 3_FY15" xfId="48906" xr:uid="{B0C37C03-D46E-4965-A0F6-6648D91A9203}"/>
    <cellStyle name="Normal 12 5 8 2 4" xfId="48907" xr:uid="{769D7561-1A18-431E-B9D2-07DFDDBFBCE1}"/>
    <cellStyle name="Normal 12 5 8 2 4 2" xfId="48908" xr:uid="{4433FDE4-0E6E-48D3-97F5-9F5771F08F63}"/>
    <cellStyle name="Normal 12 5 8 2 5" xfId="48909" xr:uid="{CB6EE9BB-5A7A-4FB9-B515-120325E0AA68}"/>
    <cellStyle name="Normal 12 5 8 2 5 2" xfId="48910" xr:uid="{5660D4BB-4089-43EF-85A5-A2BD862594AC}"/>
    <cellStyle name="Normal 12 5 8 2 6" xfId="48911" xr:uid="{78ACCF9B-876C-49FF-AD35-10F46833B077}"/>
    <cellStyle name="Normal 12 5 8 2 6 2" xfId="48912" xr:uid="{F9E6C59A-7114-4662-9931-39D68D708DFE}"/>
    <cellStyle name="Normal 12 5 8 2 7" xfId="48913" xr:uid="{A867D68C-2D2B-4A74-BA4B-0FDF85780E2A}"/>
    <cellStyle name="Normal 12 5 8 2 7 2" xfId="48914" xr:uid="{C9305BA9-9044-4750-A8E1-93FA0120BD41}"/>
    <cellStyle name="Normal 12 5 8 2 8" xfId="48915" xr:uid="{AC9C0C49-B39F-4AB1-B774-FCB98A7BC1D4}"/>
    <cellStyle name="Normal 12 5 8 2 8 2" xfId="48916" xr:uid="{8EAD86FD-B9BF-4F72-825B-C699A1928DC1}"/>
    <cellStyle name="Normal 12 5 8 2 9" xfId="48917" xr:uid="{40BE55A3-CEF5-4CA5-84AA-B416DA3521B5}"/>
    <cellStyle name="Normal 12 5 8 2 9 2" xfId="48918" xr:uid="{97596EDA-36EE-4EE6-8F2D-9EC0A1DD18E8}"/>
    <cellStyle name="Normal 12 5 8 2_FY15" xfId="48919" xr:uid="{018E8FC2-6737-4516-8D3D-9A5C30F2FEF9}"/>
    <cellStyle name="Normal 12 5 8 3" xfId="48920" xr:uid="{D53C37D9-B257-4E39-BA00-4FA0415A1E56}"/>
    <cellStyle name="Normal 12 5 8 3 2" xfId="48921" xr:uid="{64E2F1AD-6126-498A-B52F-84BB1A4F2032}"/>
    <cellStyle name="Normal 12 5 8 3 2 2" xfId="48922" xr:uid="{ACFA92BD-9C99-4418-BFC6-92F62C809FE5}"/>
    <cellStyle name="Normal 12 5 8 3 2 2 2" xfId="48923" xr:uid="{8F298ED8-AC05-4C1D-8767-84A93D3014E6}"/>
    <cellStyle name="Normal 12 5 8 3 2 3" xfId="48924" xr:uid="{B1DF1D32-8CA6-47D2-8E4F-533279DFD3A8}"/>
    <cellStyle name="Normal 12 5 8 3 2 3 2" xfId="48925" xr:uid="{560DBA36-6B2B-49A3-9CAE-2C1C662E25E7}"/>
    <cellStyle name="Normal 12 5 8 3 2 4" xfId="48926" xr:uid="{27BE92E2-0240-457A-A05B-16D765118482}"/>
    <cellStyle name="Normal 12 5 8 3 2 4 2" xfId="48927" xr:uid="{1A17328B-8259-46A4-BB8E-2E5A36632904}"/>
    <cellStyle name="Normal 12 5 8 3 2 5" xfId="48928" xr:uid="{968689E5-99CE-4890-B989-F2F5526C95E8}"/>
    <cellStyle name="Normal 12 5 8 3 2 5 2" xfId="48929" xr:uid="{314A0E6A-7B0F-4D97-860F-067EAE206CA5}"/>
    <cellStyle name="Normal 12 5 8 3 2 6" xfId="48930" xr:uid="{43BDD213-B3A9-4AF4-AA7B-939B465ABA7C}"/>
    <cellStyle name="Normal 12 5 8 3 2 6 2" xfId="48931" xr:uid="{F6B776F2-78F8-4E03-84EF-B909523F82F8}"/>
    <cellStyle name="Normal 12 5 8 3 2 7" xfId="48932" xr:uid="{92A40F23-3E23-47AA-A5C4-CFC2DE70CEA0}"/>
    <cellStyle name="Normal 12 5 8 3 2 7 2" xfId="48933" xr:uid="{8809F511-FF48-41DC-865B-AAA81101EFBC}"/>
    <cellStyle name="Normal 12 5 8 3 2 8" xfId="48934" xr:uid="{503782E7-EEED-4A88-A957-EA6938FBCE4B}"/>
    <cellStyle name="Normal 12 5 8 3 2_FY15" xfId="48935" xr:uid="{5138B657-103B-479C-B0A2-48B0EFB5B2F3}"/>
    <cellStyle name="Normal 12 5 8 3 3" xfId="48936" xr:uid="{41796048-BFA3-4F2B-829D-F19A583DAB9E}"/>
    <cellStyle name="Normal 12 5 8 3 3 2" xfId="48937" xr:uid="{769963CB-965B-4D19-BA2B-9A5F202A2E1B}"/>
    <cellStyle name="Normal 12 5 8 3 4" xfId="48938" xr:uid="{A01CFA3B-AD9A-4B97-8DA7-E1AC5EDF3C8E}"/>
    <cellStyle name="Normal 12 5 8 3 4 2" xfId="48939" xr:uid="{F9958E9F-9D27-4DA6-9DD9-09DD0269DE58}"/>
    <cellStyle name="Normal 12 5 8 3 5" xfId="48940" xr:uid="{8AC88CB3-9C07-4D09-891F-8E3D4B65CDF3}"/>
    <cellStyle name="Normal 12 5 8 3 5 2" xfId="48941" xr:uid="{9C312A85-B727-4325-9C84-E6A7D4F4367D}"/>
    <cellStyle name="Normal 12 5 8 3 6" xfId="48942" xr:uid="{E009F6D6-BC69-46C0-A0E4-24961816BDD9}"/>
    <cellStyle name="Normal 12 5 8 3 6 2" xfId="48943" xr:uid="{D8384440-D7B7-475F-91E9-502D6951B01B}"/>
    <cellStyle name="Normal 12 5 8 3 7" xfId="48944" xr:uid="{E39B5E28-E5A2-47B6-8C82-C3C2804C77F9}"/>
    <cellStyle name="Normal 12 5 8 3 7 2" xfId="48945" xr:uid="{4BBFCDAC-CB58-4411-B0B9-7724E1C23DA8}"/>
    <cellStyle name="Normal 12 5 8 3 8" xfId="48946" xr:uid="{470022BD-9D50-4A19-B1DC-A34B00DEBA2E}"/>
    <cellStyle name="Normal 12 5 8 3 8 2" xfId="48947" xr:uid="{8F51D0B2-67C4-4D16-AF11-48B0205CD4C9}"/>
    <cellStyle name="Normal 12 5 8 3 9" xfId="48948" xr:uid="{3D8A3C4B-2C80-4FFA-AC79-2F65D1E4BF71}"/>
    <cellStyle name="Normal 12 5 8 3_FY15" xfId="48949" xr:uid="{C7F59756-9FE8-4018-8772-10870B84A3BE}"/>
    <cellStyle name="Normal 12 5 8 4" xfId="48950" xr:uid="{52D70255-39EA-4762-9F90-70AE82B34D29}"/>
    <cellStyle name="Normal 12 5 8 4 2" xfId="48951" xr:uid="{8C961A40-B226-42BC-90E5-B972F63C0E42}"/>
    <cellStyle name="Normal 12 5 8 4 2 2" xfId="48952" xr:uid="{7D11E0B5-8C8A-4CB7-8C4C-4F2E77FE2175}"/>
    <cellStyle name="Normal 12 5 8 4 3" xfId="48953" xr:uid="{158B8845-FD77-4961-B2A2-CA5CDBBA1FC2}"/>
    <cellStyle name="Normal 12 5 8 4 3 2" xfId="48954" xr:uid="{4568360B-30C5-4D7C-8EFD-D517A8CC55C9}"/>
    <cellStyle name="Normal 12 5 8 4 4" xfId="48955" xr:uid="{1EE1B60A-14E9-4AC0-B366-90FF555BAE2E}"/>
    <cellStyle name="Normal 12 5 8 4 4 2" xfId="48956" xr:uid="{FD46541A-D799-4E55-AAA8-C62B8EC91159}"/>
    <cellStyle name="Normal 12 5 8 4 5" xfId="48957" xr:uid="{CF5AD139-1507-4393-9FE7-2461B5629654}"/>
    <cellStyle name="Normal 12 5 8 4 5 2" xfId="48958" xr:uid="{44876E50-8E74-4797-9901-1A63BE9D02A7}"/>
    <cellStyle name="Normal 12 5 8 4 6" xfId="48959" xr:uid="{8A64CAE1-B395-44A9-BE4F-CB1E8CD060F1}"/>
    <cellStyle name="Normal 12 5 8 4 6 2" xfId="48960" xr:uid="{BB2559EE-BE0E-46BB-9F68-B036E31A1DCB}"/>
    <cellStyle name="Normal 12 5 8 4 7" xfId="48961" xr:uid="{05AD2B9F-870E-45B0-8B88-3E3A67C2154D}"/>
    <cellStyle name="Normal 12 5 8 4 7 2" xfId="48962" xr:uid="{738E9584-A444-4C94-901B-14BDC7A7DC4F}"/>
    <cellStyle name="Normal 12 5 8 4 8" xfId="48963" xr:uid="{82AAAC6E-8A7D-483E-BB32-A68CFBE53D7E}"/>
    <cellStyle name="Normal 12 5 8 4_FY15" xfId="48964" xr:uid="{DB78256C-2928-42E2-B497-5D6E22CCCB65}"/>
    <cellStyle name="Normal 12 5 8 5" xfId="48965" xr:uid="{45017026-F414-4594-948A-BE6D443507B2}"/>
    <cellStyle name="Normal 12 5 8 5 2" xfId="48966" xr:uid="{24971FD0-AC81-4211-963D-3A39D40B281F}"/>
    <cellStyle name="Normal 12 5 8 6" xfId="48967" xr:uid="{25AE621C-E86D-4582-B4EA-4503ECC275CB}"/>
    <cellStyle name="Normal 12 5 8 6 2" xfId="48968" xr:uid="{5F3391BE-2320-4A37-96DF-C411350ED1BF}"/>
    <cellStyle name="Normal 12 5 8 7" xfId="48969" xr:uid="{B2855B8C-B8ED-4E38-AD72-C5288BA9D597}"/>
    <cellStyle name="Normal 12 5 8 7 2" xfId="48970" xr:uid="{EADC1070-2718-4881-9E2E-DF7501F60B5A}"/>
    <cellStyle name="Normal 12 5 8 8" xfId="48971" xr:uid="{331BC90A-C58C-43FA-A0EE-320589B19422}"/>
    <cellStyle name="Normal 12 5 8 8 2" xfId="48972" xr:uid="{74CC15EF-69BD-4DE7-B0E0-2ED9B65F1DB1}"/>
    <cellStyle name="Normal 12 5 8 9" xfId="48973" xr:uid="{530D6C3B-EF48-4C15-ACB5-61B9B2D89EC3}"/>
    <cellStyle name="Normal 12 5 8 9 2" xfId="48974" xr:uid="{EAFE07F6-C1BA-481B-A92D-C650A2CA33F6}"/>
    <cellStyle name="Normal 12 5 8_AAUP CBI Calc" xfId="48975" xr:uid="{479B17FF-6F37-413B-80CF-7DE12123EDEF}"/>
    <cellStyle name="Normal 12 5 9" xfId="48976" xr:uid="{52521991-3580-4D69-BB3F-429BD1CAF889}"/>
    <cellStyle name="Normal 12 5 9 10" xfId="48977" xr:uid="{51B4BEDA-107B-4A59-8A08-5DF5392FE9A2}"/>
    <cellStyle name="Normal 12 5 9 10 2" xfId="48978" xr:uid="{6B8AF913-98EC-4900-946A-519A76F0790D}"/>
    <cellStyle name="Normal 12 5 9 11" xfId="48979" xr:uid="{36AB1BDA-9275-4D80-8C1F-FC640A85CF7C}"/>
    <cellStyle name="Normal 12 5 9 2" xfId="48980" xr:uid="{9A09123F-F5DE-4C03-B406-2B44AEA553A1}"/>
    <cellStyle name="Normal 12 5 9 2 10" xfId="48981" xr:uid="{F347E5A0-0733-4946-BBA6-B2FCDB2ED203}"/>
    <cellStyle name="Normal 12 5 9 2 2" xfId="48982" xr:uid="{0C9AD8D9-0285-4E5D-BE15-3224B148A052}"/>
    <cellStyle name="Normal 12 5 9 2 2 2" xfId="48983" xr:uid="{936FB15B-EE39-4B71-AFE7-BF4287852E65}"/>
    <cellStyle name="Normal 12 5 9 2 2 2 2" xfId="48984" xr:uid="{A04E6234-DF54-4043-8528-31656494B03D}"/>
    <cellStyle name="Normal 12 5 9 2 2 2 2 2" xfId="48985" xr:uid="{EB83300F-8747-469E-B406-EE7ABC279BAB}"/>
    <cellStyle name="Normal 12 5 9 2 2 2 3" xfId="48986" xr:uid="{D2CE8EE1-C9D4-4482-B670-66926B067E4F}"/>
    <cellStyle name="Normal 12 5 9 2 2 2 3 2" xfId="48987" xr:uid="{0B2992A3-41F0-41AB-B815-B70B48ABE137}"/>
    <cellStyle name="Normal 12 5 9 2 2 2 4" xfId="48988" xr:uid="{5DA26DCC-6A5C-4724-9CAB-5C574B45F4A1}"/>
    <cellStyle name="Normal 12 5 9 2 2 2 4 2" xfId="48989" xr:uid="{275F127E-A5B7-4667-A662-355DB58D7644}"/>
    <cellStyle name="Normal 12 5 9 2 2 2 5" xfId="48990" xr:uid="{A6388E1F-2262-4AE7-B011-D909E899B11A}"/>
    <cellStyle name="Normal 12 5 9 2 2 2 5 2" xfId="48991" xr:uid="{B2E664AE-52E4-42FB-B861-9F5B0248494D}"/>
    <cellStyle name="Normal 12 5 9 2 2 2 6" xfId="48992" xr:uid="{40349AE2-4C7F-45FA-A5ED-27410C9C2282}"/>
    <cellStyle name="Normal 12 5 9 2 2 2 6 2" xfId="48993" xr:uid="{A76F99F8-D865-4FA8-9B9F-0B789814EFF2}"/>
    <cellStyle name="Normal 12 5 9 2 2 2 7" xfId="48994" xr:uid="{85FD6AB8-D8D5-4560-81A9-3C2C33606553}"/>
    <cellStyle name="Normal 12 5 9 2 2 2 7 2" xfId="48995" xr:uid="{276DF95B-80AA-4F4A-8E35-09FCA3457DA4}"/>
    <cellStyle name="Normal 12 5 9 2 2 2 8" xfId="48996" xr:uid="{E4B02735-3A85-4C34-896A-41B17DC52BAB}"/>
    <cellStyle name="Normal 12 5 9 2 2 2_FY15" xfId="48997" xr:uid="{0E33E8D2-B73B-4ECD-8A49-C67D7F1E4214}"/>
    <cellStyle name="Normal 12 5 9 2 2 3" xfId="48998" xr:uid="{DC978B12-32DE-409F-AB67-F17C7F5F867D}"/>
    <cellStyle name="Normal 12 5 9 2 2 3 2" xfId="48999" xr:uid="{BA3FBB1C-D711-4FB5-A631-BF1AC2364307}"/>
    <cellStyle name="Normal 12 5 9 2 2 4" xfId="49000" xr:uid="{81E666DF-8D65-4FB0-9B62-264641CF1A0E}"/>
    <cellStyle name="Normal 12 5 9 2 2 4 2" xfId="49001" xr:uid="{3E579136-166F-4D23-A134-C1FDE8E8BBBC}"/>
    <cellStyle name="Normal 12 5 9 2 2 5" xfId="49002" xr:uid="{3188C1C4-B0E2-46A1-8D4A-7CF7508BB009}"/>
    <cellStyle name="Normal 12 5 9 2 2 5 2" xfId="49003" xr:uid="{7B299EDE-1855-465F-B38E-A6E3F34ED916}"/>
    <cellStyle name="Normal 12 5 9 2 2 6" xfId="49004" xr:uid="{C26BA5B7-5ADB-4F41-A092-D93055A0BD1F}"/>
    <cellStyle name="Normal 12 5 9 2 2 6 2" xfId="49005" xr:uid="{E0DE1DDB-5081-4F24-822D-7EE2C6A8D98C}"/>
    <cellStyle name="Normal 12 5 9 2 2 7" xfId="49006" xr:uid="{FBFBB2C1-D44D-481B-9F32-D6DCE9194BFA}"/>
    <cellStyle name="Normal 12 5 9 2 2 7 2" xfId="49007" xr:uid="{9C136786-BF1C-4E69-836E-33840672039E}"/>
    <cellStyle name="Normal 12 5 9 2 2 8" xfId="49008" xr:uid="{4FD9157B-499C-4CAD-91E4-A5F09E6215E5}"/>
    <cellStyle name="Normal 12 5 9 2 2 8 2" xfId="49009" xr:uid="{0149AD6E-584F-48C3-8701-9D4244860BAD}"/>
    <cellStyle name="Normal 12 5 9 2 2 9" xfId="49010" xr:uid="{D6A091EC-53B8-4ECE-971A-69ED2FA25EAC}"/>
    <cellStyle name="Normal 12 5 9 2 2_FY15" xfId="49011" xr:uid="{39CDAA16-F1BA-40DC-B988-714E4AE95D85}"/>
    <cellStyle name="Normal 12 5 9 2 3" xfId="49012" xr:uid="{72F9E866-FA59-4C3F-B8B3-E4613F2E594A}"/>
    <cellStyle name="Normal 12 5 9 2 3 2" xfId="49013" xr:uid="{5DC0ED16-91A0-4315-92D3-8F7D4605290A}"/>
    <cellStyle name="Normal 12 5 9 2 3 2 2" xfId="49014" xr:uid="{5D18F1FE-B2C8-455E-9820-22CA96103862}"/>
    <cellStyle name="Normal 12 5 9 2 3 3" xfId="49015" xr:uid="{A699DE01-77F4-4E86-9F81-CF4F48CE88D9}"/>
    <cellStyle name="Normal 12 5 9 2 3 3 2" xfId="49016" xr:uid="{DE9F7A56-9D57-42BA-9716-682B4E886CEE}"/>
    <cellStyle name="Normal 12 5 9 2 3 4" xfId="49017" xr:uid="{BEF6379C-A113-4836-93DC-BD762229823E}"/>
    <cellStyle name="Normal 12 5 9 2 3 4 2" xfId="49018" xr:uid="{7965B91F-3D8F-45C1-A67E-D4AF565A489F}"/>
    <cellStyle name="Normal 12 5 9 2 3 5" xfId="49019" xr:uid="{245BD973-EABA-4CA9-A8FA-689AC6377E0B}"/>
    <cellStyle name="Normal 12 5 9 2 3 5 2" xfId="49020" xr:uid="{D891F5CD-8F2C-4045-A45A-FB914ED85ABE}"/>
    <cellStyle name="Normal 12 5 9 2 3 6" xfId="49021" xr:uid="{641BE2DD-AC3A-4A6A-9D01-9D0A42B41D62}"/>
    <cellStyle name="Normal 12 5 9 2 3 6 2" xfId="49022" xr:uid="{2686FF29-4053-41E2-991B-AA213705F52D}"/>
    <cellStyle name="Normal 12 5 9 2 3 7" xfId="49023" xr:uid="{7DE0FD1C-91F7-43F1-875C-2F56FFAFB5C9}"/>
    <cellStyle name="Normal 12 5 9 2 3 7 2" xfId="49024" xr:uid="{9D42A08D-F8F5-43BE-9D13-C254336AB46A}"/>
    <cellStyle name="Normal 12 5 9 2 3 8" xfId="49025" xr:uid="{2A1C8802-1FC4-4F4C-A69F-E4B26271908C}"/>
    <cellStyle name="Normal 12 5 9 2 3_FY15" xfId="49026" xr:uid="{3A8361A5-61E9-48BF-B000-82C8FDA92CAA}"/>
    <cellStyle name="Normal 12 5 9 2 4" xfId="49027" xr:uid="{37E8229E-ADF2-4A7F-A659-1F28F107FB48}"/>
    <cellStyle name="Normal 12 5 9 2 4 2" xfId="49028" xr:uid="{1C757BB0-FB88-46DC-AD2B-1F73A2405CAB}"/>
    <cellStyle name="Normal 12 5 9 2 5" xfId="49029" xr:uid="{0B4CD0EB-293E-4966-AE5E-ACD39278DF1F}"/>
    <cellStyle name="Normal 12 5 9 2 5 2" xfId="49030" xr:uid="{CFDF381B-7C77-49AC-AE62-F8ACE44ACBF2}"/>
    <cellStyle name="Normal 12 5 9 2 6" xfId="49031" xr:uid="{43B7C335-2C5A-4CCD-89B4-AE2F274078D5}"/>
    <cellStyle name="Normal 12 5 9 2 6 2" xfId="49032" xr:uid="{A2DAE776-32E2-4A53-A3A8-43B98537A809}"/>
    <cellStyle name="Normal 12 5 9 2 7" xfId="49033" xr:uid="{62D41CCE-526A-4B70-9BD6-224F51A3A6BD}"/>
    <cellStyle name="Normal 12 5 9 2 7 2" xfId="49034" xr:uid="{FFE9DA67-913F-44F8-81E8-DCB0CB23CCA7}"/>
    <cellStyle name="Normal 12 5 9 2 8" xfId="49035" xr:uid="{57B2AD33-9B25-4AD7-9698-91C020244DF0}"/>
    <cellStyle name="Normal 12 5 9 2 8 2" xfId="49036" xr:uid="{91C67782-377F-43F7-84F6-0476EB2EAA46}"/>
    <cellStyle name="Normal 12 5 9 2 9" xfId="49037" xr:uid="{8DC459AC-55ED-4BF4-800C-EAF1598D097C}"/>
    <cellStyle name="Normal 12 5 9 2 9 2" xfId="49038" xr:uid="{F9E60FFF-BC24-4DF8-8974-581419E4417B}"/>
    <cellStyle name="Normal 12 5 9 2_FY15" xfId="49039" xr:uid="{42733363-4A45-4726-8362-8C609DCF2FFF}"/>
    <cellStyle name="Normal 12 5 9 3" xfId="49040" xr:uid="{A27236F7-208C-4A05-B198-EFAB2E945CDD}"/>
    <cellStyle name="Normal 12 5 9 3 2" xfId="49041" xr:uid="{BF693502-8E69-4C66-8A4A-B42429D72CD5}"/>
    <cellStyle name="Normal 12 5 9 3 2 2" xfId="49042" xr:uid="{4456D816-3495-4A69-A240-EBBC3DC95694}"/>
    <cellStyle name="Normal 12 5 9 3 2 2 2" xfId="49043" xr:uid="{50C79F68-5454-4300-8398-AF2DC3641AE5}"/>
    <cellStyle name="Normal 12 5 9 3 2 3" xfId="49044" xr:uid="{685073DC-0D6E-40B9-BD33-F33D0B6859EF}"/>
    <cellStyle name="Normal 12 5 9 3 2 3 2" xfId="49045" xr:uid="{66963008-43F9-4C7E-930D-3DB55BCFB6B6}"/>
    <cellStyle name="Normal 12 5 9 3 2 4" xfId="49046" xr:uid="{3D15EED0-D35A-4D15-987E-3D5B5302DCDC}"/>
    <cellStyle name="Normal 12 5 9 3 2 4 2" xfId="49047" xr:uid="{5DB7EAD6-EB12-48B0-AA78-2D8937C3A872}"/>
    <cellStyle name="Normal 12 5 9 3 2 5" xfId="49048" xr:uid="{4FFB6185-B00F-4254-B79C-C018E5E02CB7}"/>
    <cellStyle name="Normal 12 5 9 3 2 5 2" xfId="49049" xr:uid="{52328031-A60A-4FE2-A931-0FE9A66B6074}"/>
    <cellStyle name="Normal 12 5 9 3 2 6" xfId="49050" xr:uid="{EBC78457-5515-4E19-9FB9-74F8B9338339}"/>
    <cellStyle name="Normal 12 5 9 3 2 6 2" xfId="49051" xr:uid="{EBC22F66-9584-4364-B2FA-4CBC55843A12}"/>
    <cellStyle name="Normal 12 5 9 3 2 7" xfId="49052" xr:uid="{2A894CB6-04DD-4461-A9C3-DD59CD7A42A8}"/>
    <cellStyle name="Normal 12 5 9 3 2 7 2" xfId="49053" xr:uid="{44026205-47C0-4731-86C0-905ECF7FAB4E}"/>
    <cellStyle name="Normal 12 5 9 3 2 8" xfId="49054" xr:uid="{F0FDD90F-6AD6-4C7A-B29B-060E1B01F742}"/>
    <cellStyle name="Normal 12 5 9 3 2_FY15" xfId="49055" xr:uid="{CDF55CE1-73DF-4FDB-AAD7-C6DF2DB251DB}"/>
    <cellStyle name="Normal 12 5 9 3 3" xfId="49056" xr:uid="{AE4E626A-4365-486C-A5BC-FD6C57AA9F11}"/>
    <cellStyle name="Normal 12 5 9 3 3 2" xfId="49057" xr:uid="{94BF01B5-F2C8-4488-A303-FC21198E9ACC}"/>
    <cellStyle name="Normal 12 5 9 3 4" xfId="49058" xr:uid="{050C543C-099B-4EEF-97B0-0276C93F22B7}"/>
    <cellStyle name="Normal 12 5 9 3 4 2" xfId="49059" xr:uid="{CDCF1F9D-D935-4427-8E87-F067D791FEB8}"/>
    <cellStyle name="Normal 12 5 9 3 5" xfId="49060" xr:uid="{2EC971E1-1790-47AA-AF8C-666FCEA976C8}"/>
    <cellStyle name="Normal 12 5 9 3 5 2" xfId="49061" xr:uid="{C2E545F8-34FD-4725-AAF3-FC9730AD9C16}"/>
    <cellStyle name="Normal 12 5 9 3 6" xfId="49062" xr:uid="{D3CE97AA-2842-4E79-8E67-B9374A15C836}"/>
    <cellStyle name="Normal 12 5 9 3 6 2" xfId="49063" xr:uid="{F4A09154-A3E3-4789-8B15-E1806EC8F8B8}"/>
    <cellStyle name="Normal 12 5 9 3 7" xfId="49064" xr:uid="{0E589DEC-4B26-479C-9138-91F9B7A9F200}"/>
    <cellStyle name="Normal 12 5 9 3 7 2" xfId="49065" xr:uid="{20A6C758-E678-4773-A11E-E325ACD484E9}"/>
    <cellStyle name="Normal 12 5 9 3 8" xfId="49066" xr:uid="{1BAAF319-1D76-41EE-8BB2-832437F73283}"/>
    <cellStyle name="Normal 12 5 9 3 8 2" xfId="49067" xr:uid="{5F67FE17-ABF4-453B-AE96-B9BFBFD524DB}"/>
    <cellStyle name="Normal 12 5 9 3 9" xfId="49068" xr:uid="{6AFA4A46-2B76-40AA-B3B4-D04C73F3ABD0}"/>
    <cellStyle name="Normal 12 5 9 3_FY15" xfId="49069" xr:uid="{38A92179-2720-466A-A031-05222E8C7FDC}"/>
    <cellStyle name="Normal 12 5 9 4" xfId="49070" xr:uid="{010A9C45-322A-4EA1-8B9D-81984A8CF0C0}"/>
    <cellStyle name="Normal 12 5 9 4 2" xfId="49071" xr:uid="{8F38C8DA-0F43-45D1-98DC-36ACE4042FD8}"/>
    <cellStyle name="Normal 12 5 9 4 2 2" xfId="49072" xr:uid="{0CE2A1D8-C9E3-4172-BEC8-4AC7CE67AD83}"/>
    <cellStyle name="Normal 12 5 9 4 3" xfId="49073" xr:uid="{979ED67A-5373-4AF8-976F-85353333A0F1}"/>
    <cellStyle name="Normal 12 5 9 4 3 2" xfId="49074" xr:uid="{7CAD68D4-4A18-4E5E-BD3A-FE1C1FF05EEE}"/>
    <cellStyle name="Normal 12 5 9 4 4" xfId="49075" xr:uid="{220927E3-0DE4-4721-8569-455FA60AAF81}"/>
    <cellStyle name="Normal 12 5 9 4 4 2" xfId="49076" xr:uid="{8989C290-AA31-43FF-890B-B26C477EFEE4}"/>
    <cellStyle name="Normal 12 5 9 4 5" xfId="49077" xr:uid="{D6A78FF2-466D-4FE0-8D54-985B43E96665}"/>
    <cellStyle name="Normal 12 5 9 4 5 2" xfId="49078" xr:uid="{AD774D3F-E238-489D-9E9C-180AF2DE38BE}"/>
    <cellStyle name="Normal 12 5 9 4 6" xfId="49079" xr:uid="{ED566EE4-1801-4058-9811-1CAEB576AC53}"/>
    <cellStyle name="Normal 12 5 9 4 6 2" xfId="49080" xr:uid="{6919C642-9DBB-4BF3-92A6-78A0140EE453}"/>
    <cellStyle name="Normal 12 5 9 4 7" xfId="49081" xr:uid="{6284B4B7-71B7-4E55-AEA0-33ED95E429F6}"/>
    <cellStyle name="Normal 12 5 9 4 7 2" xfId="49082" xr:uid="{5A668651-D828-4959-9DA9-7F97ABF72DE6}"/>
    <cellStyle name="Normal 12 5 9 4 8" xfId="49083" xr:uid="{242B9D9A-5688-423E-8CDF-8DB0DAB23A10}"/>
    <cellStyle name="Normal 12 5 9 4_FY15" xfId="49084" xr:uid="{8E8D8D8E-D9FE-42A5-AFFD-28B790BC5471}"/>
    <cellStyle name="Normal 12 5 9 5" xfId="49085" xr:uid="{74077C61-EFD1-45FD-A5CB-6901DD7CDE89}"/>
    <cellStyle name="Normal 12 5 9 5 2" xfId="49086" xr:uid="{84D0BB8C-A5FA-4EE3-979F-5B4E8C64A83B}"/>
    <cellStyle name="Normal 12 5 9 6" xfId="49087" xr:uid="{1C7A5205-7D4C-4247-A7A2-31135F8C18AB}"/>
    <cellStyle name="Normal 12 5 9 6 2" xfId="49088" xr:uid="{53629E4E-4EF2-410A-BABE-43BBAE32DDFF}"/>
    <cellStyle name="Normal 12 5 9 7" xfId="49089" xr:uid="{8C8EE40D-63CD-4D0A-B538-AF8CEEFA8F20}"/>
    <cellStyle name="Normal 12 5 9 7 2" xfId="49090" xr:uid="{947B4E63-E587-4378-A06E-99FA79B68C04}"/>
    <cellStyle name="Normal 12 5 9 8" xfId="49091" xr:uid="{F4C02C74-44BE-418C-8272-B679C142B06D}"/>
    <cellStyle name="Normal 12 5 9 8 2" xfId="49092" xr:uid="{224076E9-150C-4685-88CB-29F0222F7CE5}"/>
    <cellStyle name="Normal 12 5 9 9" xfId="49093" xr:uid="{A14B36DF-2CBD-430B-A04B-4045514B24AD}"/>
    <cellStyle name="Normal 12 5 9 9 2" xfId="49094" xr:uid="{2D6083A2-BBDC-462D-A203-68646F823A50}"/>
    <cellStyle name="Normal 12 5 9_AAUP CBI Calc" xfId="49095" xr:uid="{343BB78A-9368-4EE0-97C3-D258FAB4F247}"/>
    <cellStyle name="Normal 12 5_AAUP CBI Calc" xfId="49096" xr:uid="{14BC5C67-D60C-4195-B868-76BF2A4547C0}"/>
    <cellStyle name="Normal 12 6" xfId="49097" xr:uid="{74A9292C-3501-44D0-878C-8E07B9089794}"/>
    <cellStyle name="Normal 12 6 10" xfId="49098" xr:uid="{B72F1F22-7C4B-4CC4-97C4-5B8A66A1B3D0}"/>
    <cellStyle name="Normal 12 6 10 2" xfId="49099" xr:uid="{CE9DB81D-EBF1-4539-B753-E618ABDF2A6C}"/>
    <cellStyle name="Normal 12 6 10 2 2" xfId="49100" xr:uid="{E34EFFDC-18FF-415F-AB7D-2A99EA0B46D3}"/>
    <cellStyle name="Normal 12 6 10 2 2 2" xfId="49101" xr:uid="{ED32D0F1-CFFB-4D50-A704-42C12C8D0181}"/>
    <cellStyle name="Normal 12 6 10 2 3" xfId="49102" xr:uid="{970CBA36-515E-4311-AC57-9B7CA2B703D4}"/>
    <cellStyle name="Normal 12 6 10 2 3 2" xfId="49103" xr:uid="{5569156D-8A94-4443-A2C3-10A322CD90C3}"/>
    <cellStyle name="Normal 12 6 10 2 4" xfId="49104" xr:uid="{89949200-DD59-4C63-B0C2-CB983E4FA219}"/>
    <cellStyle name="Normal 12 6 10 2 4 2" xfId="49105" xr:uid="{C2725D3A-F5AA-46EC-BA57-4C3C0B7FB753}"/>
    <cellStyle name="Normal 12 6 10 2 5" xfId="49106" xr:uid="{93134CCF-4057-44E9-BC89-4C0865DFB09A}"/>
    <cellStyle name="Normal 12 6 10 2 5 2" xfId="49107" xr:uid="{D6E5E6E9-30EC-477A-9A58-CCCC340315A8}"/>
    <cellStyle name="Normal 12 6 10 2 6" xfId="49108" xr:uid="{D1019DB2-4479-4FB4-A76E-0BB28329A367}"/>
    <cellStyle name="Normal 12 6 10 2 6 2" xfId="49109" xr:uid="{4AE04599-81BF-47D5-9C81-EB60E0ED6B34}"/>
    <cellStyle name="Normal 12 6 10 2 7" xfId="49110" xr:uid="{AD9052BA-260A-41B5-8C6E-448FA05E8680}"/>
    <cellStyle name="Normal 12 6 10 2 7 2" xfId="49111" xr:uid="{38B2C367-8287-4BB4-B6DE-1FE2701E97D3}"/>
    <cellStyle name="Normal 12 6 10 2 8" xfId="49112" xr:uid="{3DF3E4AC-1153-409C-9B0E-51BFE7EAC76C}"/>
    <cellStyle name="Normal 12 6 10 2_FY15" xfId="49113" xr:uid="{413A3D26-0667-4F70-BD6A-C15A4E2EB15F}"/>
    <cellStyle name="Normal 12 6 10 3" xfId="49114" xr:uid="{E13A0D76-67FB-497A-A66C-FCFC27BC0C54}"/>
    <cellStyle name="Normal 12 6 10 3 2" xfId="49115" xr:uid="{29ED67EA-11D7-4E13-B5E6-D13642FE6C18}"/>
    <cellStyle name="Normal 12 6 10 4" xfId="49116" xr:uid="{B6FCF669-D1FC-439F-A3D6-CEE086E5CA21}"/>
    <cellStyle name="Normal 12 6 10 4 2" xfId="49117" xr:uid="{374CCAA9-7CC0-4852-84C5-D1E06E1B29CC}"/>
    <cellStyle name="Normal 12 6 10 5" xfId="49118" xr:uid="{4FA80713-9CD4-4C3A-BADD-B62A754DF782}"/>
    <cellStyle name="Normal 12 6 10 5 2" xfId="49119" xr:uid="{6478DF0C-F530-4826-B877-044A32AEEA15}"/>
    <cellStyle name="Normal 12 6 10 6" xfId="49120" xr:uid="{B890C0B6-841D-458B-9089-2893F6BC2ED4}"/>
    <cellStyle name="Normal 12 6 10 6 2" xfId="49121" xr:uid="{9AFA8A84-48A7-4C22-A232-F9B8458D86CE}"/>
    <cellStyle name="Normal 12 6 10 7" xfId="49122" xr:uid="{7E04FDD5-71BF-4D2F-9079-84ED876D79FE}"/>
    <cellStyle name="Normal 12 6 10 7 2" xfId="49123" xr:uid="{6DD68FFD-538B-4454-8F84-F9251BEE133C}"/>
    <cellStyle name="Normal 12 6 10 8" xfId="49124" xr:uid="{C3D90A32-7FDE-4793-94C1-266618FEBED2}"/>
    <cellStyle name="Normal 12 6 10 8 2" xfId="49125" xr:uid="{7BFD6F08-184A-44C7-95A9-CCE66C9C90CE}"/>
    <cellStyle name="Normal 12 6 10 9" xfId="49126" xr:uid="{8AEFF356-862A-4E2D-87BF-7CABECD971DA}"/>
    <cellStyle name="Normal 12 6 10_FY15" xfId="49127" xr:uid="{B1CAB6DE-A2CB-4B21-8B54-E09FD0213DF0}"/>
    <cellStyle name="Normal 12 6 11" xfId="49128" xr:uid="{9CDA3F9F-AF62-4750-9310-72B3A88E2B3A}"/>
    <cellStyle name="Normal 12 6 11 2" xfId="49129" xr:uid="{A982EE60-D061-4188-B3EA-9C7B2BEFF608}"/>
    <cellStyle name="Normal 12 6 11 2 2" xfId="49130" xr:uid="{68AFA8F2-264A-4499-AC8C-119877706C70}"/>
    <cellStyle name="Normal 12 6 11 3" xfId="49131" xr:uid="{47038A10-0AF2-4DA7-A9A3-1A539B89BD53}"/>
    <cellStyle name="Normal 12 6 11 3 2" xfId="49132" xr:uid="{9BC023FD-7958-44C4-8FAE-956BD07FC364}"/>
    <cellStyle name="Normal 12 6 11 4" xfId="49133" xr:uid="{0D5832B3-AAEE-4DF3-9E39-919ECDC8ED98}"/>
    <cellStyle name="Normal 12 6 11 4 2" xfId="49134" xr:uid="{F8CADC99-6355-4DCF-9A20-B46B10226658}"/>
    <cellStyle name="Normal 12 6 11 5" xfId="49135" xr:uid="{DE896350-0E0C-4048-97B7-EFD2E22BA17A}"/>
    <cellStyle name="Normal 12 6 11 5 2" xfId="49136" xr:uid="{1C9E8B7B-32B1-4ADD-BB72-89828D849904}"/>
    <cellStyle name="Normal 12 6 11 6" xfId="49137" xr:uid="{46E54A7E-E853-4C7D-A1F7-A98BEB62420B}"/>
    <cellStyle name="Normal 12 6 11 6 2" xfId="49138" xr:uid="{5420E31F-CCAA-4F97-BACA-D1BEE91BF8B4}"/>
    <cellStyle name="Normal 12 6 11 7" xfId="49139" xr:uid="{574BD3FA-5879-4584-A9ED-20C150432867}"/>
    <cellStyle name="Normal 12 6 11 7 2" xfId="49140" xr:uid="{E4273EDF-6756-46C9-A4E9-B2133B52E267}"/>
    <cellStyle name="Normal 12 6 11 8" xfId="49141" xr:uid="{28DA0727-485D-4BEB-9FF1-0087A7E6B0B3}"/>
    <cellStyle name="Normal 12 6 11_FY15" xfId="49142" xr:uid="{DB74E980-1B3F-4A9E-A9E4-5769686A00A9}"/>
    <cellStyle name="Normal 12 6 12" xfId="49143" xr:uid="{A00867C3-5F6A-485E-AAC6-6EDBB98493D9}"/>
    <cellStyle name="Normal 12 6 12 2" xfId="49144" xr:uid="{E680D819-4D90-4A45-B629-AFBC48C08ABF}"/>
    <cellStyle name="Normal 12 6 12 2 2" xfId="49145" xr:uid="{4F63F304-E4F9-4858-A043-D33957C2DB9A}"/>
    <cellStyle name="Normal 12 6 12 3" xfId="49146" xr:uid="{F5BECC1E-65FA-42F3-ACC4-E4B6A0E0E774}"/>
    <cellStyle name="Normal 12 6 12 3 2" xfId="49147" xr:uid="{318EA173-4074-438D-A962-F0590D44DF21}"/>
    <cellStyle name="Normal 12 6 12 4" xfId="49148" xr:uid="{C2C0479B-72E8-4CD6-BF28-7B2CB6A72765}"/>
    <cellStyle name="Normal 12 6 12 4 2" xfId="49149" xr:uid="{972D0B52-2885-4FB9-8BBC-ECD9E618E218}"/>
    <cellStyle name="Normal 12 6 12 5" xfId="49150" xr:uid="{CA5A1E51-E8FC-40C4-A7AE-6786B51982C2}"/>
    <cellStyle name="Normal 12 6 12_FY15" xfId="49151" xr:uid="{5F14A969-75FB-4FDE-A015-967E871E7673}"/>
    <cellStyle name="Normal 12 6 13" xfId="49152" xr:uid="{E8C39914-97B1-433D-A0AD-029C26BF3A39}"/>
    <cellStyle name="Normal 12 6 13 2" xfId="49153" xr:uid="{9397C751-808E-4E11-B5CC-301133B6596C}"/>
    <cellStyle name="Normal 12 6 14" xfId="49154" xr:uid="{88F89443-0A40-423E-AAD8-083D5FF7EF58}"/>
    <cellStyle name="Normal 12 6 14 2" xfId="49155" xr:uid="{595798E7-9F89-4658-B9FE-648B9058B8C0}"/>
    <cellStyle name="Normal 12 6 15" xfId="49156" xr:uid="{1F40E235-0A88-4D9B-95CE-01754FA736FE}"/>
    <cellStyle name="Normal 12 6 15 2" xfId="49157" xr:uid="{1E783114-5C53-4B07-8266-9B3C1447FB83}"/>
    <cellStyle name="Normal 12 6 16" xfId="49158" xr:uid="{AE76C702-7EF6-498C-8623-B818C52F63A0}"/>
    <cellStyle name="Normal 12 6 16 2" xfId="49159" xr:uid="{70D095D4-CBF5-4BEA-952D-C44413043DC7}"/>
    <cellStyle name="Normal 12 6 17" xfId="49160" xr:uid="{41D6FF6F-7566-40BF-9444-FB42CA715575}"/>
    <cellStyle name="Normal 12 6 17 2" xfId="49161" xr:uid="{7F8192CF-2EE6-4431-B1E8-FFF552BDA841}"/>
    <cellStyle name="Normal 12 6 18" xfId="49162" xr:uid="{7679F3F4-ABFC-404E-A9FE-B1869F348F5A}"/>
    <cellStyle name="Normal 12 6 18 2" xfId="49163" xr:uid="{6ADD09FC-7AC5-4EE7-9DBD-5DE2DAF2B09A}"/>
    <cellStyle name="Normal 12 6 19" xfId="49164" xr:uid="{590C707C-E33D-4666-B318-5E39E6EBC0B0}"/>
    <cellStyle name="Normal 12 6 2" xfId="49165" xr:uid="{E0DF47A9-F727-4F7F-81AF-D1CA56F17873}"/>
    <cellStyle name="Normal 12 6 2 10" xfId="49166" xr:uid="{20114B5B-D183-49F9-86EE-53801237B2C4}"/>
    <cellStyle name="Normal 12 6 2 10 2" xfId="49167" xr:uid="{1D0C6375-F409-4C2D-A2F7-96BC43813180}"/>
    <cellStyle name="Normal 12 6 2 11" xfId="49168" xr:uid="{97ED0CA3-52CF-4318-A287-69093C63219A}"/>
    <cellStyle name="Normal 12 6 2 11 2" xfId="49169" xr:uid="{CAC5FC05-F7F9-4896-8DA5-D8F4D82FC64F}"/>
    <cellStyle name="Normal 12 6 2 12" xfId="49170" xr:uid="{A0DB0872-56CC-4066-8219-9AA7802D1A55}"/>
    <cellStyle name="Normal 12 6 2 12 2" xfId="49171" xr:uid="{AF58670E-545D-4C73-800D-7DC80CA817BD}"/>
    <cellStyle name="Normal 12 6 2 13" xfId="49172" xr:uid="{7F873ED3-6B7F-4CFE-A19B-A0FA24E6ADB0}"/>
    <cellStyle name="Normal 12 6 2 13 2" xfId="49173" xr:uid="{EFA5CBDB-55F3-4BBD-8AF2-64BB862223C6}"/>
    <cellStyle name="Normal 12 6 2 14" xfId="49174" xr:uid="{27DC453E-665E-4FCA-8FDE-3E6AB71FAC4F}"/>
    <cellStyle name="Normal 12 6 2 14 2" xfId="49175" xr:uid="{A587B7BA-D17C-481C-8066-05E10DDE5E1D}"/>
    <cellStyle name="Normal 12 6 2 15" xfId="49176" xr:uid="{304A186C-72C5-44A6-A133-0F59DB9D8065}"/>
    <cellStyle name="Normal 12 6 2 15 2" xfId="49177" xr:uid="{79610BEB-5FBE-47A0-8076-B024327E3846}"/>
    <cellStyle name="Normal 12 6 2 16" xfId="49178" xr:uid="{43B05CCD-7211-45F8-B2BF-45ABBB9C52C8}"/>
    <cellStyle name="Normal 12 6 2 2" xfId="49179" xr:uid="{39B5D17E-12F7-41E7-9416-1FC54A1BEE71}"/>
    <cellStyle name="Normal 12 6 2 2 10" xfId="49180" xr:uid="{7313BE3D-C48B-4748-8A10-5AA654117DCC}"/>
    <cellStyle name="Normal 12 6 2 2 10 2" xfId="49181" xr:uid="{76E02603-57DA-4E42-86F2-DD0D7A235917}"/>
    <cellStyle name="Normal 12 6 2 2 11" xfId="49182" xr:uid="{603BF527-2BFB-4740-8B22-222154A09303}"/>
    <cellStyle name="Normal 12 6 2 2 11 2" xfId="49183" xr:uid="{36E455E8-D298-42C8-9414-537D4F6AE64D}"/>
    <cellStyle name="Normal 12 6 2 2 12" xfId="49184" xr:uid="{3B061EC5-AA67-49E2-B1BC-7E35D12118DD}"/>
    <cellStyle name="Normal 12 6 2 2 2" xfId="49185" xr:uid="{7B537D33-7C0F-439E-9B10-1710BBF230AE}"/>
    <cellStyle name="Normal 12 6 2 2 2 10" xfId="49186" xr:uid="{9DD498FD-36F0-4B9F-8209-11859683FDF5}"/>
    <cellStyle name="Normal 12 6 2 2 2 2" xfId="49187" xr:uid="{FF6EA46E-229A-4112-BA0F-175BE5194856}"/>
    <cellStyle name="Normal 12 6 2 2 2 2 2" xfId="49188" xr:uid="{F8CF5BF1-9D0D-4168-B5B9-1411A0761606}"/>
    <cellStyle name="Normal 12 6 2 2 2 2 2 2" xfId="49189" xr:uid="{F50815F0-5FA2-4A04-9E08-0A806F1BB52D}"/>
    <cellStyle name="Normal 12 6 2 2 2 2 2 2 2" xfId="49190" xr:uid="{9C6F5348-4324-4253-92B6-233B36320CA4}"/>
    <cellStyle name="Normal 12 6 2 2 2 2 2 3" xfId="49191" xr:uid="{DC4C5105-A622-4CF5-BC71-BED6F5781998}"/>
    <cellStyle name="Normal 12 6 2 2 2 2 2 3 2" xfId="49192" xr:uid="{50987071-B1DB-496B-BD90-100E961AFCED}"/>
    <cellStyle name="Normal 12 6 2 2 2 2 2 4" xfId="49193" xr:uid="{814C4485-03A5-4151-AC08-9AACE61E7016}"/>
    <cellStyle name="Normal 12 6 2 2 2 2 2 4 2" xfId="49194" xr:uid="{9F161AEE-6C6F-4310-A61D-456E34E8FB87}"/>
    <cellStyle name="Normal 12 6 2 2 2 2 2 5" xfId="49195" xr:uid="{B7D2F703-4DD1-4CD2-A821-8A719880DC2B}"/>
    <cellStyle name="Normal 12 6 2 2 2 2 2 5 2" xfId="49196" xr:uid="{1C7C5BC1-6089-474E-AE73-7766E394AEBB}"/>
    <cellStyle name="Normal 12 6 2 2 2 2 2 6" xfId="49197" xr:uid="{11B54E3C-0E78-4A5E-9D9F-89E362230A19}"/>
    <cellStyle name="Normal 12 6 2 2 2 2 2 6 2" xfId="49198" xr:uid="{E82FC670-4D90-4574-B35A-7F3954135A60}"/>
    <cellStyle name="Normal 12 6 2 2 2 2 2 7" xfId="49199" xr:uid="{3EC249F1-25FF-40F4-AA6C-558B6F293D3C}"/>
    <cellStyle name="Normal 12 6 2 2 2 2 2 7 2" xfId="49200" xr:uid="{EA868F83-28D1-4573-90D3-CE3820239993}"/>
    <cellStyle name="Normal 12 6 2 2 2 2 2 8" xfId="49201" xr:uid="{7ECFA51E-9D36-472F-95F4-D753ACDEB47C}"/>
    <cellStyle name="Normal 12 6 2 2 2 2 2_FY15" xfId="49202" xr:uid="{B9BE869C-C16D-4E0A-ABE2-08830379E674}"/>
    <cellStyle name="Normal 12 6 2 2 2 2 3" xfId="49203" xr:uid="{906CBD52-7280-4F9A-B5D5-22BC0D7F691E}"/>
    <cellStyle name="Normal 12 6 2 2 2 2 3 2" xfId="49204" xr:uid="{DDF0475E-ED88-4F31-B0A9-31042550AF77}"/>
    <cellStyle name="Normal 12 6 2 2 2 2 4" xfId="49205" xr:uid="{4BEEFD80-9D94-4459-85ED-621B6EC34801}"/>
    <cellStyle name="Normal 12 6 2 2 2 2 4 2" xfId="49206" xr:uid="{8B41CD4A-1680-4306-B905-5E1644F02BE0}"/>
    <cellStyle name="Normal 12 6 2 2 2 2 5" xfId="49207" xr:uid="{68795578-16CF-4061-892D-129AC5AB63CA}"/>
    <cellStyle name="Normal 12 6 2 2 2 2 5 2" xfId="49208" xr:uid="{A4840E46-9BB0-470D-ADC4-CD08B3F2192B}"/>
    <cellStyle name="Normal 12 6 2 2 2 2 6" xfId="49209" xr:uid="{3E5B62CB-1072-4D59-B671-C13375E56F87}"/>
    <cellStyle name="Normal 12 6 2 2 2 2 6 2" xfId="49210" xr:uid="{A9D9A01A-0BB5-4999-A457-A33DBFA63CCC}"/>
    <cellStyle name="Normal 12 6 2 2 2 2 7" xfId="49211" xr:uid="{A76CBDA3-FA31-4102-B3FF-6148791B297D}"/>
    <cellStyle name="Normal 12 6 2 2 2 2 7 2" xfId="49212" xr:uid="{B12A4B94-75DA-4C63-B3F8-D9553ACBFEA2}"/>
    <cellStyle name="Normal 12 6 2 2 2 2 8" xfId="49213" xr:uid="{B552019B-1983-4FD8-A97D-1112BC7BE261}"/>
    <cellStyle name="Normal 12 6 2 2 2 2 8 2" xfId="49214" xr:uid="{330C13B9-E6B1-41DF-9477-4DCF05F88F78}"/>
    <cellStyle name="Normal 12 6 2 2 2 2 9" xfId="49215" xr:uid="{5077C7AB-D8ED-48B4-8DAA-BDC8519FD3C4}"/>
    <cellStyle name="Normal 12 6 2 2 2 2_FY15" xfId="49216" xr:uid="{13A67684-8ACC-4EF5-9EB6-8994C43DB4BD}"/>
    <cellStyle name="Normal 12 6 2 2 2 3" xfId="49217" xr:uid="{08154AD1-9180-4786-A870-249E3DBC3B6D}"/>
    <cellStyle name="Normal 12 6 2 2 2 3 2" xfId="49218" xr:uid="{92AA7057-540C-46FB-80FC-0E898E9867DF}"/>
    <cellStyle name="Normal 12 6 2 2 2 3 2 2" xfId="49219" xr:uid="{27D8E779-1117-4058-A20F-00E7D1D1CF07}"/>
    <cellStyle name="Normal 12 6 2 2 2 3 3" xfId="49220" xr:uid="{2D00AFCD-7396-443E-AEF3-AB635EE260AD}"/>
    <cellStyle name="Normal 12 6 2 2 2 3 3 2" xfId="49221" xr:uid="{F5644DBB-4157-4189-981D-E98314FE7762}"/>
    <cellStyle name="Normal 12 6 2 2 2 3 4" xfId="49222" xr:uid="{2087AF05-AD43-4984-A03A-E599ADDE2800}"/>
    <cellStyle name="Normal 12 6 2 2 2 3 4 2" xfId="49223" xr:uid="{C18A53F6-359C-4A59-8FDC-64EF6C38D9E3}"/>
    <cellStyle name="Normal 12 6 2 2 2 3 5" xfId="49224" xr:uid="{80C1DA05-1A2D-481B-AD52-EC0E3F3D6713}"/>
    <cellStyle name="Normal 12 6 2 2 2 3 5 2" xfId="49225" xr:uid="{7ADE726A-39B3-44BC-9AD5-353873E660E2}"/>
    <cellStyle name="Normal 12 6 2 2 2 3 6" xfId="49226" xr:uid="{93482E51-A557-416A-8125-72CE76C03563}"/>
    <cellStyle name="Normal 12 6 2 2 2 3 6 2" xfId="49227" xr:uid="{1330D4C0-3A07-4A50-B2C4-90D40E3161D9}"/>
    <cellStyle name="Normal 12 6 2 2 2 3 7" xfId="49228" xr:uid="{4D28ED0D-DADE-449F-BB76-8F8AB9314083}"/>
    <cellStyle name="Normal 12 6 2 2 2 3 7 2" xfId="49229" xr:uid="{D16D580F-F345-4062-992D-EC774B91E691}"/>
    <cellStyle name="Normal 12 6 2 2 2 3 8" xfId="49230" xr:uid="{2557AA72-D3AD-4698-973E-8916020A7E58}"/>
    <cellStyle name="Normal 12 6 2 2 2 3_FY15" xfId="49231" xr:uid="{8FA1C718-6C84-45ED-BB9A-16A0B7AFDDD9}"/>
    <cellStyle name="Normal 12 6 2 2 2 4" xfId="49232" xr:uid="{52FDF173-4D12-453E-A1DF-D3CF4B2F23AE}"/>
    <cellStyle name="Normal 12 6 2 2 2 4 2" xfId="49233" xr:uid="{6EA8BF35-C707-453A-99CD-CD2DC860936C}"/>
    <cellStyle name="Normal 12 6 2 2 2 5" xfId="49234" xr:uid="{9E3780D8-E878-4887-B5A5-287A5222244B}"/>
    <cellStyle name="Normal 12 6 2 2 2 5 2" xfId="49235" xr:uid="{B075BE2F-3469-4757-982E-182DC3A485FA}"/>
    <cellStyle name="Normal 12 6 2 2 2 6" xfId="49236" xr:uid="{9515CC01-4C28-4716-9777-06CAC5525A3E}"/>
    <cellStyle name="Normal 12 6 2 2 2 6 2" xfId="49237" xr:uid="{6C83432D-9701-458C-A2DC-2F34A905E1D0}"/>
    <cellStyle name="Normal 12 6 2 2 2 7" xfId="49238" xr:uid="{981F7F08-ADDF-453A-BD4C-2155872ADBF6}"/>
    <cellStyle name="Normal 12 6 2 2 2 7 2" xfId="49239" xr:uid="{80226594-2458-43A3-8962-9F925764FB01}"/>
    <cellStyle name="Normal 12 6 2 2 2 8" xfId="49240" xr:uid="{18720EAF-2F67-4AF4-A63D-FA64D4CE9E61}"/>
    <cellStyle name="Normal 12 6 2 2 2 8 2" xfId="49241" xr:uid="{D34674F6-5A36-4BFD-978D-D0C6D7F8FDC2}"/>
    <cellStyle name="Normal 12 6 2 2 2 9" xfId="49242" xr:uid="{0B74079E-6D90-41DE-AF7B-011F2C92CFB2}"/>
    <cellStyle name="Normal 12 6 2 2 2 9 2" xfId="49243" xr:uid="{250EB8D5-79DD-480A-8347-850214653CCB}"/>
    <cellStyle name="Normal 12 6 2 2 2_AAUP CBI Calc" xfId="49244" xr:uid="{89EE5A3E-D208-4138-8366-D35E9C349069}"/>
    <cellStyle name="Normal 12 6 2 2 3" xfId="49245" xr:uid="{1325E9D4-A2BF-40F5-AC45-F443B124F009}"/>
    <cellStyle name="Normal 12 6 2 2 3 2" xfId="49246" xr:uid="{9A59FCED-67E9-48A8-9138-C3B4B345605F}"/>
    <cellStyle name="Normal 12 6 2 2 3 2 2" xfId="49247" xr:uid="{6B02FC5D-6695-4DC3-B4D4-11A51B1C9F1D}"/>
    <cellStyle name="Normal 12 6 2 2 3 2 2 2" xfId="49248" xr:uid="{0801973E-E83D-4F55-8C76-FCD68F34673C}"/>
    <cellStyle name="Normal 12 6 2 2 3 2 3" xfId="49249" xr:uid="{200FE5FC-D4C1-4A1F-998E-4990FA7367EF}"/>
    <cellStyle name="Normal 12 6 2 2 3 2 3 2" xfId="49250" xr:uid="{BF8DDEC1-6D4B-4E0B-9574-D94D8EE24E56}"/>
    <cellStyle name="Normal 12 6 2 2 3 2 4" xfId="49251" xr:uid="{CF4269B8-18CC-4C0D-A3C6-2535B1890F00}"/>
    <cellStyle name="Normal 12 6 2 2 3 2 4 2" xfId="49252" xr:uid="{1C5B04CD-0AE4-4B5C-9EE8-0CB611FDD768}"/>
    <cellStyle name="Normal 12 6 2 2 3 2 5" xfId="49253" xr:uid="{FA9E33EF-9909-4542-809B-35E64F026EE6}"/>
    <cellStyle name="Normal 12 6 2 2 3 2 5 2" xfId="49254" xr:uid="{8EBC64C1-CA56-482C-B5B8-8EE23053A389}"/>
    <cellStyle name="Normal 12 6 2 2 3 2 6" xfId="49255" xr:uid="{6E58672B-0F47-40DB-A86D-E0B04A2CF2CD}"/>
    <cellStyle name="Normal 12 6 2 2 3 2 6 2" xfId="49256" xr:uid="{18912866-694D-4A31-82A0-54F9BF39263D}"/>
    <cellStyle name="Normal 12 6 2 2 3 2 7" xfId="49257" xr:uid="{8658B6C1-8D37-4A19-AE88-5F63353CF4CD}"/>
    <cellStyle name="Normal 12 6 2 2 3 2 7 2" xfId="49258" xr:uid="{F3970C7F-DFA4-4CFD-9271-F6588EBA7DD9}"/>
    <cellStyle name="Normal 12 6 2 2 3 2 8" xfId="49259" xr:uid="{C4782D1E-F72B-418F-B044-C5692977A69A}"/>
    <cellStyle name="Normal 12 6 2 2 3 2_FY15" xfId="49260" xr:uid="{2BA18806-5D59-4A1B-91E5-991008C85F69}"/>
    <cellStyle name="Normal 12 6 2 2 3 3" xfId="49261" xr:uid="{31B14C52-F797-462D-8000-EB0DA575A675}"/>
    <cellStyle name="Normal 12 6 2 2 3 3 2" xfId="49262" xr:uid="{F31CF684-0EFC-4D3A-A0AC-CBCFFB06DF66}"/>
    <cellStyle name="Normal 12 6 2 2 3 4" xfId="49263" xr:uid="{ADA3B4DE-C360-4C92-A01F-A0A5648ED410}"/>
    <cellStyle name="Normal 12 6 2 2 3 4 2" xfId="49264" xr:uid="{3E0D0E2A-7C80-415B-8E5C-02E9F0E77EE2}"/>
    <cellStyle name="Normal 12 6 2 2 3 5" xfId="49265" xr:uid="{1AAAEF1B-544B-44EC-B0A5-CF64F7F3D137}"/>
    <cellStyle name="Normal 12 6 2 2 3 5 2" xfId="49266" xr:uid="{87715334-D6A4-45CB-8CC8-4343EE22E19A}"/>
    <cellStyle name="Normal 12 6 2 2 3 6" xfId="49267" xr:uid="{7A8A797F-B253-49CD-B4E1-54396AAA3175}"/>
    <cellStyle name="Normal 12 6 2 2 3 6 2" xfId="49268" xr:uid="{341A9B35-9EDA-4A82-9A12-47F1757DFB52}"/>
    <cellStyle name="Normal 12 6 2 2 3 7" xfId="49269" xr:uid="{8DC1D5A7-3596-45AC-BF36-3FCF18213533}"/>
    <cellStyle name="Normal 12 6 2 2 3 7 2" xfId="49270" xr:uid="{C6985231-F60B-4F0F-A6BD-ACF74E5BDA30}"/>
    <cellStyle name="Normal 12 6 2 2 3 8" xfId="49271" xr:uid="{2C4F24A4-2FA0-4E5A-AC72-F27A3704B46F}"/>
    <cellStyle name="Normal 12 6 2 2 3 8 2" xfId="49272" xr:uid="{71416510-5D91-4B8F-BA05-E1FC19250789}"/>
    <cellStyle name="Normal 12 6 2 2 3 9" xfId="49273" xr:uid="{D973C08C-6E15-4DF7-A2B2-BC07C8E31656}"/>
    <cellStyle name="Normal 12 6 2 2 3_FY15" xfId="49274" xr:uid="{62D6A505-1BC5-4EF3-A863-217CE466CB38}"/>
    <cellStyle name="Normal 12 6 2 2 4" xfId="49275" xr:uid="{51D360ED-C9D6-4892-8E96-3DEE65AD5397}"/>
    <cellStyle name="Normal 12 6 2 2 4 2" xfId="49276" xr:uid="{CE6F502C-1338-4D82-856C-47AC61C2B674}"/>
    <cellStyle name="Normal 12 6 2 2 4 2 2" xfId="49277" xr:uid="{3B79029C-234B-4E69-AD53-B40982F119AD}"/>
    <cellStyle name="Normal 12 6 2 2 4 2 2 2" xfId="49278" xr:uid="{8191A625-5CE4-4803-8DB4-A2EDD97DC992}"/>
    <cellStyle name="Normal 12 6 2 2 4 2 3" xfId="49279" xr:uid="{3E0EC5BC-C44C-45A9-A610-34F308955291}"/>
    <cellStyle name="Normal 12 6 2 2 4 2 3 2" xfId="49280" xr:uid="{B5F166E7-436F-4483-AE22-9A7DCB77BDEA}"/>
    <cellStyle name="Normal 12 6 2 2 4 2 4" xfId="49281" xr:uid="{B37AACB8-973A-42A8-BA92-472845FBB0DB}"/>
    <cellStyle name="Normal 12 6 2 2 4 2 4 2" xfId="49282" xr:uid="{3313F101-1762-4298-968F-3BABC6D9C3C1}"/>
    <cellStyle name="Normal 12 6 2 2 4 2 5" xfId="49283" xr:uid="{65EF55E8-E4C8-4F1E-9BF2-0B6D5C285E95}"/>
    <cellStyle name="Normal 12 6 2 2 4 2 5 2" xfId="49284" xr:uid="{68C7BA36-301D-4925-8379-AC11DA27361F}"/>
    <cellStyle name="Normal 12 6 2 2 4 2 6" xfId="49285" xr:uid="{A4D18174-7DEB-4B62-8182-4C6B5BE073D7}"/>
    <cellStyle name="Normal 12 6 2 2 4 2 6 2" xfId="49286" xr:uid="{92CB5040-6239-40CA-85CA-26EA508079F1}"/>
    <cellStyle name="Normal 12 6 2 2 4 2 7" xfId="49287" xr:uid="{10E39062-7275-449C-B0AE-388D3B6DD71B}"/>
    <cellStyle name="Normal 12 6 2 2 4 2 7 2" xfId="49288" xr:uid="{03C5DB17-4580-45DC-B0AB-40F3D1020973}"/>
    <cellStyle name="Normal 12 6 2 2 4 2 8" xfId="49289" xr:uid="{10110DB6-8C95-45B2-82F6-6B062B9B8B23}"/>
    <cellStyle name="Normal 12 6 2 2 4 2_FY15" xfId="49290" xr:uid="{15A63961-12F4-4C59-BD7B-28E2BBF07F9C}"/>
    <cellStyle name="Normal 12 6 2 2 4 3" xfId="49291" xr:uid="{6BAF8872-D8E3-4CA4-92D6-9B48BF84BD1C}"/>
    <cellStyle name="Normal 12 6 2 2 4 3 2" xfId="49292" xr:uid="{457A6B0B-076D-4587-AD57-6B78380E3897}"/>
    <cellStyle name="Normal 12 6 2 2 4 4" xfId="49293" xr:uid="{25333B94-4C82-4FD9-8331-5B7DE0EB30D6}"/>
    <cellStyle name="Normal 12 6 2 2 4 4 2" xfId="49294" xr:uid="{8D099268-F593-434F-8B0F-58EF7CD7C63E}"/>
    <cellStyle name="Normal 12 6 2 2 4 5" xfId="49295" xr:uid="{382F99B3-4530-4384-A67C-350DB69740B2}"/>
    <cellStyle name="Normal 12 6 2 2 4 5 2" xfId="49296" xr:uid="{E63C84BC-E8E8-4131-98DD-8628C69477A8}"/>
    <cellStyle name="Normal 12 6 2 2 4 6" xfId="49297" xr:uid="{3EC484FF-2E04-4861-8A9D-98E79AC673C7}"/>
    <cellStyle name="Normal 12 6 2 2 4 6 2" xfId="49298" xr:uid="{E94BD0FE-A772-4C52-AF84-C5CAF4396CEF}"/>
    <cellStyle name="Normal 12 6 2 2 4 7" xfId="49299" xr:uid="{B469E057-7A90-4D8C-980D-0D9381706CEE}"/>
    <cellStyle name="Normal 12 6 2 2 4 7 2" xfId="49300" xr:uid="{1D2CF9C5-CDDD-4992-8AB8-CDC90DB4E564}"/>
    <cellStyle name="Normal 12 6 2 2 4 8" xfId="49301" xr:uid="{1F65D6D5-5B44-4C1E-958B-DA3E6965CA7F}"/>
    <cellStyle name="Normal 12 6 2 2 4 8 2" xfId="49302" xr:uid="{47C11145-A2AE-4314-9EDF-388E9EE31A87}"/>
    <cellStyle name="Normal 12 6 2 2 4 9" xfId="49303" xr:uid="{96CFD839-CDD7-4339-8A27-DB96969499DA}"/>
    <cellStyle name="Normal 12 6 2 2 4_FY15" xfId="49304" xr:uid="{F54AF672-C519-460E-A8CA-E55CD03BF6B7}"/>
    <cellStyle name="Normal 12 6 2 2 5" xfId="49305" xr:uid="{41BCCBF1-C1D3-42F7-AF25-F847DE31F07F}"/>
    <cellStyle name="Normal 12 6 2 2 5 2" xfId="49306" xr:uid="{2A07D8FC-165E-4529-A372-9E8612E17271}"/>
    <cellStyle name="Normal 12 6 2 2 5 2 2" xfId="49307" xr:uid="{AED71B93-7D0D-4A9F-A683-EE7E185E5A04}"/>
    <cellStyle name="Normal 12 6 2 2 5 3" xfId="49308" xr:uid="{F02C5994-8211-4031-9A3C-36F0318E315A}"/>
    <cellStyle name="Normal 12 6 2 2 5 3 2" xfId="49309" xr:uid="{DB974D63-535A-4624-8310-A7FB4FF697A5}"/>
    <cellStyle name="Normal 12 6 2 2 5 4" xfId="49310" xr:uid="{5BACC463-C55F-4E2B-95A8-1D6EE1CE587A}"/>
    <cellStyle name="Normal 12 6 2 2 5 4 2" xfId="49311" xr:uid="{53C690C7-B6B7-4E2C-A0FF-225038FEE7E2}"/>
    <cellStyle name="Normal 12 6 2 2 5 5" xfId="49312" xr:uid="{B9BEEEB2-F8EF-455A-B185-7F3FE882146C}"/>
    <cellStyle name="Normal 12 6 2 2 5 5 2" xfId="49313" xr:uid="{C65C4B4C-1017-4203-B55B-4A00F11DD322}"/>
    <cellStyle name="Normal 12 6 2 2 5 6" xfId="49314" xr:uid="{8F602967-B781-4EBA-8741-EE26A4D270C9}"/>
    <cellStyle name="Normal 12 6 2 2 5 6 2" xfId="49315" xr:uid="{3BCDB3DA-C5C4-45E8-9A42-E1E44F807993}"/>
    <cellStyle name="Normal 12 6 2 2 5 7" xfId="49316" xr:uid="{83ED5699-0559-4684-9F80-8EEAE307C715}"/>
    <cellStyle name="Normal 12 6 2 2 5 7 2" xfId="49317" xr:uid="{8280FDBB-0A6F-4C8E-8301-54F713609A71}"/>
    <cellStyle name="Normal 12 6 2 2 5 8" xfId="49318" xr:uid="{247D93AC-1ECE-4AF7-825E-460D8FC2A96D}"/>
    <cellStyle name="Normal 12 6 2 2 5_FY15" xfId="49319" xr:uid="{D633B720-E8BD-4CD5-A566-E87DAB5DB96D}"/>
    <cellStyle name="Normal 12 6 2 2 6" xfId="49320" xr:uid="{D35D1AEB-6389-44DC-976A-337095814518}"/>
    <cellStyle name="Normal 12 6 2 2 6 2" xfId="49321" xr:uid="{AE2A33B2-B648-43DA-9118-F0CC65319D89}"/>
    <cellStyle name="Normal 12 6 2 2 7" xfId="49322" xr:uid="{8A35D4B2-E49F-4B7C-BD26-7F40BA619CC0}"/>
    <cellStyle name="Normal 12 6 2 2 7 2" xfId="49323" xr:uid="{29364CBD-A98B-4EF9-86D1-277147F1FE4A}"/>
    <cellStyle name="Normal 12 6 2 2 8" xfId="49324" xr:uid="{07316A22-2EFA-433E-B2E5-DC30256E6A22}"/>
    <cellStyle name="Normal 12 6 2 2 8 2" xfId="49325" xr:uid="{AF261F39-B9EF-4E76-B6BB-CF1CB7895321}"/>
    <cellStyle name="Normal 12 6 2 2 9" xfId="49326" xr:uid="{D1CFB204-E7D2-49B4-9CF3-F37A7712EB82}"/>
    <cellStyle name="Normal 12 6 2 2 9 2" xfId="49327" xr:uid="{5948FD5A-78CA-4F7B-989B-AEF460024CB3}"/>
    <cellStyle name="Normal 12 6 2 2_AAUP CBI Calc" xfId="49328" xr:uid="{626AE82A-8765-4DF7-8E22-B864DF725009}"/>
    <cellStyle name="Normal 12 6 2 3" xfId="49329" xr:uid="{1955B5E8-26FD-42AB-B048-5B2091340874}"/>
    <cellStyle name="Normal 12 6 2 3 10" xfId="49330" xr:uid="{5DFB44F4-D326-402C-8190-C554AED48C6A}"/>
    <cellStyle name="Normal 12 6 2 3 2" xfId="49331" xr:uid="{D16FB271-49E5-49B3-8994-E3B665B7268C}"/>
    <cellStyle name="Normal 12 6 2 3 2 2" xfId="49332" xr:uid="{EDEC703B-3B3E-4D34-8AB1-243D10B7B958}"/>
    <cellStyle name="Normal 12 6 2 3 2 2 2" xfId="49333" xr:uid="{792BB679-96F5-45AB-B308-704DFFF3FCD0}"/>
    <cellStyle name="Normal 12 6 2 3 2 2 2 2" xfId="49334" xr:uid="{37E072DE-192B-42AA-8559-4C229E031B42}"/>
    <cellStyle name="Normal 12 6 2 3 2 2 3" xfId="49335" xr:uid="{7501805F-EB8A-48C7-B7AB-3C28A2DE6A57}"/>
    <cellStyle name="Normal 12 6 2 3 2 2 3 2" xfId="49336" xr:uid="{52D51341-F2CE-492F-B8E7-F5D8C7301DAA}"/>
    <cellStyle name="Normal 12 6 2 3 2 2 4" xfId="49337" xr:uid="{6BD282E5-E514-40C8-A294-6A6A0DBE82C3}"/>
    <cellStyle name="Normal 12 6 2 3 2 2 4 2" xfId="49338" xr:uid="{73838E91-0D80-45E3-84F7-95D024A0CA92}"/>
    <cellStyle name="Normal 12 6 2 3 2 2 5" xfId="49339" xr:uid="{479A90C6-32F6-4B1F-BB38-41A286840ABC}"/>
    <cellStyle name="Normal 12 6 2 3 2 2 5 2" xfId="49340" xr:uid="{95B0E410-6344-4253-8F02-910BD609C052}"/>
    <cellStyle name="Normal 12 6 2 3 2 2 6" xfId="49341" xr:uid="{DA5227FD-E9A7-46B9-8599-696DCF393353}"/>
    <cellStyle name="Normal 12 6 2 3 2 2 6 2" xfId="49342" xr:uid="{496827BD-5564-4261-B62A-8D205256AC81}"/>
    <cellStyle name="Normal 12 6 2 3 2 2 7" xfId="49343" xr:uid="{385C8948-E3FF-4F0C-A575-E628CD21108C}"/>
    <cellStyle name="Normal 12 6 2 3 2 2 7 2" xfId="49344" xr:uid="{70C39CAE-262A-427A-85AC-C1F6B2830A3C}"/>
    <cellStyle name="Normal 12 6 2 3 2 2 8" xfId="49345" xr:uid="{B53FFAF0-1FC6-4D40-915B-B00BEC73B82E}"/>
    <cellStyle name="Normal 12 6 2 3 2 2_FY15" xfId="49346" xr:uid="{E1C145D5-BB23-457D-9333-4EC713189F96}"/>
    <cellStyle name="Normal 12 6 2 3 2 3" xfId="49347" xr:uid="{21CB4BB9-4256-4948-A88D-20F461199600}"/>
    <cellStyle name="Normal 12 6 2 3 2 3 2" xfId="49348" xr:uid="{AE118EE5-3A9F-4E28-B3D1-F35669A422B3}"/>
    <cellStyle name="Normal 12 6 2 3 2 4" xfId="49349" xr:uid="{187EE4E6-E546-44D9-A3E9-E3D175D787B6}"/>
    <cellStyle name="Normal 12 6 2 3 2 4 2" xfId="49350" xr:uid="{4F533B38-85CD-431B-A28C-25A7BD25C94D}"/>
    <cellStyle name="Normal 12 6 2 3 2 5" xfId="49351" xr:uid="{944CB069-7577-44EE-924A-30C1A2B13784}"/>
    <cellStyle name="Normal 12 6 2 3 2 5 2" xfId="49352" xr:uid="{4F4B7B2B-3E0C-49B8-B25B-3CD710D369B2}"/>
    <cellStyle name="Normal 12 6 2 3 2 6" xfId="49353" xr:uid="{499206EF-AA4B-475A-B68C-603E50BE1B26}"/>
    <cellStyle name="Normal 12 6 2 3 2 6 2" xfId="49354" xr:uid="{625B0E6E-2B73-4595-ADA7-0036EB7EB1D3}"/>
    <cellStyle name="Normal 12 6 2 3 2 7" xfId="49355" xr:uid="{2A479CBA-4837-4346-95F2-5FA6EC4D42D3}"/>
    <cellStyle name="Normal 12 6 2 3 2 7 2" xfId="49356" xr:uid="{B3FF03EC-6A04-43F7-8F64-8DA73DCEC5D5}"/>
    <cellStyle name="Normal 12 6 2 3 2 8" xfId="49357" xr:uid="{76839032-BDD1-47F7-81F1-C15404062070}"/>
    <cellStyle name="Normal 12 6 2 3 2 8 2" xfId="49358" xr:uid="{5E607377-CEA7-4E80-B8ED-BC3812C3F1C4}"/>
    <cellStyle name="Normal 12 6 2 3 2 9" xfId="49359" xr:uid="{5AE8319B-72C2-4674-B458-3AC58DC598E0}"/>
    <cellStyle name="Normal 12 6 2 3 2_FY15" xfId="49360" xr:uid="{FE590F36-4BB9-4427-B054-8ED5DCBE847B}"/>
    <cellStyle name="Normal 12 6 2 3 3" xfId="49361" xr:uid="{FD9EDEAC-1B3C-4971-9613-DB267CC1F052}"/>
    <cellStyle name="Normal 12 6 2 3 3 2" xfId="49362" xr:uid="{79AE5522-0567-497C-89F0-5F9FE6D342FF}"/>
    <cellStyle name="Normal 12 6 2 3 3 2 2" xfId="49363" xr:uid="{52C0B496-822B-4584-A2BF-AD1B91FD9563}"/>
    <cellStyle name="Normal 12 6 2 3 3 3" xfId="49364" xr:uid="{E7712F11-AD6E-4512-BDBF-3840C186E608}"/>
    <cellStyle name="Normal 12 6 2 3 3 3 2" xfId="49365" xr:uid="{4122048D-B39D-48F4-AF78-7CD24945C221}"/>
    <cellStyle name="Normal 12 6 2 3 3 4" xfId="49366" xr:uid="{455F46BA-0510-4C62-A0C3-1279F2D4AF9C}"/>
    <cellStyle name="Normal 12 6 2 3 3 4 2" xfId="49367" xr:uid="{7983B7B6-66E7-410C-8117-5D207FDE671D}"/>
    <cellStyle name="Normal 12 6 2 3 3 5" xfId="49368" xr:uid="{E454746B-2B08-4F04-88CD-483DF3A792EB}"/>
    <cellStyle name="Normal 12 6 2 3 3 5 2" xfId="49369" xr:uid="{620BB959-717E-4181-BF60-837BAC09BBF3}"/>
    <cellStyle name="Normal 12 6 2 3 3 6" xfId="49370" xr:uid="{71E0B873-8CF1-46EA-AB53-7C2C1AB0F194}"/>
    <cellStyle name="Normal 12 6 2 3 3 6 2" xfId="49371" xr:uid="{77BB084A-40B2-4115-B5F8-F17D454F0089}"/>
    <cellStyle name="Normal 12 6 2 3 3 7" xfId="49372" xr:uid="{29591121-BF18-43CC-ADD3-0DE6F1578259}"/>
    <cellStyle name="Normal 12 6 2 3 3 7 2" xfId="49373" xr:uid="{F6B422D0-FB0F-472C-81D0-A694823AF5A7}"/>
    <cellStyle name="Normal 12 6 2 3 3 8" xfId="49374" xr:uid="{626D5D4C-B939-4638-96B2-2DB326CC0815}"/>
    <cellStyle name="Normal 12 6 2 3 3_FY15" xfId="49375" xr:uid="{8DB4F4EF-67E2-4050-BE43-CCF1AF5932E4}"/>
    <cellStyle name="Normal 12 6 2 3 4" xfId="49376" xr:uid="{007B3C04-6EE7-45BC-85AC-1C3F25DC6AA4}"/>
    <cellStyle name="Normal 12 6 2 3 4 2" xfId="49377" xr:uid="{180864CB-87A0-4DE5-9F79-E16FC1A411A1}"/>
    <cellStyle name="Normal 12 6 2 3 5" xfId="49378" xr:uid="{EF1E23C2-6F6E-4C75-BAC7-46B775C8AB12}"/>
    <cellStyle name="Normal 12 6 2 3 5 2" xfId="49379" xr:uid="{BB35EE4E-D575-43E6-B1BA-59D9E343A533}"/>
    <cellStyle name="Normal 12 6 2 3 6" xfId="49380" xr:uid="{447DA7EE-449E-42B6-BB05-168340A3B7E5}"/>
    <cellStyle name="Normal 12 6 2 3 6 2" xfId="49381" xr:uid="{E284E075-7C14-40A1-8A5D-5A03CCDD8705}"/>
    <cellStyle name="Normal 12 6 2 3 7" xfId="49382" xr:uid="{39DAF527-3266-4E8D-B0E9-4AFA8778E314}"/>
    <cellStyle name="Normal 12 6 2 3 7 2" xfId="49383" xr:uid="{94059361-52C4-432B-B3B3-A4A9D644F58C}"/>
    <cellStyle name="Normal 12 6 2 3 8" xfId="49384" xr:uid="{ED3210FC-37BA-4D4E-A82D-9746F61C721F}"/>
    <cellStyle name="Normal 12 6 2 3 8 2" xfId="49385" xr:uid="{901387D6-3D36-433C-A05E-8719C49EFD9E}"/>
    <cellStyle name="Normal 12 6 2 3 9" xfId="49386" xr:uid="{9BD285CA-DA3F-490C-BA46-B759C22E80D4}"/>
    <cellStyle name="Normal 12 6 2 3 9 2" xfId="49387" xr:uid="{8189A203-B65A-4D85-93B9-7C390D5C1F14}"/>
    <cellStyle name="Normal 12 6 2 3_AAUP CBI Calc" xfId="49388" xr:uid="{1F42F47E-9897-494B-B16B-DA4C682D5A13}"/>
    <cellStyle name="Normal 12 6 2 4" xfId="49389" xr:uid="{0A259F85-B4CA-47FD-B0E1-2F9DF0DCC140}"/>
    <cellStyle name="Normal 12 6 2 4 10" xfId="49390" xr:uid="{EA2EBA16-30E5-4C5C-9FBE-7606F5FA69CC}"/>
    <cellStyle name="Normal 12 6 2 4 2" xfId="49391" xr:uid="{B7DFE660-21D4-428E-B08B-38A8272AE174}"/>
    <cellStyle name="Normal 12 6 2 4 2 2" xfId="49392" xr:uid="{D686D5CB-AA5E-42B0-AE66-9D4B38E7833C}"/>
    <cellStyle name="Normal 12 6 2 4 2 2 2" xfId="49393" xr:uid="{611E1F9C-02C1-4594-B24D-E0E72CD1914E}"/>
    <cellStyle name="Normal 12 6 2 4 2 2 2 2" xfId="49394" xr:uid="{E4650EBF-3C77-4631-AADF-0E2892B97169}"/>
    <cellStyle name="Normal 12 6 2 4 2 2 3" xfId="49395" xr:uid="{7739A4AD-9253-4211-BA20-C4257203280B}"/>
    <cellStyle name="Normal 12 6 2 4 2 2 3 2" xfId="49396" xr:uid="{59988825-87ED-4B91-A980-6A3129F57F17}"/>
    <cellStyle name="Normal 12 6 2 4 2 2 4" xfId="49397" xr:uid="{02DDF95F-A29F-42C3-B819-919036097C04}"/>
    <cellStyle name="Normal 12 6 2 4 2 2 4 2" xfId="49398" xr:uid="{9FEC8D83-9598-43C7-81A7-774AFA1D7A08}"/>
    <cellStyle name="Normal 12 6 2 4 2 2 5" xfId="49399" xr:uid="{B551C222-165F-484C-BD67-4FFA75392D04}"/>
    <cellStyle name="Normal 12 6 2 4 2 2 5 2" xfId="49400" xr:uid="{6CEB6B84-9C26-4288-BD2A-D8E62E08A3F1}"/>
    <cellStyle name="Normal 12 6 2 4 2 2 6" xfId="49401" xr:uid="{C0520FA4-8800-4C9D-B0B5-24959F88E8CE}"/>
    <cellStyle name="Normal 12 6 2 4 2 2 6 2" xfId="49402" xr:uid="{F7E2E259-2BDD-4EC0-B4B6-CEA1797C430C}"/>
    <cellStyle name="Normal 12 6 2 4 2 2 7" xfId="49403" xr:uid="{250AA0A0-9E06-4001-BF3F-32C2AB1F7D54}"/>
    <cellStyle name="Normal 12 6 2 4 2 2 7 2" xfId="49404" xr:uid="{947BF2CE-7FEB-444F-9063-85E84F242A92}"/>
    <cellStyle name="Normal 12 6 2 4 2 2 8" xfId="49405" xr:uid="{CAB860B6-18EA-40F3-9C9A-CE19E68F89D5}"/>
    <cellStyle name="Normal 12 6 2 4 2 2_FY15" xfId="49406" xr:uid="{687D5909-BEFF-47F5-A295-EBF7D21660B1}"/>
    <cellStyle name="Normal 12 6 2 4 2 3" xfId="49407" xr:uid="{DA6D3BE2-34A9-42B7-9A46-AF64168A669D}"/>
    <cellStyle name="Normal 12 6 2 4 2 3 2" xfId="49408" xr:uid="{852502A5-02FD-4755-A483-8289DAA699A1}"/>
    <cellStyle name="Normal 12 6 2 4 2 4" xfId="49409" xr:uid="{8F3271C0-C222-4D1A-BEE4-66DD62689845}"/>
    <cellStyle name="Normal 12 6 2 4 2 4 2" xfId="49410" xr:uid="{B6AC6666-2403-4BD5-890B-B7991A481420}"/>
    <cellStyle name="Normal 12 6 2 4 2 5" xfId="49411" xr:uid="{5CBBB14B-2A6C-4B08-AB43-A15EAAFF292A}"/>
    <cellStyle name="Normal 12 6 2 4 2 5 2" xfId="49412" xr:uid="{00623160-064F-4362-B09E-BC97EDB7B879}"/>
    <cellStyle name="Normal 12 6 2 4 2 6" xfId="49413" xr:uid="{5231FCF8-E106-4733-A673-0691F05771AD}"/>
    <cellStyle name="Normal 12 6 2 4 2 6 2" xfId="49414" xr:uid="{56115E6A-9B92-4F39-B3E1-F58B7962A8A3}"/>
    <cellStyle name="Normal 12 6 2 4 2 7" xfId="49415" xr:uid="{AFC04629-0B57-4A50-B107-D4A79C001DE2}"/>
    <cellStyle name="Normal 12 6 2 4 2 7 2" xfId="49416" xr:uid="{22FF0360-0362-4604-BC01-1DFCE5838D28}"/>
    <cellStyle name="Normal 12 6 2 4 2 8" xfId="49417" xr:uid="{B0908930-43F4-4AC0-B237-35307E06CE7A}"/>
    <cellStyle name="Normal 12 6 2 4 2 8 2" xfId="49418" xr:uid="{9CD8D6D8-BD3F-45D9-8F42-6DD36CEB1207}"/>
    <cellStyle name="Normal 12 6 2 4 2 9" xfId="49419" xr:uid="{C12A8275-EDDD-478D-BA94-E97FB38AA709}"/>
    <cellStyle name="Normal 12 6 2 4 2_FY15" xfId="49420" xr:uid="{2795DC86-2BCC-44E1-877F-AF726AA3876A}"/>
    <cellStyle name="Normal 12 6 2 4 3" xfId="49421" xr:uid="{27C0EE95-EAD0-488B-AF27-CFB705EBD0CB}"/>
    <cellStyle name="Normal 12 6 2 4 3 2" xfId="49422" xr:uid="{3A109F59-48F0-4262-A4FD-8BB5744D950A}"/>
    <cellStyle name="Normal 12 6 2 4 3 2 2" xfId="49423" xr:uid="{3FACC820-97EB-466C-BB49-3579F3837CFC}"/>
    <cellStyle name="Normal 12 6 2 4 3 3" xfId="49424" xr:uid="{420E95CC-D187-43D3-BF8E-F86D85AB45E0}"/>
    <cellStyle name="Normal 12 6 2 4 3 3 2" xfId="49425" xr:uid="{23152438-3CD5-4510-9664-8ECC2B9F5EE1}"/>
    <cellStyle name="Normal 12 6 2 4 3 4" xfId="49426" xr:uid="{20C48A60-D8BB-46AD-80B5-50A1F031ADCE}"/>
    <cellStyle name="Normal 12 6 2 4 3 4 2" xfId="49427" xr:uid="{BA2029BB-A531-4AAF-994D-972EB4A9C881}"/>
    <cellStyle name="Normal 12 6 2 4 3 5" xfId="49428" xr:uid="{B71B7D9D-53DF-48E4-B774-C4D240A7EE85}"/>
    <cellStyle name="Normal 12 6 2 4 3 5 2" xfId="49429" xr:uid="{C5AB1631-1A22-4F0E-95B1-B51192C4CE6A}"/>
    <cellStyle name="Normal 12 6 2 4 3 6" xfId="49430" xr:uid="{CD7FDF52-7447-47FC-864A-39C9AC6A3438}"/>
    <cellStyle name="Normal 12 6 2 4 3 6 2" xfId="49431" xr:uid="{615E6F77-AF43-4BF9-97E3-B71BB39C4D2A}"/>
    <cellStyle name="Normal 12 6 2 4 3 7" xfId="49432" xr:uid="{2BC0521D-906B-4B29-AA5F-1D11B9EA517D}"/>
    <cellStyle name="Normal 12 6 2 4 3 7 2" xfId="49433" xr:uid="{9AABFFAE-78CD-4BD3-9A54-8F2CA04605AD}"/>
    <cellStyle name="Normal 12 6 2 4 3 8" xfId="49434" xr:uid="{5AE4E065-578A-45B3-BE28-DEAA88C29E64}"/>
    <cellStyle name="Normal 12 6 2 4 3_FY15" xfId="49435" xr:uid="{78B3D714-9589-4F5D-A0D5-8E4FA323A995}"/>
    <cellStyle name="Normal 12 6 2 4 4" xfId="49436" xr:uid="{485894C3-E332-47AF-87CA-D9CA3A5A84E2}"/>
    <cellStyle name="Normal 12 6 2 4 4 2" xfId="49437" xr:uid="{5049092C-DF00-4A83-8256-4580DD52B210}"/>
    <cellStyle name="Normal 12 6 2 4 5" xfId="49438" xr:uid="{089BC421-9802-4D01-8723-92EA2AEB3AE1}"/>
    <cellStyle name="Normal 12 6 2 4 5 2" xfId="49439" xr:uid="{6814E860-F63A-4731-872D-0DF034600EB8}"/>
    <cellStyle name="Normal 12 6 2 4 6" xfId="49440" xr:uid="{8493CD8A-5430-420B-8A40-10172B6EC46E}"/>
    <cellStyle name="Normal 12 6 2 4 6 2" xfId="49441" xr:uid="{0E69282C-EF1C-418C-8CE5-A0101017ADF6}"/>
    <cellStyle name="Normal 12 6 2 4 7" xfId="49442" xr:uid="{4EF1281E-43AC-448D-B474-FA9193B3ADD5}"/>
    <cellStyle name="Normal 12 6 2 4 7 2" xfId="49443" xr:uid="{FAE05B29-B7E9-486D-A0D6-3BE2342B0347}"/>
    <cellStyle name="Normal 12 6 2 4 8" xfId="49444" xr:uid="{066E7E4A-EE28-45B8-8C9B-6CD7A60CAD92}"/>
    <cellStyle name="Normal 12 6 2 4 8 2" xfId="49445" xr:uid="{6DC0D0CA-BDC7-4A5E-9C36-AA6CAE8C63DA}"/>
    <cellStyle name="Normal 12 6 2 4 9" xfId="49446" xr:uid="{6F204C46-8E70-453D-B6B5-F30173B9F577}"/>
    <cellStyle name="Normal 12 6 2 4 9 2" xfId="49447" xr:uid="{1FFCBBE7-2C46-4C54-A17F-D0DD5D234428}"/>
    <cellStyle name="Normal 12 6 2 4_AAUP CBI Calc" xfId="49448" xr:uid="{0198EACC-517B-4BD8-BF0C-06D7B9654AB7}"/>
    <cellStyle name="Normal 12 6 2 5" xfId="49449" xr:uid="{97A7483A-5676-4394-A776-510EFA74F3BE}"/>
    <cellStyle name="Normal 12 6 2 5 10" xfId="49450" xr:uid="{15568E9B-BD52-4E1B-99EC-8151A43BED8E}"/>
    <cellStyle name="Normal 12 6 2 5 2" xfId="49451" xr:uid="{F103AA50-7D2A-4EFE-A302-990870148075}"/>
    <cellStyle name="Normal 12 6 2 5 2 2" xfId="49452" xr:uid="{9CE2E98D-D752-4205-AA9C-E0A8F0EA945F}"/>
    <cellStyle name="Normal 12 6 2 5 2 2 2" xfId="49453" xr:uid="{82F173EA-2815-46C7-8EF6-8841EDF5C084}"/>
    <cellStyle name="Normal 12 6 2 5 2 2 2 2" xfId="49454" xr:uid="{FAB13353-DB29-40F4-B3E5-A2F7629DDDE2}"/>
    <cellStyle name="Normal 12 6 2 5 2 2 3" xfId="49455" xr:uid="{AD77574B-B4FC-4B99-9C69-2DE5ACA41C40}"/>
    <cellStyle name="Normal 12 6 2 5 2 2 3 2" xfId="49456" xr:uid="{70B744FF-13A6-4631-AA1E-4E3E0E3DD633}"/>
    <cellStyle name="Normal 12 6 2 5 2 2 4" xfId="49457" xr:uid="{3DFCC1D3-C948-4973-9E80-F946837C3417}"/>
    <cellStyle name="Normal 12 6 2 5 2 2 4 2" xfId="49458" xr:uid="{95EA88AA-68A9-47BF-A4C2-9B38A8B39110}"/>
    <cellStyle name="Normal 12 6 2 5 2 2 5" xfId="49459" xr:uid="{70804805-BC9E-45F9-8432-EF7AB691C73E}"/>
    <cellStyle name="Normal 12 6 2 5 2 2 5 2" xfId="49460" xr:uid="{93493F1F-55A0-4F06-8889-314EC67CE9CB}"/>
    <cellStyle name="Normal 12 6 2 5 2 2 6" xfId="49461" xr:uid="{E1263486-147B-4268-BCD1-B28299D982D4}"/>
    <cellStyle name="Normal 12 6 2 5 2 2 6 2" xfId="49462" xr:uid="{40F2419F-1A92-461B-B9D6-9D3A30135C55}"/>
    <cellStyle name="Normal 12 6 2 5 2 2 7" xfId="49463" xr:uid="{AD96D666-8664-448B-BD56-FC6DE1F26728}"/>
    <cellStyle name="Normal 12 6 2 5 2 2 7 2" xfId="49464" xr:uid="{5671518C-49BF-4C80-9B12-ED17100239FC}"/>
    <cellStyle name="Normal 12 6 2 5 2 2 8" xfId="49465" xr:uid="{2EFE7CC7-5243-4578-9DFD-8BFA734E8F84}"/>
    <cellStyle name="Normal 12 6 2 5 2 2_FY15" xfId="49466" xr:uid="{FA8FCC2C-9694-4573-98EC-13D84B4CA6AC}"/>
    <cellStyle name="Normal 12 6 2 5 2 3" xfId="49467" xr:uid="{A9845AD9-5284-4661-ADC5-07DCF1273FC9}"/>
    <cellStyle name="Normal 12 6 2 5 2 3 2" xfId="49468" xr:uid="{0AE50D4E-8500-4BFF-B086-347AF097C81A}"/>
    <cellStyle name="Normal 12 6 2 5 2 4" xfId="49469" xr:uid="{00342E04-2E9F-444B-8082-B25EFA0D1C98}"/>
    <cellStyle name="Normal 12 6 2 5 2 4 2" xfId="49470" xr:uid="{A05D43D3-B21D-4093-A58A-6149E77240F4}"/>
    <cellStyle name="Normal 12 6 2 5 2 5" xfId="49471" xr:uid="{208E5294-E92E-4345-A7B7-1416C24EBCFA}"/>
    <cellStyle name="Normal 12 6 2 5 2 5 2" xfId="49472" xr:uid="{44B45A6F-DC85-4EFC-885B-CBE1C977762A}"/>
    <cellStyle name="Normal 12 6 2 5 2 6" xfId="49473" xr:uid="{923B7DCB-8DD3-4E3C-92E5-E975D506452D}"/>
    <cellStyle name="Normal 12 6 2 5 2 6 2" xfId="49474" xr:uid="{C7EE9C68-6985-4A28-B22E-AB7A32820B47}"/>
    <cellStyle name="Normal 12 6 2 5 2 7" xfId="49475" xr:uid="{F4D02CF1-EDA0-4ED6-A02F-02B3FC50A3B5}"/>
    <cellStyle name="Normal 12 6 2 5 2 7 2" xfId="49476" xr:uid="{7595D0DA-8EEE-446D-B7E7-658F6EFF2BAC}"/>
    <cellStyle name="Normal 12 6 2 5 2 8" xfId="49477" xr:uid="{E1379193-4999-4169-A236-A6C772E66890}"/>
    <cellStyle name="Normal 12 6 2 5 2 8 2" xfId="49478" xr:uid="{4DE46DA1-0C57-4731-81C8-7CF5EA2DE6D2}"/>
    <cellStyle name="Normal 12 6 2 5 2 9" xfId="49479" xr:uid="{094D61E9-53BD-4F6F-889B-C5A693651E71}"/>
    <cellStyle name="Normal 12 6 2 5 2_FY15" xfId="49480" xr:uid="{0836B1F2-A91A-473E-AE3F-518D99EFF533}"/>
    <cellStyle name="Normal 12 6 2 5 3" xfId="49481" xr:uid="{1EF75CD1-091D-480A-B9FC-F8D40FD4857F}"/>
    <cellStyle name="Normal 12 6 2 5 3 2" xfId="49482" xr:uid="{866733B3-687C-4F90-A1C2-455888F82D05}"/>
    <cellStyle name="Normal 12 6 2 5 3 2 2" xfId="49483" xr:uid="{EE2A5BFD-EACB-4366-B394-969D473206F7}"/>
    <cellStyle name="Normal 12 6 2 5 3 3" xfId="49484" xr:uid="{6B1B4DE6-7838-4DE4-8167-44F266EE315F}"/>
    <cellStyle name="Normal 12 6 2 5 3 3 2" xfId="49485" xr:uid="{1CE98C47-3E23-4478-B246-095D52068971}"/>
    <cellStyle name="Normal 12 6 2 5 3 4" xfId="49486" xr:uid="{E01608F3-4F54-4432-B7F4-DF8C539DE0D8}"/>
    <cellStyle name="Normal 12 6 2 5 3 4 2" xfId="49487" xr:uid="{C72B3E38-58A5-43AD-9615-D5EC39F3B990}"/>
    <cellStyle name="Normal 12 6 2 5 3 5" xfId="49488" xr:uid="{FF783FA2-0362-481C-9E99-AA94E8FA9904}"/>
    <cellStyle name="Normal 12 6 2 5 3 5 2" xfId="49489" xr:uid="{47E700AC-75AF-4ED7-B939-1B8DBE1AE6DF}"/>
    <cellStyle name="Normal 12 6 2 5 3 6" xfId="49490" xr:uid="{75C37F10-ABD0-4768-BB6E-09C354AFCF80}"/>
    <cellStyle name="Normal 12 6 2 5 3 6 2" xfId="49491" xr:uid="{32A586BA-B50E-4C69-AB86-C619F867C65C}"/>
    <cellStyle name="Normal 12 6 2 5 3 7" xfId="49492" xr:uid="{7E5855D9-ED29-4E1F-9EE6-F9413B27AE1A}"/>
    <cellStyle name="Normal 12 6 2 5 3 7 2" xfId="49493" xr:uid="{D3F63131-1A90-40F0-AF6B-A07F01ABBB57}"/>
    <cellStyle name="Normal 12 6 2 5 3 8" xfId="49494" xr:uid="{5E907223-FB6D-4BEA-B939-28B613E2B34E}"/>
    <cellStyle name="Normal 12 6 2 5 3_FY15" xfId="49495" xr:uid="{20E4FCC7-534A-4935-92EA-A5D8BA59D57A}"/>
    <cellStyle name="Normal 12 6 2 5 4" xfId="49496" xr:uid="{1A41B99B-DE6F-462E-B347-1365C7C925DF}"/>
    <cellStyle name="Normal 12 6 2 5 4 2" xfId="49497" xr:uid="{34F03057-37D7-4A5C-BE97-DDD3D6853047}"/>
    <cellStyle name="Normal 12 6 2 5 5" xfId="49498" xr:uid="{9B07ADD2-E36E-49C7-8EB8-3FCADDB651E7}"/>
    <cellStyle name="Normal 12 6 2 5 5 2" xfId="49499" xr:uid="{77B16152-065D-4978-BCFA-7F006EDB1C82}"/>
    <cellStyle name="Normal 12 6 2 5 6" xfId="49500" xr:uid="{5A91E9A1-5509-428B-A01F-A0D77F1B4650}"/>
    <cellStyle name="Normal 12 6 2 5 6 2" xfId="49501" xr:uid="{D2621851-8439-4809-B26D-7AA6917C61B2}"/>
    <cellStyle name="Normal 12 6 2 5 7" xfId="49502" xr:uid="{3EFFFDF8-1F6A-4D88-8434-5C6131D35F2A}"/>
    <cellStyle name="Normal 12 6 2 5 7 2" xfId="49503" xr:uid="{6A54A15F-0A5D-4143-BA04-882EC6E349F7}"/>
    <cellStyle name="Normal 12 6 2 5 8" xfId="49504" xr:uid="{5C8EE8B7-144E-4C5D-949E-ED23483879AE}"/>
    <cellStyle name="Normal 12 6 2 5 8 2" xfId="49505" xr:uid="{E4FAB510-67AF-40A0-B7FD-2E084E31B05C}"/>
    <cellStyle name="Normal 12 6 2 5 9" xfId="49506" xr:uid="{F2BF837C-2968-4AA8-BF75-57BA6FD0B98F}"/>
    <cellStyle name="Normal 12 6 2 5 9 2" xfId="49507" xr:uid="{44362452-2C4E-49FC-B499-9D11B103B8DF}"/>
    <cellStyle name="Normal 12 6 2 5_AAUP CBI Calc" xfId="49508" xr:uid="{F5853C9E-6C6E-4DF1-A15F-53797A5647D8}"/>
    <cellStyle name="Normal 12 6 2 6" xfId="49509" xr:uid="{AD7A156B-6927-4D43-8B51-8D4CDD1EDDE8}"/>
    <cellStyle name="Normal 12 6 2 6 10" xfId="49510" xr:uid="{12A2FA46-BB86-4437-8F1C-A6A91288DC11}"/>
    <cellStyle name="Normal 12 6 2 6 2" xfId="49511" xr:uid="{A46D4505-B6C4-4FBF-A616-91E86732C340}"/>
    <cellStyle name="Normal 12 6 2 6 2 2" xfId="49512" xr:uid="{96F9AB87-DD6F-4BAA-B249-911EAC1D295B}"/>
    <cellStyle name="Normal 12 6 2 6 2 2 2" xfId="49513" xr:uid="{A7D2394A-6120-424C-89FB-F8EFC9EE59CA}"/>
    <cellStyle name="Normal 12 6 2 6 2 2 2 2" xfId="49514" xr:uid="{CC7572D0-B40C-4273-B747-AC747CA723B8}"/>
    <cellStyle name="Normal 12 6 2 6 2 2 3" xfId="49515" xr:uid="{6156490A-C618-4A50-B2D3-C9167B456BAA}"/>
    <cellStyle name="Normal 12 6 2 6 2 2 3 2" xfId="49516" xr:uid="{6C3D1FC1-8564-47E2-BAC4-9EF6B36F7486}"/>
    <cellStyle name="Normal 12 6 2 6 2 2 4" xfId="49517" xr:uid="{9F0BF0C3-1FFE-46E1-9778-1F8FB0B1E675}"/>
    <cellStyle name="Normal 12 6 2 6 2 2 4 2" xfId="49518" xr:uid="{F1CF32E3-FAE7-46A3-B7DB-0B8730E745DA}"/>
    <cellStyle name="Normal 12 6 2 6 2 2 5" xfId="49519" xr:uid="{511842D9-E0CB-493C-9AA0-6506669FAB80}"/>
    <cellStyle name="Normal 12 6 2 6 2 2 5 2" xfId="49520" xr:uid="{82CDDF4F-6491-4478-9462-75DB024E1321}"/>
    <cellStyle name="Normal 12 6 2 6 2 2 6" xfId="49521" xr:uid="{F305C179-519C-4512-BD1C-F9F52E7B37F0}"/>
    <cellStyle name="Normal 12 6 2 6 2 2 6 2" xfId="49522" xr:uid="{2D8A86BD-FF26-47C0-A1EA-BD73DA3E4254}"/>
    <cellStyle name="Normal 12 6 2 6 2 2 7" xfId="49523" xr:uid="{D3B607EB-895C-4C35-9ADA-B3CA63952897}"/>
    <cellStyle name="Normal 12 6 2 6 2 2 7 2" xfId="49524" xr:uid="{0543C130-1D0F-41AE-8D97-93AFD204CFAC}"/>
    <cellStyle name="Normal 12 6 2 6 2 2 8" xfId="49525" xr:uid="{E2F19CC1-EE84-4760-AE59-E10F2F5A0C39}"/>
    <cellStyle name="Normal 12 6 2 6 2 2_FY15" xfId="49526" xr:uid="{729C1992-5C4E-49CA-AA1A-E9738A1B17B3}"/>
    <cellStyle name="Normal 12 6 2 6 2 3" xfId="49527" xr:uid="{DBB02B9A-D94E-47A8-8ADF-8FD88B6A3B14}"/>
    <cellStyle name="Normal 12 6 2 6 2 3 2" xfId="49528" xr:uid="{DC47B869-B3E0-4B6A-8686-0FA9AF72E4E9}"/>
    <cellStyle name="Normal 12 6 2 6 2 4" xfId="49529" xr:uid="{391EF2A9-CC02-4926-80E3-EBB97824813A}"/>
    <cellStyle name="Normal 12 6 2 6 2 4 2" xfId="49530" xr:uid="{50C7D4D3-5F34-4308-A4EF-2BCFBF1B45F3}"/>
    <cellStyle name="Normal 12 6 2 6 2 5" xfId="49531" xr:uid="{938333B1-114C-4F75-B49E-CDDF17A4231E}"/>
    <cellStyle name="Normal 12 6 2 6 2 5 2" xfId="49532" xr:uid="{0EFF1CC6-3CC4-41C5-9220-3E262013B9F0}"/>
    <cellStyle name="Normal 12 6 2 6 2 6" xfId="49533" xr:uid="{54DC12D3-F46C-40FA-915E-15CC04253DFC}"/>
    <cellStyle name="Normal 12 6 2 6 2 6 2" xfId="49534" xr:uid="{E446CCFA-BC2A-44A5-9509-807293D750BF}"/>
    <cellStyle name="Normal 12 6 2 6 2 7" xfId="49535" xr:uid="{9ED1D80E-A964-4D02-93FA-7F5F14655B0D}"/>
    <cellStyle name="Normal 12 6 2 6 2 7 2" xfId="49536" xr:uid="{5FDCACF3-F018-46A8-B98A-BAD41443559B}"/>
    <cellStyle name="Normal 12 6 2 6 2 8" xfId="49537" xr:uid="{71F56525-90BF-49C1-8302-73FA23912078}"/>
    <cellStyle name="Normal 12 6 2 6 2 8 2" xfId="49538" xr:uid="{6597354F-62F4-41DD-828A-1AA42EBEC60F}"/>
    <cellStyle name="Normal 12 6 2 6 2 9" xfId="49539" xr:uid="{85FFC068-C9A4-4EA3-9575-E24ABCE92FBC}"/>
    <cellStyle name="Normal 12 6 2 6 2_FY15" xfId="49540" xr:uid="{323D7848-CD8E-48B0-86C6-576B72DE3C58}"/>
    <cellStyle name="Normal 12 6 2 6 3" xfId="49541" xr:uid="{7B266A1E-7A19-4F87-A746-050ACA2CFEA9}"/>
    <cellStyle name="Normal 12 6 2 6 3 2" xfId="49542" xr:uid="{6EBA3261-C23B-419A-81C3-D1D92532C8C9}"/>
    <cellStyle name="Normal 12 6 2 6 3 2 2" xfId="49543" xr:uid="{B827B476-8E00-4D1C-84C6-323A8DF6962D}"/>
    <cellStyle name="Normal 12 6 2 6 3 3" xfId="49544" xr:uid="{060FE149-6D5D-40A9-892E-0970FF97FEF7}"/>
    <cellStyle name="Normal 12 6 2 6 3 3 2" xfId="49545" xr:uid="{45DF3C13-7E79-4135-91E4-08D252B582E0}"/>
    <cellStyle name="Normal 12 6 2 6 3 4" xfId="49546" xr:uid="{35FAAA94-6978-4F96-9231-CABAE8334808}"/>
    <cellStyle name="Normal 12 6 2 6 3 4 2" xfId="49547" xr:uid="{AB24298D-2944-4303-BBE4-54807C4FF940}"/>
    <cellStyle name="Normal 12 6 2 6 3 5" xfId="49548" xr:uid="{362F410A-607F-4DC7-AC6E-8B00D09C2611}"/>
    <cellStyle name="Normal 12 6 2 6 3 5 2" xfId="49549" xr:uid="{F051976B-7B27-4E5E-9FCB-33BEED16C0B2}"/>
    <cellStyle name="Normal 12 6 2 6 3 6" xfId="49550" xr:uid="{0C1F3926-2FE3-44FA-B909-69767328882D}"/>
    <cellStyle name="Normal 12 6 2 6 3 6 2" xfId="49551" xr:uid="{35EC9CB6-FDA1-48CE-924E-F4074E529960}"/>
    <cellStyle name="Normal 12 6 2 6 3 7" xfId="49552" xr:uid="{BF124AA1-30C5-4178-B922-89FA3BF92DBB}"/>
    <cellStyle name="Normal 12 6 2 6 3 7 2" xfId="49553" xr:uid="{80D77806-F5E4-4940-AA3D-17D96CC8F360}"/>
    <cellStyle name="Normal 12 6 2 6 3 8" xfId="49554" xr:uid="{12D33F0E-E56E-41C2-A657-A1354632CEC1}"/>
    <cellStyle name="Normal 12 6 2 6 3_FY15" xfId="49555" xr:uid="{EDF1E846-1790-4115-81D5-80DB3086DA8D}"/>
    <cellStyle name="Normal 12 6 2 6 4" xfId="49556" xr:uid="{0ACA19EC-0501-45C0-AD6F-09D4615240CC}"/>
    <cellStyle name="Normal 12 6 2 6 4 2" xfId="49557" xr:uid="{BAC3C035-882F-4727-B857-AE73C99F33AF}"/>
    <cellStyle name="Normal 12 6 2 6 5" xfId="49558" xr:uid="{064DB0DA-9DF0-4026-8FC6-CBCA0C980B67}"/>
    <cellStyle name="Normal 12 6 2 6 5 2" xfId="49559" xr:uid="{8A628B00-771B-43EE-857A-32971A39F075}"/>
    <cellStyle name="Normal 12 6 2 6 6" xfId="49560" xr:uid="{40E22A8E-56C2-4AE7-9EF9-EF3679865C87}"/>
    <cellStyle name="Normal 12 6 2 6 6 2" xfId="49561" xr:uid="{EDB1DFEB-E5E5-4FF8-B7EA-D4263BBD303E}"/>
    <cellStyle name="Normal 12 6 2 6 7" xfId="49562" xr:uid="{5EA19350-A452-404B-B5D8-39899763DF4B}"/>
    <cellStyle name="Normal 12 6 2 6 7 2" xfId="49563" xr:uid="{F9396E6C-2AB0-4C83-A50D-CB1B26090150}"/>
    <cellStyle name="Normal 12 6 2 6 8" xfId="49564" xr:uid="{28B9AECD-353C-4136-B00A-F330682ED08D}"/>
    <cellStyle name="Normal 12 6 2 6 8 2" xfId="49565" xr:uid="{C77D7FC2-E736-4199-AC42-6482C608F63F}"/>
    <cellStyle name="Normal 12 6 2 6 9" xfId="49566" xr:uid="{3D2631C2-6E3C-40D9-BF93-F64E8DEB2D60}"/>
    <cellStyle name="Normal 12 6 2 6 9 2" xfId="49567" xr:uid="{E62A8669-F263-4731-89B4-E885A9B2D651}"/>
    <cellStyle name="Normal 12 6 2 6_AAUP CBI Calc" xfId="49568" xr:uid="{0FC8754F-E319-40E9-9E8C-52D2D8383CF3}"/>
    <cellStyle name="Normal 12 6 2 7" xfId="49569" xr:uid="{8F7F092A-C98C-4532-B488-A486BB838779}"/>
    <cellStyle name="Normal 12 6 2 7 2" xfId="49570" xr:uid="{DEC25E30-DBFB-4C5B-BB92-F7684E95E565}"/>
    <cellStyle name="Normal 12 6 2 7 2 2" xfId="49571" xr:uid="{E284223C-EBFA-4F0C-9A8F-0C9FDD6A0641}"/>
    <cellStyle name="Normal 12 6 2 7 2 2 2" xfId="49572" xr:uid="{C6526F22-D7AC-4F89-B503-7E03BE375967}"/>
    <cellStyle name="Normal 12 6 2 7 2 3" xfId="49573" xr:uid="{239B54E8-F1E9-44D9-8053-8ECFF34B8FE3}"/>
    <cellStyle name="Normal 12 6 2 7 2 3 2" xfId="49574" xr:uid="{2D487959-DE69-48DC-B269-96EE7417AD38}"/>
    <cellStyle name="Normal 12 6 2 7 2 4" xfId="49575" xr:uid="{5BF0CC82-960B-41A5-86D8-CBAA8520902B}"/>
    <cellStyle name="Normal 12 6 2 7 2 4 2" xfId="49576" xr:uid="{CED601F6-E308-427D-B901-1C6B1CECE735}"/>
    <cellStyle name="Normal 12 6 2 7 2 5" xfId="49577" xr:uid="{8417C419-13BC-4B5B-B3CB-677DAF7E2525}"/>
    <cellStyle name="Normal 12 6 2 7 2 5 2" xfId="49578" xr:uid="{6B0C7642-6F41-4F57-9600-CDA146DFA8A6}"/>
    <cellStyle name="Normal 12 6 2 7 2 6" xfId="49579" xr:uid="{12C31C79-196B-41B7-ACF6-63BEDC45DC5E}"/>
    <cellStyle name="Normal 12 6 2 7 2 6 2" xfId="49580" xr:uid="{8AB8D63B-4C04-4DAA-BF87-5CA464CAD1A2}"/>
    <cellStyle name="Normal 12 6 2 7 2 7" xfId="49581" xr:uid="{6DF206F0-702E-4332-A426-0BDBEB6C508E}"/>
    <cellStyle name="Normal 12 6 2 7 2 7 2" xfId="49582" xr:uid="{2B694086-3D09-4FF6-9FA2-4A5CF0E71832}"/>
    <cellStyle name="Normal 12 6 2 7 2 8" xfId="49583" xr:uid="{1830F0FC-D906-45C8-B039-5EE1A88F27DA}"/>
    <cellStyle name="Normal 12 6 2 7 2_FY15" xfId="49584" xr:uid="{9F828DD0-2C84-4249-BD36-41E8936D8CED}"/>
    <cellStyle name="Normal 12 6 2 7 3" xfId="49585" xr:uid="{0446B0B3-CF0C-4152-ACB8-A991945D4CC6}"/>
    <cellStyle name="Normal 12 6 2 7 3 2" xfId="49586" xr:uid="{E2427EE2-6C5F-408F-8E86-60616CA9399E}"/>
    <cellStyle name="Normal 12 6 2 7 4" xfId="49587" xr:uid="{44558C0A-0A82-4E35-9C32-D88E2F1BD492}"/>
    <cellStyle name="Normal 12 6 2 7 4 2" xfId="49588" xr:uid="{B85473D6-18CD-454D-8F56-66BC79A1C611}"/>
    <cellStyle name="Normal 12 6 2 7 5" xfId="49589" xr:uid="{0D1C599C-C18D-4753-9294-971868621636}"/>
    <cellStyle name="Normal 12 6 2 7 5 2" xfId="49590" xr:uid="{63E34763-546F-46B8-8FC5-EFD8EC6DDB59}"/>
    <cellStyle name="Normal 12 6 2 7 6" xfId="49591" xr:uid="{F7748536-1C1B-47ED-8F61-C9D1D956D62B}"/>
    <cellStyle name="Normal 12 6 2 7 6 2" xfId="49592" xr:uid="{E81A6394-E782-46D6-A507-C2F4FB7E7D39}"/>
    <cellStyle name="Normal 12 6 2 7 7" xfId="49593" xr:uid="{54795D42-ED70-46BB-9E87-A525E7E0EAFB}"/>
    <cellStyle name="Normal 12 6 2 7 7 2" xfId="49594" xr:uid="{F464EEE0-85B9-46EF-80E1-1E18AADBA816}"/>
    <cellStyle name="Normal 12 6 2 7 8" xfId="49595" xr:uid="{F326F93B-379C-461D-BD48-2436A7E2EA90}"/>
    <cellStyle name="Normal 12 6 2 7 8 2" xfId="49596" xr:uid="{02AFE7AE-E036-47F3-B2DB-27CA11DC8470}"/>
    <cellStyle name="Normal 12 6 2 7 9" xfId="49597" xr:uid="{4688AF2A-A780-4F52-837B-9D05C676B209}"/>
    <cellStyle name="Normal 12 6 2 7_FY15" xfId="49598" xr:uid="{426FFD1B-2A9F-4D45-ACCD-9C41FCB3E3C4}"/>
    <cellStyle name="Normal 12 6 2 8" xfId="49599" xr:uid="{A2245041-8FAE-4567-9115-C5A59DDE4001}"/>
    <cellStyle name="Normal 12 6 2 8 2" xfId="49600" xr:uid="{0A724016-E199-4263-82EB-5D32FC2DA5FA}"/>
    <cellStyle name="Normal 12 6 2 8 2 2" xfId="49601" xr:uid="{78B48774-4CC3-4555-9236-2858E8E3A983}"/>
    <cellStyle name="Normal 12 6 2 8 2 2 2" xfId="49602" xr:uid="{F7AE2A9B-77C5-471E-A985-FE2AABA88CDC}"/>
    <cellStyle name="Normal 12 6 2 8 2 3" xfId="49603" xr:uid="{BD2004FE-783C-4680-AE04-F46379EF7A2C}"/>
    <cellStyle name="Normal 12 6 2 8 2 3 2" xfId="49604" xr:uid="{4CD5CC4F-0FF1-400A-85CD-7BA2C7549DC1}"/>
    <cellStyle name="Normal 12 6 2 8 2 4" xfId="49605" xr:uid="{B92EC482-E067-4B0C-8F0D-1645260C8AE8}"/>
    <cellStyle name="Normal 12 6 2 8 2 4 2" xfId="49606" xr:uid="{43D68017-7400-475F-92E7-9F70B0E03C73}"/>
    <cellStyle name="Normal 12 6 2 8 2 5" xfId="49607" xr:uid="{F45DD40E-30D6-4C93-9968-14D063E389CD}"/>
    <cellStyle name="Normal 12 6 2 8 2 5 2" xfId="49608" xr:uid="{508F1F8D-5C20-4D17-AE34-04AE20641621}"/>
    <cellStyle name="Normal 12 6 2 8 2 6" xfId="49609" xr:uid="{AD5581B8-88F6-4888-BBCC-1BD215386A2B}"/>
    <cellStyle name="Normal 12 6 2 8 2 6 2" xfId="49610" xr:uid="{7A93E885-6012-4835-A68E-1512318B258D}"/>
    <cellStyle name="Normal 12 6 2 8 2 7" xfId="49611" xr:uid="{26EB34F0-7C9A-4195-B508-9B0240690489}"/>
    <cellStyle name="Normal 12 6 2 8 2 7 2" xfId="49612" xr:uid="{A191188E-D4E9-4ED7-8D3C-1D537D5C52CC}"/>
    <cellStyle name="Normal 12 6 2 8 2 8" xfId="49613" xr:uid="{AA5FE8CB-7E7C-4CD3-BCC8-37F36FE3DE24}"/>
    <cellStyle name="Normal 12 6 2 8 2_FY15" xfId="49614" xr:uid="{19E048FA-5E29-496E-A2F5-E2A0643EEC68}"/>
    <cellStyle name="Normal 12 6 2 8 3" xfId="49615" xr:uid="{863DB183-783C-4BDE-A143-A55825C53D7A}"/>
    <cellStyle name="Normal 12 6 2 8 3 2" xfId="49616" xr:uid="{386ABC90-5EC6-4AE2-BD70-F2F5C6D75A32}"/>
    <cellStyle name="Normal 12 6 2 8 4" xfId="49617" xr:uid="{D57A62B1-5B5A-40FD-9E54-C21BF9747B18}"/>
    <cellStyle name="Normal 12 6 2 8 4 2" xfId="49618" xr:uid="{4734CE12-ACDE-4EBE-AC56-264B3E6BEDCC}"/>
    <cellStyle name="Normal 12 6 2 8 5" xfId="49619" xr:uid="{7B5E4AAC-BEEC-4292-AA4A-0AEB2018298E}"/>
    <cellStyle name="Normal 12 6 2 8 5 2" xfId="49620" xr:uid="{475A54EA-F828-4713-A303-0782260B9428}"/>
    <cellStyle name="Normal 12 6 2 8 6" xfId="49621" xr:uid="{8555334A-F884-4A37-A72C-830410A0FEA6}"/>
    <cellStyle name="Normal 12 6 2 8 6 2" xfId="49622" xr:uid="{0EB5EA6D-C625-42CE-B746-F7D7806A3E88}"/>
    <cellStyle name="Normal 12 6 2 8 7" xfId="49623" xr:uid="{ECABE61C-514C-405A-AAFF-69C8FFB2899F}"/>
    <cellStyle name="Normal 12 6 2 8 7 2" xfId="49624" xr:uid="{B9093284-F298-46AC-9A5D-409E89BC4B55}"/>
    <cellStyle name="Normal 12 6 2 8 8" xfId="49625" xr:uid="{2864A109-A7A7-4CB2-951B-56250355EFDB}"/>
    <cellStyle name="Normal 12 6 2 8 8 2" xfId="49626" xr:uid="{7100AFFA-0D73-4C01-B51F-FFA3793CB1A6}"/>
    <cellStyle name="Normal 12 6 2 8 9" xfId="49627" xr:uid="{D31922CE-95AA-4212-891D-6BB4548EC217}"/>
    <cellStyle name="Normal 12 6 2 8_FY15" xfId="49628" xr:uid="{1C28AC2B-549A-46CD-8F7E-2A2F82460721}"/>
    <cellStyle name="Normal 12 6 2 9" xfId="49629" xr:uid="{06D534F7-C2D7-445B-BCA8-2D1CD796881A}"/>
    <cellStyle name="Normal 12 6 2 9 2" xfId="49630" xr:uid="{2A70C146-86CF-4D48-8E72-8BE4F77E65A7}"/>
    <cellStyle name="Normal 12 6 2 9 2 2" xfId="49631" xr:uid="{056849D9-B9E5-4136-A382-AD0BF327EC77}"/>
    <cellStyle name="Normal 12 6 2 9 3" xfId="49632" xr:uid="{1E3D8302-3214-414C-BF7D-DD125964750C}"/>
    <cellStyle name="Normal 12 6 2 9 3 2" xfId="49633" xr:uid="{C36B98B7-17A6-4761-87A6-FB8B87E361C9}"/>
    <cellStyle name="Normal 12 6 2 9 4" xfId="49634" xr:uid="{6CF52C23-6F0B-4BD9-9B09-4AA8F2B44638}"/>
    <cellStyle name="Normal 12 6 2 9 4 2" xfId="49635" xr:uid="{FDC4895C-91B5-4696-9E82-5D9BC42FCC1B}"/>
    <cellStyle name="Normal 12 6 2 9 5" xfId="49636" xr:uid="{AAB6C304-67A5-447F-9CCB-2D8C29B37243}"/>
    <cellStyle name="Normal 12 6 2 9 5 2" xfId="49637" xr:uid="{2F069A05-2E79-4D7E-B63C-A3E0FE8A0259}"/>
    <cellStyle name="Normal 12 6 2 9 6" xfId="49638" xr:uid="{5993B4E7-447E-4E0D-BA00-65BEB1947C39}"/>
    <cellStyle name="Normal 12 6 2 9 6 2" xfId="49639" xr:uid="{FC1F696F-5656-49B2-9B0B-378846FF2587}"/>
    <cellStyle name="Normal 12 6 2 9 7" xfId="49640" xr:uid="{8010A1CD-EDB7-415E-A82E-3B4B42243E36}"/>
    <cellStyle name="Normal 12 6 2 9 7 2" xfId="49641" xr:uid="{9EB453EB-40ED-4ACD-8E62-6C4C720C6C32}"/>
    <cellStyle name="Normal 12 6 2 9 8" xfId="49642" xr:uid="{D0777657-90DF-44AB-98E7-6E438E7BE51A}"/>
    <cellStyle name="Normal 12 6 2 9_FY15" xfId="49643" xr:uid="{FF04EBAB-176C-4C86-AF5E-6F26A440193C}"/>
    <cellStyle name="Normal 12 6 2_AAUP CBI Calc" xfId="49644" xr:uid="{E7D352E0-9850-468C-87C4-B9DB2CE6D13B}"/>
    <cellStyle name="Normal 12 6 3" xfId="49645" xr:uid="{38F32EAD-2D54-40EB-AEEF-848102D33341}"/>
    <cellStyle name="Normal 12 6 3 10" xfId="49646" xr:uid="{FECD3E36-516C-493E-84E2-A97BF1BE88B3}"/>
    <cellStyle name="Normal 12 6 3 10 2" xfId="49647" xr:uid="{854608A4-C2E7-4499-9606-281C0EE7A571}"/>
    <cellStyle name="Normal 12 6 3 11" xfId="49648" xr:uid="{AE071BF1-2283-4A5A-8C17-E45C1C7BA15A}"/>
    <cellStyle name="Normal 12 6 3 11 2" xfId="49649" xr:uid="{79B85221-41A8-41E0-9397-2C787F1A4E8F}"/>
    <cellStyle name="Normal 12 6 3 12" xfId="49650" xr:uid="{BC18FD43-1A7B-4155-B765-2D0EF19A2AD7}"/>
    <cellStyle name="Normal 12 6 3 12 2" xfId="49651" xr:uid="{83BB590A-E30C-48A3-8FBE-B51A22A77AE3}"/>
    <cellStyle name="Normal 12 6 3 13" xfId="49652" xr:uid="{48703051-F3FE-472D-8700-56BE64D2DBCD}"/>
    <cellStyle name="Normal 12 6 3 13 2" xfId="49653" xr:uid="{A65D822C-93B9-40C8-ACDB-41494B12F5BE}"/>
    <cellStyle name="Normal 12 6 3 14" xfId="49654" xr:uid="{55650C7D-445E-4C7F-910F-4FF57A5F0806}"/>
    <cellStyle name="Normal 12 6 3 14 2" xfId="49655" xr:uid="{CAC4C229-D4EF-4CB8-8003-4CB29913BB7C}"/>
    <cellStyle name="Normal 12 6 3 15" xfId="49656" xr:uid="{ED977790-ED98-4A0B-91C1-F6A21122D431}"/>
    <cellStyle name="Normal 12 6 3 2" xfId="49657" xr:uid="{EC303E6D-11DC-48A5-874E-DD27583D4189}"/>
    <cellStyle name="Normal 12 6 3 2 10" xfId="49658" xr:uid="{9AE6086C-127D-4579-9F66-852D8388C3AA}"/>
    <cellStyle name="Normal 12 6 3 2 10 2" xfId="49659" xr:uid="{C20EEE5C-B3C7-4BBA-8F72-329AF3483FCC}"/>
    <cellStyle name="Normal 12 6 3 2 11" xfId="49660" xr:uid="{9FBEFEA9-C051-4872-BF02-7F9C42FF16AB}"/>
    <cellStyle name="Normal 12 6 3 2 2" xfId="49661" xr:uid="{38251CDE-4287-476C-8A65-CB0BC1E80BBB}"/>
    <cellStyle name="Normal 12 6 3 2 2 2" xfId="49662" xr:uid="{CA2C2123-12B9-491D-B2DB-8BD795B11AB4}"/>
    <cellStyle name="Normal 12 6 3 2 2 2 2" xfId="49663" xr:uid="{01D31692-7DE5-45FD-A2D3-925E513B526C}"/>
    <cellStyle name="Normal 12 6 3 2 2 2 2 2" xfId="49664" xr:uid="{0EDF2959-0270-4D7F-89CE-3042CFF54E09}"/>
    <cellStyle name="Normal 12 6 3 2 2 2 3" xfId="49665" xr:uid="{CE25478D-A9FC-4A50-821D-FCE1BDE516D5}"/>
    <cellStyle name="Normal 12 6 3 2 2 2 3 2" xfId="49666" xr:uid="{962F54E8-7FA1-4EAB-9A4A-A4B79A3D6E53}"/>
    <cellStyle name="Normal 12 6 3 2 2 2 4" xfId="49667" xr:uid="{02DE8BDA-4714-416B-ADED-7F38C3A1AE89}"/>
    <cellStyle name="Normal 12 6 3 2 2 2 4 2" xfId="49668" xr:uid="{4B800C5D-ED90-4BE0-B5F3-CA3375B72D69}"/>
    <cellStyle name="Normal 12 6 3 2 2 2 5" xfId="49669" xr:uid="{6E8E5090-ED20-4C1F-A7D9-B4C8ABAA54B4}"/>
    <cellStyle name="Normal 12 6 3 2 2 2 5 2" xfId="49670" xr:uid="{036E375C-2B80-4C08-809A-3D1786596F5C}"/>
    <cellStyle name="Normal 12 6 3 2 2 2 6" xfId="49671" xr:uid="{54BFCB71-CEEC-4C52-A106-52AA9A94192B}"/>
    <cellStyle name="Normal 12 6 3 2 2 2 6 2" xfId="49672" xr:uid="{DE136230-F2E6-40EB-8B9F-4D889109216A}"/>
    <cellStyle name="Normal 12 6 3 2 2 2 7" xfId="49673" xr:uid="{C3E0FE8A-C33D-446B-9E7F-F9038CB8F7C4}"/>
    <cellStyle name="Normal 12 6 3 2 2 2 7 2" xfId="49674" xr:uid="{E80F29B6-E32F-4E31-B306-B3D73223202F}"/>
    <cellStyle name="Normal 12 6 3 2 2 2 8" xfId="49675" xr:uid="{710947A0-D354-465B-A74A-D67C2DA75BEF}"/>
    <cellStyle name="Normal 12 6 3 2 2 2_FY15" xfId="49676" xr:uid="{FC85E861-1029-4685-AE20-3C71B8E4AF14}"/>
    <cellStyle name="Normal 12 6 3 2 2 3" xfId="49677" xr:uid="{BA64DAF4-6716-4789-9234-BA28D6453FC0}"/>
    <cellStyle name="Normal 12 6 3 2 2 3 2" xfId="49678" xr:uid="{B7D2BC3A-1E6B-424E-AE69-028678027C4C}"/>
    <cellStyle name="Normal 12 6 3 2 2 4" xfId="49679" xr:uid="{4BA4A52C-2673-401F-B589-3BB142E363BF}"/>
    <cellStyle name="Normal 12 6 3 2 2 4 2" xfId="49680" xr:uid="{814826C0-7FA3-4C77-9DE4-C0066F85682C}"/>
    <cellStyle name="Normal 12 6 3 2 2 5" xfId="49681" xr:uid="{74138B48-64CC-4B9C-ACAF-F85C8FE09309}"/>
    <cellStyle name="Normal 12 6 3 2 2 5 2" xfId="49682" xr:uid="{1C26B224-BD42-40E6-A6A5-0496043FC516}"/>
    <cellStyle name="Normal 12 6 3 2 2 6" xfId="49683" xr:uid="{4244345C-77AF-4C58-B665-6D8E9D7B631B}"/>
    <cellStyle name="Normal 12 6 3 2 2 6 2" xfId="49684" xr:uid="{01A7D7DE-41B3-48E4-ADD0-4F82B86EC087}"/>
    <cellStyle name="Normal 12 6 3 2 2 7" xfId="49685" xr:uid="{1EC17ACB-7B82-4B6D-AF22-247E61EE4C82}"/>
    <cellStyle name="Normal 12 6 3 2 2 7 2" xfId="49686" xr:uid="{5363E6D0-E805-4DB5-B9A1-F57657EA7C0D}"/>
    <cellStyle name="Normal 12 6 3 2 2 8" xfId="49687" xr:uid="{BE7BB16E-1870-467F-8F9C-D47BBCB8833B}"/>
    <cellStyle name="Normal 12 6 3 2 2 8 2" xfId="49688" xr:uid="{64852F72-2698-463D-AF61-FF20586C6AF8}"/>
    <cellStyle name="Normal 12 6 3 2 2 9" xfId="49689" xr:uid="{44C4197F-871E-4764-B856-EFC33B118488}"/>
    <cellStyle name="Normal 12 6 3 2 2_FY15" xfId="49690" xr:uid="{8B7F65A7-2834-4669-BA26-6F615D3A7323}"/>
    <cellStyle name="Normal 12 6 3 2 3" xfId="49691" xr:uid="{F9D80DA8-DE73-4DFA-AAB1-C5A000ECC52D}"/>
    <cellStyle name="Normal 12 6 3 2 3 2" xfId="49692" xr:uid="{FD886B06-EA25-4535-8D5B-66FDCBAE1496}"/>
    <cellStyle name="Normal 12 6 3 2 3 2 2" xfId="49693" xr:uid="{880C0ED5-DF07-4F79-BDD9-D7CA1DB48F30}"/>
    <cellStyle name="Normal 12 6 3 2 3 2 2 2" xfId="49694" xr:uid="{36F912F7-9514-4B84-8FB1-DF40581CA879}"/>
    <cellStyle name="Normal 12 6 3 2 3 2 3" xfId="49695" xr:uid="{6D193102-8381-4111-A5A4-15AF461D2DE2}"/>
    <cellStyle name="Normal 12 6 3 2 3 2 3 2" xfId="49696" xr:uid="{4586D1ED-9077-40BC-A912-D4D46FBA2B7D}"/>
    <cellStyle name="Normal 12 6 3 2 3 2 4" xfId="49697" xr:uid="{19F5051B-88DA-4A26-83EB-BA975244B5BA}"/>
    <cellStyle name="Normal 12 6 3 2 3 2 4 2" xfId="49698" xr:uid="{FAD03E74-414C-4EBA-88B9-2C8741B3A036}"/>
    <cellStyle name="Normal 12 6 3 2 3 2 5" xfId="49699" xr:uid="{10EF9F69-9841-41CC-9406-3ACBF9986FD2}"/>
    <cellStyle name="Normal 12 6 3 2 3 2 5 2" xfId="49700" xr:uid="{FF675327-87A4-40CA-98A6-0DCA9A5E78F7}"/>
    <cellStyle name="Normal 12 6 3 2 3 2 6" xfId="49701" xr:uid="{E7AE70BA-C227-4857-B404-9617413A2E61}"/>
    <cellStyle name="Normal 12 6 3 2 3 2 6 2" xfId="49702" xr:uid="{F99FD90F-55A4-4437-9ECF-D7B1AF1CEEF3}"/>
    <cellStyle name="Normal 12 6 3 2 3 2 7" xfId="49703" xr:uid="{221697B6-FFAA-46A1-8A4B-B879A4C9AFC8}"/>
    <cellStyle name="Normal 12 6 3 2 3 2 7 2" xfId="49704" xr:uid="{45999142-8B78-4845-AB2E-5FC77662E5DA}"/>
    <cellStyle name="Normal 12 6 3 2 3 2 8" xfId="49705" xr:uid="{2B6361C1-00E5-4C12-BAF0-EC8C34E3B8BB}"/>
    <cellStyle name="Normal 12 6 3 2 3 2_FY15" xfId="49706" xr:uid="{DE473E74-7417-48B3-AF1C-A37ED1BE066F}"/>
    <cellStyle name="Normal 12 6 3 2 3 3" xfId="49707" xr:uid="{788815FE-0E51-4576-BD82-AD8F60E9A325}"/>
    <cellStyle name="Normal 12 6 3 2 3 3 2" xfId="49708" xr:uid="{34071A62-2FA4-432C-B71E-0B0A510FDD98}"/>
    <cellStyle name="Normal 12 6 3 2 3 4" xfId="49709" xr:uid="{09D40840-8368-4831-9ACE-26B702B9F486}"/>
    <cellStyle name="Normal 12 6 3 2 3 4 2" xfId="49710" xr:uid="{AC695984-5A48-49B6-B91A-76B074F86D2A}"/>
    <cellStyle name="Normal 12 6 3 2 3 5" xfId="49711" xr:uid="{E2F65149-7B3A-4A77-AE4F-8C3F21DF7A15}"/>
    <cellStyle name="Normal 12 6 3 2 3 5 2" xfId="49712" xr:uid="{336E3BDE-001D-4EE9-9AB1-5EE432EDA1BF}"/>
    <cellStyle name="Normal 12 6 3 2 3 6" xfId="49713" xr:uid="{E425943F-82CC-4964-8BA9-14C0277AA9F8}"/>
    <cellStyle name="Normal 12 6 3 2 3 6 2" xfId="49714" xr:uid="{746A539C-8D31-4AA5-B83D-EDF734E5EC03}"/>
    <cellStyle name="Normal 12 6 3 2 3 7" xfId="49715" xr:uid="{D620BB5A-01F7-4A95-8932-FDC9EC52C3D3}"/>
    <cellStyle name="Normal 12 6 3 2 3 7 2" xfId="49716" xr:uid="{757DA6DA-C219-4678-923C-07FC8AA8B97A}"/>
    <cellStyle name="Normal 12 6 3 2 3 8" xfId="49717" xr:uid="{90FCF4AE-18D0-4809-8332-BA9BDBA72B1E}"/>
    <cellStyle name="Normal 12 6 3 2 3 8 2" xfId="49718" xr:uid="{D67F22C7-672A-44CB-A6B3-1129068B5925}"/>
    <cellStyle name="Normal 12 6 3 2 3 9" xfId="49719" xr:uid="{914F0E26-4115-40A0-90CE-B34484DC3716}"/>
    <cellStyle name="Normal 12 6 3 2 3_FY15" xfId="49720" xr:uid="{5679E3A0-79F9-4DEB-9153-566DE542361A}"/>
    <cellStyle name="Normal 12 6 3 2 4" xfId="49721" xr:uid="{E5C0CB91-3334-48B8-AC0E-089ED0062FC9}"/>
    <cellStyle name="Normal 12 6 3 2 4 2" xfId="49722" xr:uid="{7673E207-F9AD-4E1F-9AFD-5E8C4AB3E436}"/>
    <cellStyle name="Normal 12 6 3 2 4 2 2" xfId="49723" xr:uid="{E2AEF005-F387-4D58-B581-C1B353BAD7DE}"/>
    <cellStyle name="Normal 12 6 3 2 4 3" xfId="49724" xr:uid="{EB89BC99-4972-432A-9A2B-24616C7D7755}"/>
    <cellStyle name="Normal 12 6 3 2 4 3 2" xfId="49725" xr:uid="{1EF05268-D997-423E-89DC-3AC433143904}"/>
    <cellStyle name="Normal 12 6 3 2 4 4" xfId="49726" xr:uid="{4B667A76-25CB-46CF-AE97-A794D330EAE0}"/>
    <cellStyle name="Normal 12 6 3 2 4 4 2" xfId="49727" xr:uid="{2B08037D-E16A-4F7E-86E8-5120BD6BB514}"/>
    <cellStyle name="Normal 12 6 3 2 4 5" xfId="49728" xr:uid="{1D500039-8D3B-41E7-9267-41627595F91C}"/>
    <cellStyle name="Normal 12 6 3 2 4 5 2" xfId="49729" xr:uid="{F770C7F9-2F45-4495-BBBB-566DC04C06F0}"/>
    <cellStyle name="Normal 12 6 3 2 4 6" xfId="49730" xr:uid="{C01E5E2F-FEBB-40A1-8706-9AAAA21533C9}"/>
    <cellStyle name="Normal 12 6 3 2 4 6 2" xfId="49731" xr:uid="{956A77CB-DAF5-4752-9080-397773E51DD0}"/>
    <cellStyle name="Normal 12 6 3 2 4 7" xfId="49732" xr:uid="{20C4E3BD-A015-4BAC-89C2-9E0FB538DC12}"/>
    <cellStyle name="Normal 12 6 3 2 4 7 2" xfId="49733" xr:uid="{B14A3D63-022E-4683-A4A4-41EF1CB76E58}"/>
    <cellStyle name="Normal 12 6 3 2 4 8" xfId="49734" xr:uid="{02275F93-0F47-449F-B340-F201A6E69944}"/>
    <cellStyle name="Normal 12 6 3 2 4_FY15" xfId="49735" xr:uid="{E6B5B454-8194-4BB3-B802-2F411F59E4FA}"/>
    <cellStyle name="Normal 12 6 3 2 5" xfId="49736" xr:uid="{354583A7-0912-4402-9CD5-E5A6D665BD30}"/>
    <cellStyle name="Normal 12 6 3 2 5 2" xfId="49737" xr:uid="{D905BD66-D62A-4898-9473-A384A15A4C3D}"/>
    <cellStyle name="Normal 12 6 3 2 6" xfId="49738" xr:uid="{32E16B36-CB98-438B-811B-AABFB27FFC36}"/>
    <cellStyle name="Normal 12 6 3 2 6 2" xfId="49739" xr:uid="{589A7192-02D8-42EB-B845-D9438017F7D4}"/>
    <cellStyle name="Normal 12 6 3 2 7" xfId="49740" xr:uid="{E9ABCDD6-70D7-41B0-AFBC-512045F28034}"/>
    <cellStyle name="Normal 12 6 3 2 7 2" xfId="49741" xr:uid="{3470F1EE-33EB-4976-A0C2-59488C292374}"/>
    <cellStyle name="Normal 12 6 3 2 8" xfId="49742" xr:uid="{E93E252F-14F1-49FA-85C9-2D8EAB50BA9D}"/>
    <cellStyle name="Normal 12 6 3 2 8 2" xfId="49743" xr:uid="{874780BA-7EE8-42F3-A620-D659A7A5114A}"/>
    <cellStyle name="Normal 12 6 3 2 9" xfId="49744" xr:uid="{6E575102-FC38-4826-A6BE-E07CE85F27E9}"/>
    <cellStyle name="Normal 12 6 3 2 9 2" xfId="49745" xr:uid="{7B840561-F1A4-40BE-8AED-A2D40C276F54}"/>
    <cellStyle name="Normal 12 6 3 2_AAUP CBI Calc" xfId="49746" xr:uid="{6C3F580C-A85E-471C-9293-E50986CF557F}"/>
    <cellStyle name="Normal 12 6 3 3" xfId="49747" xr:uid="{098C973C-35AC-47DB-90E8-326ACE2E0548}"/>
    <cellStyle name="Normal 12 6 3 3 10" xfId="49748" xr:uid="{6904BC14-1E29-43D8-931A-E4089B54421B}"/>
    <cellStyle name="Normal 12 6 3 3 2" xfId="49749" xr:uid="{1F2FD168-EA56-4A30-906A-0B1C95E770ED}"/>
    <cellStyle name="Normal 12 6 3 3 2 2" xfId="49750" xr:uid="{8A651C0D-AACC-48E9-8D3E-8FFD02009658}"/>
    <cellStyle name="Normal 12 6 3 3 2 2 2" xfId="49751" xr:uid="{36D948B3-BEA8-431E-922C-5888FA8FE0D6}"/>
    <cellStyle name="Normal 12 6 3 3 2 2 2 2" xfId="49752" xr:uid="{C6BF7654-0E86-4375-AFA2-C290BCD9D07A}"/>
    <cellStyle name="Normal 12 6 3 3 2 2 3" xfId="49753" xr:uid="{BE2BC1F6-C789-454F-AE21-BDEE8CC8A69F}"/>
    <cellStyle name="Normal 12 6 3 3 2 2 3 2" xfId="49754" xr:uid="{EB877ADF-0B61-4E6B-8FD9-A973F0ABED0B}"/>
    <cellStyle name="Normal 12 6 3 3 2 2 4" xfId="49755" xr:uid="{D271A6B8-4816-4AA3-8B77-CC68AE285A48}"/>
    <cellStyle name="Normal 12 6 3 3 2 2 4 2" xfId="49756" xr:uid="{0CCE6102-26BE-4FAB-91BD-EC69AD604324}"/>
    <cellStyle name="Normal 12 6 3 3 2 2 5" xfId="49757" xr:uid="{DC044D0E-260E-4E06-818D-A37A24D7B0F5}"/>
    <cellStyle name="Normal 12 6 3 3 2 2 5 2" xfId="49758" xr:uid="{F4D406A1-0C65-4B14-B4E3-06AC44F02FDB}"/>
    <cellStyle name="Normal 12 6 3 3 2 2 6" xfId="49759" xr:uid="{057A7C82-B66E-4E60-B1F5-1AC399BEE48E}"/>
    <cellStyle name="Normal 12 6 3 3 2 2 6 2" xfId="49760" xr:uid="{1E41C9CF-9643-49FF-A34B-F9A80E5D9EAE}"/>
    <cellStyle name="Normal 12 6 3 3 2 2 7" xfId="49761" xr:uid="{D31F7845-0227-4D1A-AFF3-37767D3DFA8E}"/>
    <cellStyle name="Normal 12 6 3 3 2 2 7 2" xfId="49762" xr:uid="{99FA7A5D-8CDB-4C3C-A0C8-983EDEE3FB5D}"/>
    <cellStyle name="Normal 12 6 3 3 2 2 8" xfId="49763" xr:uid="{E9657462-51FA-4D7B-8427-BA646896B609}"/>
    <cellStyle name="Normal 12 6 3 3 2 2_FY15" xfId="49764" xr:uid="{CD652D4D-3894-4388-89A4-493F64142246}"/>
    <cellStyle name="Normal 12 6 3 3 2 3" xfId="49765" xr:uid="{9B4C2A33-0637-4E1D-9BC1-8358150E309C}"/>
    <cellStyle name="Normal 12 6 3 3 2 3 2" xfId="49766" xr:uid="{C82C40EF-D944-476E-84EE-3AFF79F9B674}"/>
    <cellStyle name="Normal 12 6 3 3 2 4" xfId="49767" xr:uid="{C931C108-9860-4202-B9E4-9BAE7E0901E3}"/>
    <cellStyle name="Normal 12 6 3 3 2 4 2" xfId="49768" xr:uid="{EC1376D5-0C6F-4610-9634-3E4AC4EFB209}"/>
    <cellStyle name="Normal 12 6 3 3 2 5" xfId="49769" xr:uid="{E3970E01-517B-40E1-A41B-A3FCF63770E1}"/>
    <cellStyle name="Normal 12 6 3 3 2 5 2" xfId="49770" xr:uid="{8B2E3A6C-5CF6-49B7-8E33-1B3DC991A09A}"/>
    <cellStyle name="Normal 12 6 3 3 2 6" xfId="49771" xr:uid="{B17768B7-8BF6-4427-958D-7DE775B1C311}"/>
    <cellStyle name="Normal 12 6 3 3 2 6 2" xfId="49772" xr:uid="{DE1258C5-9722-4FFF-B2C5-6DC82F8A135F}"/>
    <cellStyle name="Normal 12 6 3 3 2 7" xfId="49773" xr:uid="{CE1BD2B3-477A-487A-B9C6-069822D86E83}"/>
    <cellStyle name="Normal 12 6 3 3 2 7 2" xfId="49774" xr:uid="{341EB60F-2C62-4E77-BCC8-4FC3CD9A9EEF}"/>
    <cellStyle name="Normal 12 6 3 3 2 8" xfId="49775" xr:uid="{2FD2F16A-9D89-463C-AC1C-B3D9651AC5C3}"/>
    <cellStyle name="Normal 12 6 3 3 2 8 2" xfId="49776" xr:uid="{77689AD2-D1C3-4F0C-9AC3-53E6FE0E8015}"/>
    <cellStyle name="Normal 12 6 3 3 2 9" xfId="49777" xr:uid="{546CABEF-A21B-42AD-B8C3-616114354CB4}"/>
    <cellStyle name="Normal 12 6 3 3 2_FY15" xfId="49778" xr:uid="{3628A079-8D66-4D6D-9346-449646126B37}"/>
    <cellStyle name="Normal 12 6 3 3 3" xfId="49779" xr:uid="{8CFBE275-675E-4105-96A5-36427B7FB57B}"/>
    <cellStyle name="Normal 12 6 3 3 3 2" xfId="49780" xr:uid="{26D9FF3D-D8A5-4A96-88C1-EAA6463AC85E}"/>
    <cellStyle name="Normal 12 6 3 3 3 2 2" xfId="49781" xr:uid="{5B455CD0-06C8-412B-9BDA-F75A59794B23}"/>
    <cellStyle name="Normal 12 6 3 3 3 3" xfId="49782" xr:uid="{3CFF34D1-7847-4E7E-B4F4-E5A074627661}"/>
    <cellStyle name="Normal 12 6 3 3 3 3 2" xfId="49783" xr:uid="{19D1CDFA-CD13-48F6-8275-8060A5ED2D4E}"/>
    <cellStyle name="Normal 12 6 3 3 3 4" xfId="49784" xr:uid="{7EEA6CF8-EBF9-4864-901A-B5FBAA180141}"/>
    <cellStyle name="Normal 12 6 3 3 3 4 2" xfId="49785" xr:uid="{E60DEC1A-C348-4AD1-94DC-9ADA2EA7A98B}"/>
    <cellStyle name="Normal 12 6 3 3 3 5" xfId="49786" xr:uid="{28744974-7919-44B8-911D-3B6DF76A2AA2}"/>
    <cellStyle name="Normal 12 6 3 3 3 5 2" xfId="49787" xr:uid="{B77877FB-6EA3-4576-B7F5-F7759B889665}"/>
    <cellStyle name="Normal 12 6 3 3 3 6" xfId="49788" xr:uid="{E715A6BB-E12C-4D0D-9A61-8D74D55F1A79}"/>
    <cellStyle name="Normal 12 6 3 3 3 6 2" xfId="49789" xr:uid="{612DA030-2EB1-499C-AF38-CEF6DE49017D}"/>
    <cellStyle name="Normal 12 6 3 3 3 7" xfId="49790" xr:uid="{0154211F-270C-4836-A93A-6F6D63204BEF}"/>
    <cellStyle name="Normal 12 6 3 3 3 7 2" xfId="49791" xr:uid="{4854BBBD-E934-431B-B165-630B3259486A}"/>
    <cellStyle name="Normal 12 6 3 3 3 8" xfId="49792" xr:uid="{E6248F8D-D9EA-4A53-A44E-C67E51E5881F}"/>
    <cellStyle name="Normal 12 6 3 3 3_FY15" xfId="49793" xr:uid="{36F24CA4-BA4D-4CFC-8A18-C0E448E9ED11}"/>
    <cellStyle name="Normal 12 6 3 3 4" xfId="49794" xr:uid="{4A4882A0-8BCB-43AD-A481-19C1A981568A}"/>
    <cellStyle name="Normal 12 6 3 3 4 2" xfId="49795" xr:uid="{D61A9D7D-BB1A-4A25-A04D-359256FDD64E}"/>
    <cellStyle name="Normal 12 6 3 3 5" xfId="49796" xr:uid="{6E86190B-7FFC-444C-A8F3-E80634282806}"/>
    <cellStyle name="Normal 12 6 3 3 5 2" xfId="49797" xr:uid="{1B283E41-2D0F-4E05-BB2C-DE39FF7E7574}"/>
    <cellStyle name="Normal 12 6 3 3 6" xfId="49798" xr:uid="{8FA8A955-C9BA-46DA-97E8-9ADBB7EBDC39}"/>
    <cellStyle name="Normal 12 6 3 3 6 2" xfId="49799" xr:uid="{D4A8D0F9-B822-4309-9777-9CD39DAF22E6}"/>
    <cellStyle name="Normal 12 6 3 3 7" xfId="49800" xr:uid="{1EA12ECA-25F1-4BF0-A04F-BBB80E95400E}"/>
    <cellStyle name="Normal 12 6 3 3 7 2" xfId="49801" xr:uid="{416A9D6C-C70A-49AF-BFAE-061E67ABA421}"/>
    <cellStyle name="Normal 12 6 3 3 8" xfId="49802" xr:uid="{B4F26E47-F5F9-41AA-AAE1-E0925A4651D3}"/>
    <cellStyle name="Normal 12 6 3 3 8 2" xfId="49803" xr:uid="{D1AFB042-DC0B-484D-8CD5-A27EFA4C1182}"/>
    <cellStyle name="Normal 12 6 3 3 9" xfId="49804" xr:uid="{F087847B-8396-4DEC-A2CB-917537361F9B}"/>
    <cellStyle name="Normal 12 6 3 3 9 2" xfId="49805" xr:uid="{27E5DEF7-A26A-48E2-B573-C64060F4EB85}"/>
    <cellStyle name="Normal 12 6 3 3_AAUP CBI Calc" xfId="49806" xr:uid="{DA45E16C-E9CE-458D-81CB-83FB4B0F58F7}"/>
    <cellStyle name="Normal 12 6 3 4" xfId="49807" xr:uid="{7C753C21-44D3-48B9-818E-01D739A77CD9}"/>
    <cellStyle name="Normal 12 6 3 4 10" xfId="49808" xr:uid="{55320E90-4E76-475B-8958-6CBFE80DB752}"/>
    <cellStyle name="Normal 12 6 3 4 2" xfId="49809" xr:uid="{C873C55F-E0F1-418F-851E-3DE6DE090FCC}"/>
    <cellStyle name="Normal 12 6 3 4 2 2" xfId="49810" xr:uid="{F31549F8-4FAA-45CE-B33D-C3B5A97C42AD}"/>
    <cellStyle name="Normal 12 6 3 4 2 2 2" xfId="49811" xr:uid="{989EA237-69D0-4FD6-9257-6EC738E30AC6}"/>
    <cellStyle name="Normal 12 6 3 4 2 2 2 2" xfId="49812" xr:uid="{0EA2A8A5-EEBE-47D2-83A7-7864DD91AA99}"/>
    <cellStyle name="Normal 12 6 3 4 2 2 3" xfId="49813" xr:uid="{853C96EB-4E3D-4DCF-93B2-040F94A47307}"/>
    <cellStyle name="Normal 12 6 3 4 2 2 3 2" xfId="49814" xr:uid="{F91A2092-C34E-4BB6-BBDC-8616B0378AE8}"/>
    <cellStyle name="Normal 12 6 3 4 2 2 4" xfId="49815" xr:uid="{8238A72C-A7B4-48CD-998E-E6506DAD767B}"/>
    <cellStyle name="Normal 12 6 3 4 2 2 4 2" xfId="49816" xr:uid="{A7117495-C084-4AF7-9636-F413C1C595DB}"/>
    <cellStyle name="Normal 12 6 3 4 2 2 5" xfId="49817" xr:uid="{6713A85E-CE63-48C8-8F66-96E6E3727D18}"/>
    <cellStyle name="Normal 12 6 3 4 2 2 5 2" xfId="49818" xr:uid="{CB982840-CE16-4C76-AE32-476120CB1F98}"/>
    <cellStyle name="Normal 12 6 3 4 2 2 6" xfId="49819" xr:uid="{A61CBE20-052B-4AED-AF8D-F217A8B97201}"/>
    <cellStyle name="Normal 12 6 3 4 2 2 6 2" xfId="49820" xr:uid="{9DF1A004-F3CC-43E9-BBAC-62B79300F9EC}"/>
    <cellStyle name="Normal 12 6 3 4 2 2 7" xfId="49821" xr:uid="{F11548DB-7AFA-42C0-A8D0-8D2CC26889E7}"/>
    <cellStyle name="Normal 12 6 3 4 2 2 7 2" xfId="49822" xr:uid="{D667D3D8-EE26-493A-AC99-05074033FC7F}"/>
    <cellStyle name="Normal 12 6 3 4 2 2 8" xfId="49823" xr:uid="{C4181A62-5165-4F10-9571-9EE3278404C7}"/>
    <cellStyle name="Normal 12 6 3 4 2 2_FY15" xfId="49824" xr:uid="{C31C2761-F415-4609-8BD9-C11379DC0ED4}"/>
    <cellStyle name="Normal 12 6 3 4 2 3" xfId="49825" xr:uid="{5BBF53D2-90C3-45AF-BC32-2849A5C7481E}"/>
    <cellStyle name="Normal 12 6 3 4 2 3 2" xfId="49826" xr:uid="{3BDA9C1D-4919-421F-BF5F-110B17B247AD}"/>
    <cellStyle name="Normal 12 6 3 4 2 4" xfId="49827" xr:uid="{1EBB929E-C5EA-49A6-87EF-7A0B7A714AB8}"/>
    <cellStyle name="Normal 12 6 3 4 2 4 2" xfId="49828" xr:uid="{7D1DD88A-C7F6-4DC6-9D50-69AB860481BC}"/>
    <cellStyle name="Normal 12 6 3 4 2 5" xfId="49829" xr:uid="{52ACBD88-AEA6-4F6E-9554-F1FB55844724}"/>
    <cellStyle name="Normal 12 6 3 4 2 5 2" xfId="49830" xr:uid="{50212AFB-09CA-4391-AEF5-A906636392EC}"/>
    <cellStyle name="Normal 12 6 3 4 2 6" xfId="49831" xr:uid="{23A6FFD2-D7B1-4D4B-96A0-C32C8A0337BA}"/>
    <cellStyle name="Normal 12 6 3 4 2 6 2" xfId="49832" xr:uid="{97CDEDB0-5F72-43C6-B753-FB38E107F1EF}"/>
    <cellStyle name="Normal 12 6 3 4 2 7" xfId="49833" xr:uid="{91A3206F-2AA3-4BBB-9981-3F52F8CF7D2E}"/>
    <cellStyle name="Normal 12 6 3 4 2 7 2" xfId="49834" xr:uid="{1A30F2E6-7092-4F66-85FE-E1B486D86654}"/>
    <cellStyle name="Normal 12 6 3 4 2 8" xfId="49835" xr:uid="{35B9C31E-EAAB-45AD-BEEA-15E85FEA1309}"/>
    <cellStyle name="Normal 12 6 3 4 2 8 2" xfId="49836" xr:uid="{CE7E16BB-E769-404D-8A55-4B3E577A3483}"/>
    <cellStyle name="Normal 12 6 3 4 2 9" xfId="49837" xr:uid="{E858179F-810C-4B05-8284-E37644981438}"/>
    <cellStyle name="Normal 12 6 3 4 2_FY15" xfId="49838" xr:uid="{EF578348-B2BA-4E15-BF23-4C6FCEBE07FE}"/>
    <cellStyle name="Normal 12 6 3 4 3" xfId="49839" xr:uid="{B1AC166D-26AB-48F5-BAAB-C0F3DEAE8791}"/>
    <cellStyle name="Normal 12 6 3 4 3 2" xfId="49840" xr:uid="{418CFEA3-6691-45E9-9ECB-3B0883C03612}"/>
    <cellStyle name="Normal 12 6 3 4 3 2 2" xfId="49841" xr:uid="{932A0BAE-F4DF-4ABC-8C1C-7FA245AB704F}"/>
    <cellStyle name="Normal 12 6 3 4 3 3" xfId="49842" xr:uid="{0BB0668B-A8DF-44CA-9004-4FCDDEBC546D}"/>
    <cellStyle name="Normal 12 6 3 4 3 3 2" xfId="49843" xr:uid="{1F0647CC-B67F-48CD-88EF-842BD47EDFC2}"/>
    <cellStyle name="Normal 12 6 3 4 3 4" xfId="49844" xr:uid="{47761B93-54FB-4554-8406-47513662516F}"/>
    <cellStyle name="Normal 12 6 3 4 3 4 2" xfId="49845" xr:uid="{5919FEA4-F188-47BB-8C3A-A3F9EE167233}"/>
    <cellStyle name="Normal 12 6 3 4 3 5" xfId="49846" xr:uid="{9F9ACCCF-9DB5-4288-B0AD-7290F2913C00}"/>
    <cellStyle name="Normal 12 6 3 4 3 5 2" xfId="49847" xr:uid="{9E15E396-5D16-4D82-A860-F107584F90C8}"/>
    <cellStyle name="Normal 12 6 3 4 3 6" xfId="49848" xr:uid="{3D5BA7FE-9F85-4CD3-89F6-9C5C2ABA829A}"/>
    <cellStyle name="Normal 12 6 3 4 3 6 2" xfId="49849" xr:uid="{90EF7AAB-8069-4D37-817C-2964DECF8141}"/>
    <cellStyle name="Normal 12 6 3 4 3 7" xfId="49850" xr:uid="{FEF8E7A9-78C0-4563-A38E-07F84F3C6C1A}"/>
    <cellStyle name="Normal 12 6 3 4 3 7 2" xfId="49851" xr:uid="{80402B57-9BDE-48DA-B2D6-78F72198336E}"/>
    <cellStyle name="Normal 12 6 3 4 3 8" xfId="49852" xr:uid="{91D8CFAE-112D-4652-A773-D0A20458FD41}"/>
    <cellStyle name="Normal 12 6 3 4 3_FY15" xfId="49853" xr:uid="{22B4DCB5-1BF3-4A38-8A8A-F091813DD05C}"/>
    <cellStyle name="Normal 12 6 3 4 4" xfId="49854" xr:uid="{07895942-D40D-4B37-A8D5-C1D92E614370}"/>
    <cellStyle name="Normal 12 6 3 4 4 2" xfId="49855" xr:uid="{A66B8451-2307-4409-A610-9958EC8972AE}"/>
    <cellStyle name="Normal 12 6 3 4 5" xfId="49856" xr:uid="{60EB31D8-8F13-43E0-AA2E-D54DE63CE5AE}"/>
    <cellStyle name="Normal 12 6 3 4 5 2" xfId="49857" xr:uid="{2FB7C037-F85F-4FFB-BDBC-BC7E96524B83}"/>
    <cellStyle name="Normal 12 6 3 4 6" xfId="49858" xr:uid="{69F23EF8-C472-44F5-B893-38A03ACC8491}"/>
    <cellStyle name="Normal 12 6 3 4 6 2" xfId="49859" xr:uid="{521AEAF2-ABB5-4CAD-ACE8-78FA0B3DE5B1}"/>
    <cellStyle name="Normal 12 6 3 4 7" xfId="49860" xr:uid="{5A712009-FD86-4C53-A4EE-B10B0616B1F6}"/>
    <cellStyle name="Normal 12 6 3 4 7 2" xfId="49861" xr:uid="{5303C32A-9E5B-4992-B245-109135791FC2}"/>
    <cellStyle name="Normal 12 6 3 4 8" xfId="49862" xr:uid="{AC931C7F-C13D-4BA8-9EC8-EFA16BB1039C}"/>
    <cellStyle name="Normal 12 6 3 4 8 2" xfId="49863" xr:uid="{E5582E3A-382A-45C9-B81A-3614BD612208}"/>
    <cellStyle name="Normal 12 6 3 4 9" xfId="49864" xr:uid="{98C10631-B520-431D-8EFC-30556C738011}"/>
    <cellStyle name="Normal 12 6 3 4 9 2" xfId="49865" xr:uid="{513AD8E9-F4D3-40E8-8BEA-E2FC222B811F}"/>
    <cellStyle name="Normal 12 6 3 4_AAUP CBI Calc" xfId="49866" xr:uid="{C0BBD8C7-7A77-4C1B-8FFF-758F3D4BECCD}"/>
    <cellStyle name="Normal 12 6 3 5" xfId="49867" xr:uid="{1AD5804F-6C1D-4C86-9AAB-0F5F570D26F4}"/>
    <cellStyle name="Normal 12 6 3 5 10" xfId="49868" xr:uid="{505628D3-0D16-4AD0-8F63-279E666987C9}"/>
    <cellStyle name="Normal 12 6 3 5 2" xfId="49869" xr:uid="{3BB1BDCB-FEC2-48D3-9878-A4976631A7BB}"/>
    <cellStyle name="Normal 12 6 3 5 2 2" xfId="49870" xr:uid="{734F074E-CFE4-460A-A9F5-BC72CE546AB5}"/>
    <cellStyle name="Normal 12 6 3 5 2 2 2" xfId="49871" xr:uid="{DA66F406-2F2E-436A-870C-229F3DFE2626}"/>
    <cellStyle name="Normal 12 6 3 5 2 2 2 2" xfId="49872" xr:uid="{17802AAF-DDBA-4233-9668-ECA54B98BE01}"/>
    <cellStyle name="Normal 12 6 3 5 2 2 3" xfId="49873" xr:uid="{B341B558-93FD-4521-8102-0644B28D294C}"/>
    <cellStyle name="Normal 12 6 3 5 2 2 3 2" xfId="49874" xr:uid="{0D4AB1BE-B320-4616-A531-77B868593671}"/>
    <cellStyle name="Normal 12 6 3 5 2 2 4" xfId="49875" xr:uid="{B245F3B3-076E-4891-A50E-F8C7270524F7}"/>
    <cellStyle name="Normal 12 6 3 5 2 2 4 2" xfId="49876" xr:uid="{1C96782F-B3E1-4499-A569-CA790D854BF9}"/>
    <cellStyle name="Normal 12 6 3 5 2 2 5" xfId="49877" xr:uid="{35E4EBB0-0847-469E-BD85-6C4B002A3DED}"/>
    <cellStyle name="Normal 12 6 3 5 2 2 5 2" xfId="49878" xr:uid="{E13E0350-F52D-42FB-9D43-260074F9D89A}"/>
    <cellStyle name="Normal 12 6 3 5 2 2 6" xfId="49879" xr:uid="{605F5077-9AA9-4252-9FF8-F0EAFE3BB37A}"/>
    <cellStyle name="Normal 12 6 3 5 2 2 6 2" xfId="49880" xr:uid="{6E178895-333C-4128-843A-8AA958383950}"/>
    <cellStyle name="Normal 12 6 3 5 2 2 7" xfId="49881" xr:uid="{9ABFFE75-55A6-43F1-8F2F-68F5FD1E7523}"/>
    <cellStyle name="Normal 12 6 3 5 2 2 7 2" xfId="49882" xr:uid="{75CCFC09-5D8D-4635-A0A3-63F61B1CCA12}"/>
    <cellStyle name="Normal 12 6 3 5 2 2 8" xfId="49883" xr:uid="{DAC7DCFF-5C4E-49F2-A257-2975BD987C21}"/>
    <cellStyle name="Normal 12 6 3 5 2 2_FY15" xfId="49884" xr:uid="{3C0692B9-B2C0-4B9A-AD9B-94FC72205919}"/>
    <cellStyle name="Normal 12 6 3 5 2 3" xfId="49885" xr:uid="{1635F17B-ED7B-49E8-A444-FFDCC4CDBA78}"/>
    <cellStyle name="Normal 12 6 3 5 2 3 2" xfId="49886" xr:uid="{8CB9308C-E13D-4A3E-9EEA-83964CE796AC}"/>
    <cellStyle name="Normal 12 6 3 5 2 4" xfId="49887" xr:uid="{7E2049AF-4448-4207-A670-EBE2FEFA302D}"/>
    <cellStyle name="Normal 12 6 3 5 2 4 2" xfId="49888" xr:uid="{CFB217BA-9ABC-4407-B101-5A50D42DDFAA}"/>
    <cellStyle name="Normal 12 6 3 5 2 5" xfId="49889" xr:uid="{393DDD1D-E836-4B19-BBCC-17C9B4C3CC06}"/>
    <cellStyle name="Normal 12 6 3 5 2 5 2" xfId="49890" xr:uid="{C0669E5A-2E3A-4841-BDCE-6D09023A0FE1}"/>
    <cellStyle name="Normal 12 6 3 5 2 6" xfId="49891" xr:uid="{BA4638CE-9AC8-4CB0-BBDD-7E54F1B16819}"/>
    <cellStyle name="Normal 12 6 3 5 2 6 2" xfId="49892" xr:uid="{96671C94-FCCF-43C3-A0DF-694B9076634F}"/>
    <cellStyle name="Normal 12 6 3 5 2 7" xfId="49893" xr:uid="{E1567AFB-E9F1-4214-879A-13D8BCDA77AE}"/>
    <cellStyle name="Normal 12 6 3 5 2 7 2" xfId="49894" xr:uid="{F3E8DFB2-9183-45BF-B8D1-31C8DAD98331}"/>
    <cellStyle name="Normal 12 6 3 5 2 8" xfId="49895" xr:uid="{D3B9F5CB-AAA9-4E65-802C-96B6580867C7}"/>
    <cellStyle name="Normal 12 6 3 5 2 8 2" xfId="49896" xr:uid="{7AFA8FF3-FBBB-4950-A8BB-4F119D32CC20}"/>
    <cellStyle name="Normal 12 6 3 5 2 9" xfId="49897" xr:uid="{8527B3D0-0DCC-49E4-AD1C-68FC951785F9}"/>
    <cellStyle name="Normal 12 6 3 5 2_FY15" xfId="49898" xr:uid="{58379D65-25F8-4D86-B156-A9498A54E8AD}"/>
    <cellStyle name="Normal 12 6 3 5 3" xfId="49899" xr:uid="{720004D4-24E4-4A49-9416-4E7696360EBF}"/>
    <cellStyle name="Normal 12 6 3 5 3 2" xfId="49900" xr:uid="{6B75E98E-ED8B-4142-A55A-086E79EC2595}"/>
    <cellStyle name="Normal 12 6 3 5 3 2 2" xfId="49901" xr:uid="{6671BB2E-2754-4CC5-87BC-FFABC0AB24BA}"/>
    <cellStyle name="Normal 12 6 3 5 3 3" xfId="49902" xr:uid="{92492352-4A96-4B4B-BB04-1508C35CD2F7}"/>
    <cellStyle name="Normal 12 6 3 5 3 3 2" xfId="49903" xr:uid="{204341EB-1884-49C4-A0C4-E0FD77B8F7A1}"/>
    <cellStyle name="Normal 12 6 3 5 3 4" xfId="49904" xr:uid="{5ACC9E38-5510-4953-B707-B62A22B8029E}"/>
    <cellStyle name="Normal 12 6 3 5 3 4 2" xfId="49905" xr:uid="{CA2FCDE9-AB0A-4198-8115-69F6E0EA0A7C}"/>
    <cellStyle name="Normal 12 6 3 5 3 5" xfId="49906" xr:uid="{5D62CDD4-92F6-4CF3-BD87-D25DFF28A8DA}"/>
    <cellStyle name="Normal 12 6 3 5 3 5 2" xfId="49907" xr:uid="{40290F7C-0DE7-48A7-B06F-8510A6611741}"/>
    <cellStyle name="Normal 12 6 3 5 3 6" xfId="49908" xr:uid="{FD2E89F2-EA6B-41B7-B034-02B30269D85F}"/>
    <cellStyle name="Normal 12 6 3 5 3 6 2" xfId="49909" xr:uid="{34DD631B-98A2-4846-A8F2-4D5CB81BDA93}"/>
    <cellStyle name="Normal 12 6 3 5 3 7" xfId="49910" xr:uid="{39A44D26-2A34-469D-AAF2-4F4D840A7818}"/>
    <cellStyle name="Normal 12 6 3 5 3 7 2" xfId="49911" xr:uid="{9CD53D3F-F6B7-45FE-9E59-6684FF44F9A6}"/>
    <cellStyle name="Normal 12 6 3 5 3 8" xfId="49912" xr:uid="{E8EA6681-2E47-459B-BB24-BE1025EE2E0E}"/>
    <cellStyle name="Normal 12 6 3 5 3_FY15" xfId="49913" xr:uid="{55A0FCB8-D4C8-49AA-AC2D-794D631473B2}"/>
    <cellStyle name="Normal 12 6 3 5 4" xfId="49914" xr:uid="{342A50A1-29C0-43EA-B04F-F166B0C23975}"/>
    <cellStyle name="Normal 12 6 3 5 4 2" xfId="49915" xr:uid="{D3BF0E17-522A-4045-9795-1777A39F842C}"/>
    <cellStyle name="Normal 12 6 3 5 5" xfId="49916" xr:uid="{77B91CAE-D9A7-448B-8397-6A1EF2E83EE9}"/>
    <cellStyle name="Normal 12 6 3 5 5 2" xfId="49917" xr:uid="{2B619458-7944-4BB7-9473-482F1F89F63E}"/>
    <cellStyle name="Normal 12 6 3 5 6" xfId="49918" xr:uid="{70C11FDF-FC34-4E51-8AE6-ACC7427C4408}"/>
    <cellStyle name="Normal 12 6 3 5 6 2" xfId="49919" xr:uid="{4FFB59A5-7765-42B0-ABCD-3BD05E104CBD}"/>
    <cellStyle name="Normal 12 6 3 5 7" xfId="49920" xr:uid="{0125DE75-7328-4D31-A4FC-3522CD67CD45}"/>
    <cellStyle name="Normal 12 6 3 5 7 2" xfId="49921" xr:uid="{ABF38A62-881E-41BB-AEF3-F8EFDD89AD65}"/>
    <cellStyle name="Normal 12 6 3 5 8" xfId="49922" xr:uid="{98D60219-CB9A-4811-A0DB-00440794B040}"/>
    <cellStyle name="Normal 12 6 3 5 8 2" xfId="49923" xr:uid="{F301CFBA-16FB-4F8B-A456-613FBDD93FCB}"/>
    <cellStyle name="Normal 12 6 3 5 9" xfId="49924" xr:uid="{4726EC0D-FE21-4377-94B4-F756685CA78A}"/>
    <cellStyle name="Normal 12 6 3 5 9 2" xfId="49925" xr:uid="{A94AD475-BDAA-4869-8111-8484DA6282B0}"/>
    <cellStyle name="Normal 12 6 3 5_AAUP CBI Calc" xfId="49926" xr:uid="{0DAFF50A-5890-4137-BBB9-4174AEC61758}"/>
    <cellStyle name="Normal 12 6 3 6" xfId="49927" xr:uid="{E51FA2E1-8006-485A-86D8-F1B8A7DD11F1}"/>
    <cellStyle name="Normal 12 6 3 6 2" xfId="49928" xr:uid="{E93157E4-F0CB-4F5D-AAF4-A47EB8625230}"/>
    <cellStyle name="Normal 12 6 3 6 2 2" xfId="49929" xr:uid="{17A0050E-5F5E-459D-A377-CCA067169CC6}"/>
    <cellStyle name="Normal 12 6 3 6 2 2 2" xfId="49930" xr:uid="{FE54B522-4F33-4F38-B814-DC9654928FE2}"/>
    <cellStyle name="Normal 12 6 3 6 2 3" xfId="49931" xr:uid="{6A7DB0B5-ED70-4CB5-A9E4-A474A2797398}"/>
    <cellStyle name="Normal 12 6 3 6 2 3 2" xfId="49932" xr:uid="{F085066B-BE0F-44CC-BC70-CAFB99DE0A6B}"/>
    <cellStyle name="Normal 12 6 3 6 2 4" xfId="49933" xr:uid="{E05CDBB3-478F-4DEF-B120-DB4143637E29}"/>
    <cellStyle name="Normal 12 6 3 6 2 4 2" xfId="49934" xr:uid="{A94DE999-2C12-430A-8D88-551BF9F49BB2}"/>
    <cellStyle name="Normal 12 6 3 6 2 5" xfId="49935" xr:uid="{1908A7B0-B1AC-4A11-9FFE-229C3C56E7C3}"/>
    <cellStyle name="Normal 12 6 3 6 2 5 2" xfId="49936" xr:uid="{839DAF1A-5DBE-455F-A878-9BE5D70863EF}"/>
    <cellStyle name="Normal 12 6 3 6 2 6" xfId="49937" xr:uid="{955DB5CA-261B-42BF-A961-56B5BE40A897}"/>
    <cellStyle name="Normal 12 6 3 6 2 6 2" xfId="49938" xr:uid="{73723541-2220-42C0-B298-C76BAD236D30}"/>
    <cellStyle name="Normal 12 6 3 6 2 7" xfId="49939" xr:uid="{6BB39EAD-0D99-415C-9862-BA7719E36936}"/>
    <cellStyle name="Normal 12 6 3 6 2 7 2" xfId="49940" xr:uid="{17E4E3AF-DE8D-401D-A5BD-3ABD742B4E9E}"/>
    <cellStyle name="Normal 12 6 3 6 2 8" xfId="49941" xr:uid="{D3AC6CCE-E215-4F3F-8191-F22CA41F1566}"/>
    <cellStyle name="Normal 12 6 3 6 2_FY15" xfId="49942" xr:uid="{9784A24B-3FB3-48C5-965D-608978418731}"/>
    <cellStyle name="Normal 12 6 3 6 3" xfId="49943" xr:uid="{F88505D8-A13D-4F40-B550-CC3BBB07F15E}"/>
    <cellStyle name="Normal 12 6 3 6 3 2" xfId="49944" xr:uid="{C0CD7B0E-00DA-48EE-A93E-1CDED75C0A11}"/>
    <cellStyle name="Normal 12 6 3 6 4" xfId="49945" xr:uid="{E6173C9E-14A6-48C0-BD59-518C00DD8231}"/>
    <cellStyle name="Normal 12 6 3 6 4 2" xfId="49946" xr:uid="{FC80DFFA-C0E1-484F-AF4A-7F543E760615}"/>
    <cellStyle name="Normal 12 6 3 6 5" xfId="49947" xr:uid="{606AD048-FCDE-4C67-9116-EE47FFC8346F}"/>
    <cellStyle name="Normal 12 6 3 6 5 2" xfId="49948" xr:uid="{CC55D52B-E688-4469-9698-AB4DBA38A74F}"/>
    <cellStyle name="Normal 12 6 3 6 6" xfId="49949" xr:uid="{FA4082B5-9ABA-4159-97DD-53B5CD8C4FF1}"/>
    <cellStyle name="Normal 12 6 3 6 6 2" xfId="49950" xr:uid="{53BD9B1F-89C9-4D83-A2A8-E4A6A95A973F}"/>
    <cellStyle name="Normal 12 6 3 6 7" xfId="49951" xr:uid="{63CFE472-C72D-44C5-AEF2-D4AC40DFEE4A}"/>
    <cellStyle name="Normal 12 6 3 6 7 2" xfId="49952" xr:uid="{1669769D-B195-4054-BA8B-AD14488D2FB6}"/>
    <cellStyle name="Normal 12 6 3 6 8" xfId="49953" xr:uid="{CDB510F3-17E2-4471-B3CE-4C206A3612AB}"/>
    <cellStyle name="Normal 12 6 3 6 8 2" xfId="49954" xr:uid="{7169504E-3CD3-490A-B098-BA6F10FCC687}"/>
    <cellStyle name="Normal 12 6 3 6 9" xfId="49955" xr:uid="{0C2105B7-3390-481F-9EC8-52AB1591E5D1}"/>
    <cellStyle name="Normal 12 6 3 6_FY15" xfId="49956" xr:uid="{F0573433-96B0-4CAC-A8E4-CD7CD291CAA2}"/>
    <cellStyle name="Normal 12 6 3 7" xfId="49957" xr:uid="{98A9CE18-EAF3-4655-B106-4AA3CDCB5F25}"/>
    <cellStyle name="Normal 12 6 3 7 2" xfId="49958" xr:uid="{FADDDA5D-FEE4-49AC-AA36-9D918BE25FD8}"/>
    <cellStyle name="Normal 12 6 3 7 2 2" xfId="49959" xr:uid="{EAD411F3-8FD1-4D95-8556-A1BAD89D58B8}"/>
    <cellStyle name="Normal 12 6 3 7 2 2 2" xfId="49960" xr:uid="{E40D0640-FAF4-4629-B275-DA731AB23FA8}"/>
    <cellStyle name="Normal 12 6 3 7 2 3" xfId="49961" xr:uid="{A3C860E3-B8F3-4173-830A-7A5FA3DB3A57}"/>
    <cellStyle name="Normal 12 6 3 7 2 3 2" xfId="49962" xr:uid="{D4EF77B5-4093-4007-86E0-71E57F64847C}"/>
    <cellStyle name="Normal 12 6 3 7 2 4" xfId="49963" xr:uid="{202F17F7-908B-4E1F-9C22-2C4B34365388}"/>
    <cellStyle name="Normal 12 6 3 7 2 4 2" xfId="49964" xr:uid="{1DFB0DDB-A774-4AE1-808B-A631E0820789}"/>
    <cellStyle name="Normal 12 6 3 7 2 5" xfId="49965" xr:uid="{BFD41E9F-F22F-458A-BF4B-267AC3EF4495}"/>
    <cellStyle name="Normal 12 6 3 7 2 5 2" xfId="49966" xr:uid="{D2DC4F52-66DF-4860-BDB8-67FD80F38307}"/>
    <cellStyle name="Normal 12 6 3 7 2 6" xfId="49967" xr:uid="{B2BF6285-9939-4E10-A819-10252F40B672}"/>
    <cellStyle name="Normal 12 6 3 7 2 6 2" xfId="49968" xr:uid="{5B74D29B-1DA4-4299-B717-02D7B1A8E3CF}"/>
    <cellStyle name="Normal 12 6 3 7 2 7" xfId="49969" xr:uid="{F7C1F8AC-033F-467A-BECA-13F7CA96E707}"/>
    <cellStyle name="Normal 12 6 3 7 2 7 2" xfId="49970" xr:uid="{D821EC45-D0C4-4704-81BC-329950B68E9C}"/>
    <cellStyle name="Normal 12 6 3 7 2 8" xfId="49971" xr:uid="{4D949511-4E7F-48B1-A1BE-3BC98A28A461}"/>
    <cellStyle name="Normal 12 6 3 7 2_FY15" xfId="49972" xr:uid="{F4ACD5BF-8821-418A-B8D0-BD9050A7D210}"/>
    <cellStyle name="Normal 12 6 3 7 3" xfId="49973" xr:uid="{B814182C-9EE8-4281-A3DB-9D123ACECE7D}"/>
    <cellStyle name="Normal 12 6 3 7 3 2" xfId="49974" xr:uid="{13E67174-2B4C-4532-9C5C-C0C2E41359B2}"/>
    <cellStyle name="Normal 12 6 3 7 4" xfId="49975" xr:uid="{A4CD9B27-0388-4CD3-951D-ACC3049D313B}"/>
    <cellStyle name="Normal 12 6 3 7 4 2" xfId="49976" xr:uid="{65B68FB0-7144-47FA-9739-DF3E5665BEB6}"/>
    <cellStyle name="Normal 12 6 3 7 5" xfId="49977" xr:uid="{F3A17E9E-998E-4D2B-8A97-A62ED401ED50}"/>
    <cellStyle name="Normal 12 6 3 7 5 2" xfId="49978" xr:uid="{8380DA37-4FDC-4E1F-8169-54F753AC6622}"/>
    <cellStyle name="Normal 12 6 3 7 6" xfId="49979" xr:uid="{F6003D2E-2613-431B-9589-D117F1E2B1DB}"/>
    <cellStyle name="Normal 12 6 3 7 6 2" xfId="49980" xr:uid="{78A89567-E7F6-4E53-8ED9-5D9EF437F51B}"/>
    <cellStyle name="Normal 12 6 3 7 7" xfId="49981" xr:uid="{D7D5F4F8-BD0B-4149-B178-3EB52864C023}"/>
    <cellStyle name="Normal 12 6 3 7 7 2" xfId="49982" xr:uid="{D57E466C-A37E-4002-80D8-4DD8F95FD7EC}"/>
    <cellStyle name="Normal 12 6 3 7 8" xfId="49983" xr:uid="{AA004D06-51EA-4D17-BE5D-C9D5F8089189}"/>
    <cellStyle name="Normal 12 6 3 7 8 2" xfId="49984" xr:uid="{B7A554B1-6D68-4D3F-AC65-30D8C78FACFD}"/>
    <cellStyle name="Normal 12 6 3 7 9" xfId="49985" xr:uid="{8ADAA253-6B32-4008-8691-E0A56CFC0ED7}"/>
    <cellStyle name="Normal 12 6 3 7_FY15" xfId="49986" xr:uid="{D0D4B397-C9C2-42FD-9F4F-173DAB5A5099}"/>
    <cellStyle name="Normal 12 6 3 8" xfId="49987" xr:uid="{165F0C69-FC58-4806-9DE4-8F6DB1DCD89F}"/>
    <cellStyle name="Normal 12 6 3 8 2" xfId="49988" xr:uid="{B1689CA1-2D07-43FB-8A8C-321251AF622C}"/>
    <cellStyle name="Normal 12 6 3 8 2 2" xfId="49989" xr:uid="{79FA8632-9F10-415C-AC3D-BB76F062C1EC}"/>
    <cellStyle name="Normal 12 6 3 8 3" xfId="49990" xr:uid="{FB2ECF14-C377-4961-B9DC-EFDBD2BEDC5C}"/>
    <cellStyle name="Normal 12 6 3 8 3 2" xfId="49991" xr:uid="{82D542F3-FAA5-4ADD-BBDF-DC873FB77711}"/>
    <cellStyle name="Normal 12 6 3 8 4" xfId="49992" xr:uid="{53358EC6-C0DB-4A02-9CD9-2B86776976B0}"/>
    <cellStyle name="Normal 12 6 3 8 4 2" xfId="49993" xr:uid="{21CB79D2-4700-45B8-BDA2-D1F5070F4514}"/>
    <cellStyle name="Normal 12 6 3 8 5" xfId="49994" xr:uid="{04E7FAA4-264C-4626-B9F2-9447D9802806}"/>
    <cellStyle name="Normal 12 6 3 8 5 2" xfId="49995" xr:uid="{9F97013C-E851-4A09-99BB-6E7AF032C5F9}"/>
    <cellStyle name="Normal 12 6 3 8 6" xfId="49996" xr:uid="{0A4DD8A9-03AD-4022-B071-B2E6E1191F30}"/>
    <cellStyle name="Normal 12 6 3 8 6 2" xfId="49997" xr:uid="{41900967-6DCE-49AC-B322-FD095FAE8AE3}"/>
    <cellStyle name="Normal 12 6 3 8 7" xfId="49998" xr:uid="{00A1E1A0-8E75-416A-8645-B53E476B48C9}"/>
    <cellStyle name="Normal 12 6 3 8 7 2" xfId="49999" xr:uid="{70F65CA9-1645-448A-A86A-0AE106BA2982}"/>
    <cellStyle name="Normal 12 6 3 8 8" xfId="50000" xr:uid="{BDA2711D-2109-420B-B709-680A39C0B4AC}"/>
    <cellStyle name="Normal 12 6 3 8_FY15" xfId="50001" xr:uid="{8797AC68-F771-45A8-8B8A-C5FFA792562D}"/>
    <cellStyle name="Normal 12 6 3 9" xfId="50002" xr:uid="{C5A0F598-4EEF-4B3E-A4F0-5D2180A22C29}"/>
    <cellStyle name="Normal 12 6 3 9 2" xfId="50003" xr:uid="{A2DEDE13-AA24-4F92-A7FB-0E8B4ED2E430}"/>
    <cellStyle name="Normal 12 6 3_AAUP CBI Calc" xfId="50004" xr:uid="{3F6773B5-B573-4348-9067-CF97EB86E0BD}"/>
    <cellStyle name="Normal 12 6 4" xfId="50005" xr:uid="{0CB5D23D-8EBD-4586-93E9-D0B5D1432559}"/>
    <cellStyle name="Normal 12 6 4 10" xfId="50006" xr:uid="{62575D06-92F7-4F94-B6B8-75EF8A370C68}"/>
    <cellStyle name="Normal 12 6 4 10 2" xfId="50007" xr:uid="{BFBFA5A8-84AC-432A-B60A-E79CC3C20EE8}"/>
    <cellStyle name="Normal 12 6 4 11" xfId="50008" xr:uid="{34C4F52A-505D-42F0-A2FD-930A87512558}"/>
    <cellStyle name="Normal 12 6 4 11 2" xfId="50009" xr:uid="{70FBC8E1-86FE-4B52-997F-AD649FB5539B}"/>
    <cellStyle name="Normal 12 6 4 12" xfId="50010" xr:uid="{80D9C689-AF54-4D49-83CE-A57004208BC9}"/>
    <cellStyle name="Normal 12 6 4 2" xfId="50011" xr:uid="{8381B058-66DA-4B78-B986-D28155666589}"/>
    <cellStyle name="Normal 12 6 4 2 10" xfId="50012" xr:uid="{289105D6-501E-41F4-A933-854E08ECD4E7}"/>
    <cellStyle name="Normal 12 6 4 2 2" xfId="50013" xr:uid="{9907B0F6-C964-42B6-80E2-2921F02AE87B}"/>
    <cellStyle name="Normal 12 6 4 2 2 2" xfId="50014" xr:uid="{1C75685D-789C-4A3F-9F28-F510189341AB}"/>
    <cellStyle name="Normal 12 6 4 2 2 2 2" xfId="50015" xr:uid="{55DA59B7-E376-4D1D-89C8-CC545D8CBCFA}"/>
    <cellStyle name="Normal 12 6 4 2 2 2 2 2" xfId="50016" xr:uid="{B9FBB0FE-0810-498E-8D4A-FCA71599F13D}"/>
    <cellStyle name="Normal 12 6 4 2 2 2 3" xfId="50017" xr:uid="{E6255706-C044-45D7-A533-E8BBA82F890F}"/>
    <cellStyle name="Normal 12 6 4 2 2 2 3 2" xfId="50018" xr:uid="{9645CD9F-E970-46AD-807C-A0C55C9F2530}"/>
    <cellStyle name="Normal 12 6 4 2 2 2 4" xfId="50019" xr:uid="{317B0CB6-3B32-406B-A407-1ECAEA1769BD}"/>
    <cellStyle name="Normal 12 6 4 2 2 2 4 2" xfId="50020" xr:uid="{F0F3BBB3-2F33-4C74-BA40-F6FC4FE44B8A}"/>
    <cellStyle name="Normal 12 6 4 2 2 2 5" xfId="50021" xr:uid="{989EEEA5-1037-4A67-810E-19F9EA195F00}"/>
    <cellStyle name="Normal 12 6 4 2 2 2 5 2" xfId="50022" xr:uid="{3C3B4102-1AE3-47C4-80EE-3F499025D20E}"/>
    <cellStyle name="Normal 12 6 4 2 2 2 6" xfId="50023" xr:uid="{172059B8-23E6-4771-8B0D-E4984AF1546F}"/>
    <cellStyle name="Normal 12 6 4 2 2 2 6 2" xfId="50024" xr:uid="{685820D5-98C8-4D0D-B31F-77489F8318C1}"/>
    <cellStyle name="Normal 12 6 4 2 2 2 7" xfId="50025" xr:uid="{6766A322-3F24-413E-8682-079D8106596B}"/>
    <cellStyle name="Normal 12 6 4 2 2 2 7 2" xfId="50026" xr:uid="{1A4DF836-ABEF-484F-97FF-12CC069CE449}"/>
    <cellStyle name="Normal 12 6 4 2 2 2 8" xfId="50027" xr:uid="{3BDB806C-5E74-4F47-8211-3ABCF33AD2C7}"/>
    <cellStyle name="Normal 12 6 4 2 2 2_FY15" xfId="50028" xr:uid="{4CE1A0C4-711B-4B5C-A8A6-CE05F7C0DF2B}"/>
    <cellStyle name="Normal 12 6 4 2 2 3" xfId="50029" xr:uid="{C26B52B8-029A-4BB4-BCB6-64D670706CFA}"/>
    <cellStyle name="Normal 12 6 4 2 2 3 2" xfId="50030" xr:uid="{B964C222-843B-4857-B01F-00F593313000}"/>
    <cellStyle name="Normal 12 6 4 2 2 4" xfId="50031" xr:uid="{A3E61652-36A6-424E-8C2A-3F36777246F0}"/>
    <cellStyle name="Normal 12 6 4 2 2 4 2" xfId="50032" xr:uid="{BDFE6C71-60EF-4037-9715-7E7FC4C8420A}"/>
    <cellStyle name="Normal 12 6 4 2 2 5" xfId="50033" xr:uid="{B0B9A273-1032-4796-BE7D-26DF8E9E7A28}"/>
    <cellStyle name="Normal 12 6 4 2 2 5 2" xfId="50034" xr:uid="{326837B0-AD22-4B53-A344-E3D4D9CB46FF}"/>
    <cellStyle name="Normal 12 6 4 2 2 6" xfId="50035" xr:uid="{AD5EAF1C-B9DC-4940-8A87-2C0720543855}"/>
    <cellStyle name="Normal 12 6 4 2 2 6 2" xfId="50036" xr:uid="{610B8D5D-E114-4321-B6CA-BD2D4D1BBA01}"/>
    <cellStyle name="Normal 12 6 4 2 2 7" xfId="50037" xr:uid="{276B6400-1F19-47DF-9FFE-ED2FE3119FC0}"/>
    <cellStyle name="Normal 12 6 4 2 2 7 2" xfId="50038" xr:uid="{B35A4BE5-4BAC-4FE7-92C3-7F55FDC6E1DC}"/>
    <cellStyle name="Normal 12 6 4 2 2 8" xfId="50039" xr:uid="{B644085E-A0CA-4C34-89C0-8A8A9245E555}"/>
    <cellStyle name="Normal 12 6 4 2 2 8 2" xfId="50040" xr:uid="{40E1B07B-3175-4FBB-9C5D-C1F02F86C344}"/>
    <cellStyle name="Normal 12 6 4 2 2 9" xfId="50041" xr:uid="{C03AB227-5AFB-4067-A9B7-5B1C1F02DAB9}"/>
    <cellStyle name="Normal 12 6 4 2 2_FY15" xfId="50042" xr:uid="{F039C03E-DC34-4D46-B8CB-B0C597B81C2B}"/>
    <cellStyle name="Normal 12 6 4 2 3" xfId="50043" xr:uid="{B99100C6-4F53-4B03-AF8B-4F62032D0D1A}"/>
    <cellStyle name="Normal 12 6 4 2 3 2" xfId="50044" xr:uid="{599F8066-7815-47F4-811E-414BF7109EC8}"/>
    <cellStyle name="Normal 12 6 4 2 3 2 2" xfId="50045" xr:uid="{07C4E042-FBCD-4A33-8D6A-5E200C9DB35B}"/>
    <cellStyle name="Normal 12 6 4 2 3 3" xfId="50046" xr:uid="{F04A3645-2929-4E94-9B13-4A6E3681B142}"/>
    <cellStyle name="Normal 12 6 4 2 3 3 2" xfId="50047" xr:uid="{E42018C5-F4A7-41EC-9440-E02BCF5B04FB}"/>
    <cellStyle name="Normal 12 6 4 2 3 4" xfId="50048" xr:uid="{0EBDBB1C-58E6-43DE-8343-9E8797F1F72D}"/>
    <cellStyle name="Normal 12 6 4 2 3 4 2" xfId="50049" xr:uid="{DB8438A1-94A2-4C88-A990-B89D7736BE21}"/>
    <cellStyle name="Normal 12 6 4 2 3 5" xfId="50050" xr:uid="{9700E705-8666-497A-A395-CF407BB36343}"/>
    <cellStyle name="Normal 12 6 4 2 3 5 2" xfId="50051" xr:uid="{9A388A5A-193B-4B35-A665-810F3095F834}"/>
    <cellStyle name="Normal 12 6 4 2 3 6" xfId="50052" xr:uid="{2ED9E024-F193-4361-82BA-6F3787BF6D89}"/>
    <cellStyle name="Normal 12 6 4 2 3 6 2" xfId="50053" xr:uid="{4879BEE2-918C-41E1-8112-94692E5FA15C}"/>
    <cellStyle name="Normal 12 6 4 2 3 7" xfId="50054" xr:uid="{99056C05-2E9F-4C22-889E-F5F788627C05}"/>
    <cellStyle name="Normal 12 6 4 2 3 7 2" xfId="50055" xr:uid="{86540AA1-1F5C-4ECF-9241-93650DA4E22A}"/>
    <cellStyle name="Normal 12 6 4 2 3 8" xfId="50056" xr:uid="{E67D2FD9-9E8D-4059-A725-76CDCCD86C95}"/>
    <cellStyle name="Normal 12 6 4 2 3_FY15" xfId="50057" xr:uid="{B2C668FE-FAE1-4592-84D4-E7719215AFF2}"/>
    <cellStyle name="Normal 12 6 4 2 4" xfId="50058" xr:uid="{66F7AF2F-0666-46BD-9F0D-147511C4A094}"/>
    <cellStyle name="Normal 12 6 4 2 4 2" xfId="50059" xr:uid="{6EE59B59-8DE5-4A3B-8AF9-0839F4F4EDFD}"/>
    <cellStyle name="Normal 12 6 4 2 5" xfId="50060" xr:uid="{C97E9A7B-9AB6-498E-B863-3A471012BA6A}"/>
    <cellStyle name="Normal 12 6 4 2 5 2" xfId="50061" xr:uid="{80F4115A-E3FF-486B-822A-F6F675BFD12D}"/>
    <cellStyle name="Normal 12 6 4 2 6" xfId="50062" xr:uid="{1E60A4FF-985A-40FC-8953-D282B0B86FC9}"/>
    <cellStyle name="Normal 12 6 4 2 6 2" xfId="50063" xr:uid="{B137688C-23E8-4798-BED8-908D08C6C0F2}"/>
    <cellStyle name="Normal 12 6 4 2 7" xfId="50064" xr:uid="{848CB237-C87E-4182-96E5-8965C6C66D62}"/>
    <cellStyle name="Normal 12 6 4 2 7 2" xfId="50065" xr:uid="{2A80A375-0ED2-40E3-BB43-F0F9C5CBE022}"/>
    <cellStyle name="Normal 12 6 4 2 8" xfId="50066" xr:uid="{6EAA6749-0F99-491C-9621-2D05869A15B6}"/>
    <cellStyle name="Normal 12 6 4 2 8 2" xfId="50067" xr:uid="{78BAF216-1ECC-4889-9E3B-DD4856C5A153}"/>
    <cellStyle name="Normal 12 6 4 2 9" xfId="50068" xr:uid="{D7D9A5AE-08D2-4C8A-9359-0C3DAFD7F831}"/>
    <cellStyle name="Normal 12 6 4 2 9 2" xfId="50069" xr:uid="{AAC3162C-1C8C-4B99-AAC7-21821710D312}"/>
    <cellStyle name="Normal 12 6 4 2_AAUP CBI Calc" xfId="50070" xr:uid="{CA6AB84C-4A94-4926-92B9-FBABCB75B2C3}"/>
    <cellStyle name="Normal 12 6 4 3" xfId="50071" xr:uid="{77733BC9-C034-4475-A250-459EF3DC6F85}"/>
    <cellStyle name="Normal 12 6 4 3 2" xfId="50072" xr:uid="{0EDECAC8-760F-40AF-B578-D7E1AB574D41}"/>
    <cellStyle name="Normal 12 6 4 3 2 2" xfId="50073" xr:uid="{D622A09D-E262-447E-A8C3-58F5C39F1EA7}"/>
    <cellStyle name="Normal 12 6 4 3 2 2 2" xfId="50074" xr:uid="{FBFB042E-0976-4332-AC3D-DF121083D7B2}"/>
    <cellStyle name="Normal 12 6 4 3 2 3" xfId="50075" xr:uid="{31C7A606-E8B6-4D24-A494-1CC5367DED9A}"/>
    <cellStyle name="Normal 12 6 4 3 2 3 2" xfId="50076" xr:uid="{7814BAE9-9A22-448F-B600-2F2BDAEA9538}"/>
    <cellStyle name="Normal 12 6 4 3 2 4" xfId="50077" xr:uid="{66DC6C29-7784-4E46-8494-E71469609C30}"/>
    <cellStyle name="Normal 12 6 4 3 2 4 2" xfId="50078" xr:uid="{20B50457-DFDD-4035-B506-2E19FF0F7459}"/>
    <cellStyle name="Normal 12 6 4 3 2 5" xfId="50079" xr:uid="{54C5D88F-6C42-46B4-963E-4D77AA6C1BB9}"/>
    <cellStyle name="Normal 12 6 4 3 2 5 2" xfId="50080" xr:uid="{FA5F44CE-2339-4140-B77F-7A9980D45A82}"/>
    <cellStyle name="Normal 12 6 4 3 2 6" xfId="50081" xr:uid="{7250C942-4BC8-4B55-A6E2-FBD306E44779}"/>
    <cellStyle name="Normal 12 6 4 3 2 6 2" xfId="50082" xr:uid="{773B310C-6C9A-4FAA-B1DE-0561E737E87E}"/>
    <cellStyle name="Normal 12 6 4 3 2 7" xfId="50083" xr:uid="{A08A4D03-B9D6-4C3D-8B2B-A70AC339B312}"/>
    <cellStyle name="Normal 12 6 4 3 2 7 2" xfId="50084" xr:uid="{CFC276E9-8825-4FEE-A2CB-D2AECB7F2CE4}"/>
    <cellStyle name="Normal 12 6 4 3 2 8" xfId="50085" xr:uid="{8345DACE-ECD3-44FF-852A-FB3DBD5A2B18}"/>
    <cellStyle name="Normal 12 6 4 3 2_FY15" xfId="50086" xr:uid="{5B48E114-34CC-4581-9F3D-D2C9B305F77E}"/>
    <cellStyle name="Normal 12 6 4 3 3" xfId="50087" xr:uid="{71510980-7C33-4902-BCC9-2FBDF36F72B1}"/>
    <cellStyle name="Normal 12 6 4 3 3 2" xfId="50088" xr:uid="{8EA8958D-9AA6-48DD-BE35-D267DED3A3B4}"/>
    <cellStyle name="Normal 12 6 4 3 4" xfId="50089" xr:uid="{A2BDE936-4E25-4E50-ABB2-8FC8A6C024C6}"/>
    <cellStyle name="Normal 12 6 4 3 4 2" xfId="50090" xr:uid="{31C61628-2BC1-4B63-8C1B-66F5185438CB}"/>
    <cellStyle name="Normal 12 6 4 3 5" xfId="50091" xr:uid="{58AD65E3-E35C-47D7-86DF-5BF64DE8A408}"/>
    <cellStyle name="Normal 12 6 4 3 5 2" xfId="50092" xr:uid="{574441F3-43CB-4E10-9CE3-BC22F0014AD2}"/>
    <cellStyle name="Normal 12 6 4 3 6" xfId="50093" xr:uid="{AEF7AD00-AD4E-480F-A1E8-24D496A1B293}"/>
    <cellStyle name="Normal 12 6 4 3 6 2" xfId="50094" xr:uid="{999CF67A-D326-44B7-9BB3-88E5BC7AC45B}"/>
    <cellStyle name="Normal 12 6 4 3 7" xfId="50095" xr:uid="{F1790AF8-6A0B-4E74-B35A-A694CB0B0717}"/>
    <cellStyle name="Normal 12 6 4 3 7 2" xfId="50096" xr:uid="{EDAE52BF-45CE-46B6-B917-FD557D0E2845}"/>
    <cellStyle name="Normal 12 6 4 3 8" xfId="50097" xr:uid="{142CEA47-7901-473E-9383-8E10711536A9}"/>
    <cellStyle name="Normal 12 6 4 3 8 2" xfId="50098" xr:uid="{7782B24C-5760-4E8D-81D0-655CAC9CD5D1}"/>
    <cellStyle name="Normal 12 6 4 3 9" xfId="50099" xr:uid="{6AE0E8BC-8A74-4307-A74D-28182ABED877}"/>
    <cellStyle name="Normal 12 6 4 3_FY15" xfId="50100" xr:uid="{62E26501-EE25-4022-9F44-E852C1C98E94}"/>
    <cellStyle name="Normal 12 6 4 4" xfId="50101" xr:uid="{41E7B349-61A5-4CEF-9D86-33699D581FB6}"/>
    <cellStyle name="Normal 12 6 4 4 2" xfId="50102" xr:uid="{8B8C4637-1321-4631-A99F-D433EEDD84D8}"/>
    <cellStyle name="Normal 12 6 4 4 2 2" xfId="50103" xr:uid="{0AA8B202-993F-475F-BC60-E5BBE2AEA54F}"/>
    <cellStyle name="Normal 12 6 4 4 2 2 2" xfId="50104" xr:uid="{095180E8-C5FB-4BFF-BACE-EA09DFE1C58E}"/>
    <cellStyle name="Normal 12 6 4 4 2 3" xfId="50105" xr:uid="{D951FBC2-DC1F-46BF-B5FE-EEB45E819857}"/>
    <cellStyle name="Normal 12 6 4 4 2 3 2" xfId="50106" xr:uid="{153DEBF5-7618-4366-9F6E-CC7ACC83FC25}"/>
    <cellStyle name="Normal 12 6 4 4 2 4" xfId="50107" xr:uid="{C216FE8F-1A58-4187-A554-2F9E5932D21F}"/>
    <cellStyle name="Normal 12 6 4 4 2 4 2" xfId="50108" xr:uid="{72C6DC6E-5398-452B-803A-7309A95FC6B2}"/>
    <cellStyle name="Normal 12 6 4 4 2 5" xfId="50109" xr:uid="{7FFF50E2-F760-4156-81C3-88970C5029DD}"/>
    <cellStyle name="Normal 12 6 4 4 2 5 2" xfId="50110" xr:uid="{1BA94C6D-DC09-46EC-8A49-18048FD485B5}"/>
    <cellStyle name="Normal 12 6 4 4 2 6" xfId="50111" xr:uid="{857C837A-EAC3-4CAC-A255-E176119EE958}"/>
    <cellStyle name="Normal 12 6 4 4 2 6 2" xfId="50112" xr:uid="{75C5A3C8-2007-4131-8C83-098B9412329D}"/>
    <cellStyle name="Normal 12 6 4 4 2 7" xfId="50113" xr:uid="{7D8A673C-9270-4845-8886-1218DB911204}"/>
    <cellStyle name="Normal 12 6 4 4 2 7 2" xfId="50114" xr:uid="{A5AE6BB7-E419-471F-9931-BC2E4491503F}"/>
    <cellStyle name="Normal 12 6 4 4 2 8" xfId="50115" xr:uid="{23EC4FBE-3D75-48F2-9778-BD0105C17419}"/>
    <cellStyle name="Normal 12 6 4 4 2_FY15" xfId="50116" xr:uid="{8C12CC86-1A1C-452F-9D66-BA034B54A443}"/>
    <cellStyle name="Normal 12 6 4 4 3" xfId="50117" xr:uid="{994BF00F-8C7E-4A8E-B8B6-183154BA033F}"/>
    <cellStyle name="Normal 12 6 4 4 3 2" xfId="50118" xr:uid="{060D92F7-8AB3-489F-8A5C-979B5A0D3715}"/>
    <cellStyle name="Normal 12 6 4 4 4" xfId="50119" xr:uid="{983B5B84-C9CC-44AC-B00C-56D7B48F78A0}"/>
    <cellStyle name="Normal 12 6 4 4 4 2" xfId="50120" xr:uid="{E9491151-0943-4FC0-8541-EF627D40B428}"/>
    <cellStyle name="Normal 12 6 4 4 5" xfId="50121" xr:uid="{6BFEC35C-2259-4579-9F14-9B6FEB64CD06}"/>
    <cellStyle name="Normal 12 6 4 4 5 2" xfId="50122" xr:uid="{BFEE6887-1ECB-4F57-B96C-13572C395386}"/>
    <cellStyle name="Normal 12 6 4 4 6" xfId="50123" xr:uid="{27F6AF5D-68C4-47F0-B9F4-D11FF986EE40}"/>
    <cellStyle name="Normal 12 6 4 4 6 2" xfId="50124" xr:uid="{E2C365D1-CC55-4452-975E-80AD31F71024}"/>
    <cellStyle name="Normal 12 6 4 4 7" xfId="50125" xr:uid="{AB1CD1A3-005A-406E-AEBC-CCD5B39379D8}"/>
    <cellStyle name="Normal 12 6 4 4 7 2" xfId="50126" xr:uid="{5EBB7C2A-2433-40DC-BE0D-B61C083C6EB4}"/>
    <cellStyle name="Normal 12 6 4 4 8" xfId="50127" xr:uid="{FE93D52B-EE64-4254-92C7-41B598C88204}"/>
    <cellStyle name="Normal 12 6 4 4 8 2" xfId="50128" xr:uid="{9AEBC665-7892-4643-946A-E95A651D730B}"/>
    <cellStyle name="Normal 12 6 4 4 9" xfId="50129" xr:uid="{64EBFE72-366C-4F6F-AA5D-09E189B9C076}"/>
    <cellStyle name="Normal 12 6 4 4_FY15" xfId="50130" xr:uid="{31B419BB-2026-429C-A9F5-79DCEF6266F8}"/>
    <cellStyle name="Normal 12 6 4 5" xfId="50131" xr:uid="{043844A5-C468-429F-88CA-63600FFF9B53}"/>
    <cellStyle name="Normal 12 6 4 5 2" xfId="50132" xr:uid="{BB1D7C1D-1DFE-45D7-B181-4BE0AAB6D7B9}"/>
    <cellStyle name="Normal 12 6 4 5 2 2" xfId="50133" xr:uid="{4F4DC993-D2F7-4033-BA77-A842DEE8E019}"/>
    <cellStyle name="Normal 12 6 4 5 3" xfId="50134" xr:uid="{5851E7F2-BC57-4225-ACDB-CBEA81E77DF9}"/>
    <cellStyle name="Normal 12 6 4 5 3 2" xfId="50135" xr:uid="{90239435-8CF3-4FED-95F0-E18E33850D28}"/>
    <cellStyle name="Normal 12 6 4 5 4" xfId="50136" xr:uid="{396304E1-F3D7-4459-A0AB-7B172C664272}"/>
    <cellStyle name="Normal 12 6 4 5 4 2" xfId="50137" xr:uid="{3911F8A1-FCA8-4DBB-BC00-CCA7F6816F83}"/>
    <cellStyle name="Normal 12 6 4 5 5" xfId="50138" xr:uid="{57B4448A-3F81-489F-B557-C3A099AD6599}"/>
    <cellStyle name="Normal 12 6 4 5 5 2" xfId="50139" xr:uid="{91054D80-87EA-4B92-ACA2-8C30468B63E3}"/>
    <cellStyle name="Normal 12 6 4 5 6" xfId="50140" xr:uid="{55B4410D-C100-4C9D-8606-9BBE83C072B0}"/>
    <cellStyle name="Normal 12 6 4 5 6 2" xfId="50141" xr:uid="{811A4ACA-9074-4E77-AA62-17E3349B1EF8}"/>
    <cellStyle name="Normal 12 6 4 5 7" xfId="50142" xr:uid="{B41F0F2E-0F15-47A7-BB04-ECDB88490C42}"/>
    <cellStyle name="Normal 12 6 4 5 7 2" xfId="50143" xr:uid="{40F4F249-9001-45A2-B18D-408351E68FC2}"/>
    <cellStyle name="Normal 12 6 4 5 8" xfId="50144" xr:uid="{52DB51B3-F83B-4339-A72D-A3B727A097E3}"/>
    <cellStyle name="Normal 12 6 4 5_FY15" xfId="50145" xr:uid="{379838F1-9490-44D6-AEE5-6699D3225A78}"/>
    <cellStyle name="Normal 12 6 4 6" xfId="50146" xr:uid="{8017DF78-24DA-46ED-9BFE-41B2F4ED27FC}"/>
    <cellStyle name="Normal 12 6 4 6 2" xfId="50147" xr:uid="{8A7F5B6A-5627-4078-BAAD-1E540117E458}"/>
    <cellStyle name="Normal 12 6 4 7" xfId="50148" xr:uid="{EFEF9092-3A34-4DD5-B30E-C1D25B2542A8}"/>
    <cellStyle name="Normal 12 6 4 7 2" xfId="50149" xr:uid="{888A9CD2-D474-4402-8FE9-DC28CDEE0837}"/>
    <cellStyle name="Normal 12 6 4 8" xfId="50150" xr:uid="{ABB69ABA-E223-4F4D-90F1-47A38F011489}"/>
    <cellStyle name="Normal 12 6 4 8 2" xfId="50151" xr:uid="{A6AAB437-9F13-4B13-979C-DB789090BE31}"/>
    <cellStyle name="Normal 12 6 4 9" xfId="50152" xr:uid="{CA2003D7-3131-49C1-81D2-154A69217DAE}"/>
    <cellStyle name="Normal 12 6 4 9 2" xfId="50153" xr:uid="{AF405943-6491-47F1-8E59-662AF5421A9D}"/>
    <cellStyle name="Normal 12 6 4_AAUP CBI Calc" xfId="50154" xr:uid="{AA7EA43B-0C94-4723-9C38-392E7A93ACE9}"/>
    <cellStyle name="Normal 12 6 5" xfId="50155" xr:uid="{FDE82A83-B5EB-4999-B080-C0C9F3EC50D3}"/>
    <cellStyle name="Normal 12 6 5 10" xfId="50156" xr:uid="{7CB6936D-C268-4010-96C6-0567F480C9BA}"/>
    <cellStyle name="Normal 12 6 5 2" xfId="50157" xr:uid="{40C72E3E-3A18-431E-A6F2-451A31E39378}"/>
    <cellStyle name="Normal 12 6 5 2 2" xfId="50158" xr:uid="{0E92D256-CADC-4D58-BC93-A834DB713F94}"/>
    <cellStyle name="Normal 12 6 5 2 2 2" xfId="50159" xr:uid="{89034111-4EC9-492F-B88D-D3068B271F87}"/>
    <cellStyle name="Normal 12 6 5 2 2 2 2" xfId="50160" xr:uid="{7DB9CD1C-ADB7-42FE-A348-496C59AACD9C}"/>
    <cellStyle name="Normal 12 6 5 2 2 3" xfId="50161" xr:uid="{FB41F3FE-CD33-4944-ABD8-64799750E36B}"/>
    <cellStyle name="Normal 12 6 5 2 2 3 2" xfId="50162" xr:uid="{51B50B65-0AB8-4D10-A4AE-BF42EC15089A}"/>
    <cellStyle name="Normal 12 6 5 2 2 4" xfId="50163" xr:uid="{E05DB93D-14AD-49A4-9D28-291E3B7368F9}"/>
    <cellStyle name="Normal 12 6 5 2 2 4 2" xfId="50164" xr:uid="{0B299777-ED4C-401F-968D-1CC557CC4F25}"/>
    <cellStyle name="Normal 12 6 5 2 2 5" xfId="50165" xr:uid="{50E94133-011C-42A9-A3FE-5D745E06AA1E}"/>
    <cellStyle name="Normal 12 6 5 2 2 5 2" xfId="50166" xr:uid="{8C5D4A5B-0E52-4572-B3F4-4F33E4C79AD8}"/>
    <cellStyle name="Normal 12 6 5 2 2 6" xfId="50167" xr:uid="{ECF41850-4BD2-46A6-BE53-4876C732F4D7}"/>
    <cellStyle name="Normal 12 6 5 2 2 6 2" xfId="50168" xr:uid="{3A1E4DAF-61FE-4265-B476-DA44AD254A53}"/>
    <cellStyle name="Normal 12 6 5 2 2 7" xfId="50169" xr:uid="{E96D60AE-C8C0-4121-8186-7DB57077DDDB}"/>
    <cellStyle name="Normal 12 6 5 2 2 7 2" xfId="50170" xr:uid="{857AC1E4-B63B-4B20-A482-403163E6B097}"/>
    <cellStyle name="Normal 12 6 5 2 2 8" xfId="50171" xr:uid="{F6D64F18-6CAE-4FB1-B13E-207F51BF7143}"/>
    <cellStyle name="Normal 12 6 5 2 2_FY15" xfId="50172" xr:uid="{97D252DD-9631-4332-9345-81AC92EC29F8}"/>
    <cellStyle name="Normal 12 6 5 2 3" xfId="50173" xr:uid="{6FA9CE51-D043-4C05-A765-45C4A2263006}"/>
    <cellStyle name="Normal 12 6 5 2 3 2" xfId="50174" xr:uid="{54CC4074-7F9E-4426-9F24-B634687BD2C4}"/>
    <cellStyle name="Normal 12 6 5 2 4" xfId="50175" xr:uid="{CE07B11B-F891-4CF4-ABAB-1741A8549B02}"/>
    <cellStyle name="Normal 12 6 5 2 4 2" xfId="50176" xr:uid="{C06B3226-1DD2-4CAF-99A0-04B44D5ECD91}"/>
    <cellStyle name="Normal 12 6 5 2 5" xfId="50177" xr:uid="{2BA2C9C7-CE85-4196-9D97-E00D5E4F11FC}"/>
    <cellStyle name="Normal 12 6 5 2 5 2" xfId="50178" xr:uid="{FCD386DA-C474-48A5-8CF8-35281687486D}"/>
    <cellStyle name="Normal 12 6 5 2 6" xfId="50179" xr:uid="{C190B3D7-954D-444E-B412-B21DCC6B7CA8}"/>
    <cellStyle name="Normal 12 6 5 2 6 2" xfId="50180" xr:uid="{E847FA1F-439C-4240-B35E-6F92E1E401EC}"/>
    <cellStyle name="Normal 12 6 5 2 7" xfId="50181" xr:uid="{3F3D5473-D5A0-425C-9C57-87CD7264603E}"/>
    <cellStyle name="Normal 12 6 5 2 7 2" xfId="50182" xr:uid="{FAB4C5AF-28C2-49CC-B965-2A64CC4C2805}"/>
    <cellStyle name="Normal 12 6 5 2 8" xfId="50183" xr:uid="{B79164CC-CDFB-4890-8472-16F90044CBD9}"/>
    <cellStyle name="Normal 12 6 5 2 8 2" xfId="50184" xr:uid="{6FB157DF-33D0-4DB7-919C-3D2519119F6F}"/>
    <cellStyle name="Normal 12 6 5 2 9" xfId="50185" xr:uid="{001E8716-DF41-46E8-B1D6-F40F75C1D04C}"/>
    <cellStyle name="Normal 12 6 5 2_FY15" xfId="50186" xr:uid="{706A7032-A299-4484-AB02-A09BBE97B5B6}"/>
    <cellStyle name="Normal 12 6 5 3" xfId="50187" xr:uid="{95FEE625-AB32-4E0F-AA44-CF1AD294A06F}"/>
    <cellStyle name="Normal 12 6 5 3 2" xfId="50188" xr:uid="{53A02BD8-6753-4EC2-A48F-1FA55817EC9D}"/>
    <cellStyle name="Normal 12 6 5 3 2 2" xfId="50189" xr:uid="{DEDF8080-D891-4585-B5AC-8BC8350497D6}"/>
    <cellStyle name="Normal 12 6 5 3 3" xfId="50190" xr:uid="{1B37BD19-0CD2-4C36-B02B-ED40B15C255B}"/>
    <cellStyle name="Normal 12 6 5 3 3 2" xfId="50191" xr:uid="{82158340-1804-473C-AA97-0D150405E2D1}"/>
    <cellStyle name="Normal 12 6 5 3 4" xfId="50192" xr:uid="{60099E6A-255D-4780-89D9-6A1807789B0C}"/>
    <cellStyle name="Normal 12 6 5 3 4 2" xfId="50193" xr:uid="{EF3B3113-9105-4F65-82F6-236EAA28E30E}"/>
    <cellStyle name="Normal 12 6 5 3 5" xfId="50194" xr:uid="{62C7A01D-B2EA-4AF3-8581-417F418A9122}"/>
    <cellStyle name="Normal 12 6 5 3 5 2" xfId="50195" xr:uid="{AD4C7ECC-556E-4B41-ADA4-BE8E481698E4}"/>
    <cellStyle name="Normal 12 6 5 3 6" xfId="50196" xr:uid="{7BEDC12B-5ADD-47F9-992A-622D27C8C8E1}"/>
    <cellStyle name="Normal 12 6 5 3 6 2" xfId="50197" xr:uid="{1156B29A-BB6E-4D59-9A1C-7678B7D2E415}"/>
    <cellStyle name="Normal 12 6 5 3 7" xfId="50198" xr:uid="{2D3A1F76-B445-4EA5-BDE1-C107CD4FD7F8}"/>
    <cellStyle name="Normal 12 6 5 3 7 2" xfId="50199" xr:uid="{D46DE458-7970-4A80-A062-3165C834BE0C}"/>
    <cellStyle name="Normal 12 6 5 3 8" xfId="50200" xr:uid="{F4ED87E1-83FA-45A5-82C2-3DA225FB5671}"/>
    <cellStyle name="Normal 12 6 5 3_FY15" xfId="50201" xr:uid="{D9455645-AD48-4769-9382-AC591983C5A6}"/>
    <cellStyle name="Normal 12 6 5 4" xfId="50202" xr:uid="{9FDBB38D-38BA-4245-B491-85995753B4FB}"/>
    <cellStyle name="Normal 12 6 5 4 2" xfId="50203" xr:uid="{0A89F09A-CDD3-4BAB-8B0B-49BF7F85A9E4}"/>
    <cellStyle name="Normal 12 6 5 5" xfId="50204" xr:uid="{BABE202C-7A03-4FEF-8BB4-E89431438A95}"/>
    <cellStyle name="Normal 12 6 5 5 2" xfId="50205" xr:uid="{28CECE20-A177-402A-B196-20E3DE8C6ED9}"/>
    <cellStyle name="Normal 12 6 5 6" xfId="50206" xr:uid="{D7FF55BA-6D2A-4E02-B88F-6362B96994BB}"/>
    <cellStyle name="Normal 12 6 5 6 2" xfId="50207" xr:uid="{0476528F-7278-4253-A66B-BAF00B499397}"/>
    <cellStyle name="Normal 12 6 5 7" xfId="50208" xr:uid="{7ECDD335-5341-4FE9-A418-83D5880C8740}"/>
    <cellStyle name="Normal 12 6 5 7 2" xfId="50209" xr:uid="{41DF8CEE-1AA3-4D4D-B497-439853533F5B}"/>
    <cellStyle name="Normal 12 6 5 8" xfId="50210" xr:uid="{F6C1ADC2-0BAC-4FD6-853E-200B8F10BC99}"/>
    <cellStyle name="Normal 12 6 5 8 2" xfId="50211" xr:uid="{654FB414-B69F-4640-AC27-A6984A2244B7}"/>
    <cellStyle name="Normal 12 6 5 9" xfId="50212" xr:uid="{C30DFB15-F238-44EE-8748-4EABB4F52389}"/>
    <cellStyle name="Normal 12 6 5 9 2" xfId="50213" xr:uid="{537A1114-D41C-4B08-B7DB-67F55AA5822A}"/>
    <cellStyle name="Normal 12 6 5_AAUP CBI Calc" xfId="50214" xr:uid="{51ADB39C-81F8-4578-B2BE-FB0A22E4D5B3}"/>
    <cellStyle name="Normal 12 6 6" xfId="50215" xr:uid="{CA25F2EB-92B2-4E14-81DD-D991AB8EF20B}"/>
    <cellStyle name="Normal 12 6 6 10" xfId="50216" xr:uid="{2E5433A6-6746-45E2-8169-D92E6CE4877E}"/>
    <cellStyle name="Normal 12 6 6 2" xfId="50217" xr:uid="{DA7B2309-EE4F-48C9-ACD8-BCBD516106E4}"/>
    <cellStyle name="Normal 12 6 6 2 2" xfId="50218" xr:uid="{CE47FB8B-1301-4EE7-8A11-FF70FE1425CB}"/>
    <cellStyle name="Normal 12 6 6 2 2 2" xfId="50219" xr:uid="{70DF67BA-B2E6-40D6-8053-D122FAB2CA14}"/>
    <cellStyle name="Normal 12 6 6 2 2 2 2" xfId="50220" xr:uid="{EBF1ED6B-85BD-4B6D-9AB2-F61C486DEA67}"/>
    <cellStyle name="Normal 12 6 6 2 2 3" xfId="50221" xr:uid="{7434324C-CB56-4DBB-B829-4CF30E2813AC}"/>
    <cellStyle name="Normal 12 6 6 2 2 3 2" xfId="50222" xr:uid="{874E97C4-1305-4A50-A9C3-8B396A6A4829}"/>
    <cellStyle name="Normal 12 6 6 2 2 4" xfId="50223" xr:uid="{D2D18B87-615B-4F6D-BE15-A9210223308F}"/>
    <cellStyle name="Normal 12 6 6 2 2 4 2" xfId="50224" xr:uid="{8358E874-2C64-4EF6-B988-4CBA3A4DCA3C}"/>
    <cellStyle name="Normal 12 6 6 2 2 5" xfId="50225" xr:uid="{729FD79B-A799-47C5-B49A-40D0265A718B}"/>
    <cellStyle name="Normal 12 6 6 2 2 5 2" xfId="50226" xr:uid="{A70AA8CA-5920-4DF6-B10E-F3D40FC4970A}"/>
    <cellStyle name="Normal 12 6 6 2 2 6" xfId="50227" xr:uid="{A7C98042-F00F-4A39-84D3-E1EDBF9C5259}"/>
    <cellStyle name="Normal 12 6 6 2 2 6 2" xfId="50228" xr:uid="{77AF8CFC-F3EA-4A02-AA76-12162352486A}"/>
    <cellStyle name="Normal 12 6 6 2 2 7" xfId="50229" xr:uid="{35F92798-9DCF-4267-B47C-A7E4D0B4DE90}"/>
    <cellStyle name="Normal 12 6 6 2 2 7 2" xfId="50230" xr:uid="{A45CA9D6-EED8-4521-B533-031FB15D7D65}"/>
    <cellStyle name="Normal 12 6 6 2 2 8" xfId="50231" xr:uid="{AF19276C-59B8-449E-AD59-51780CEA5CD9}"/>
    <cellStyle name="Normal 12 6 6 2 2_FY15" xfId="50232" xr:uid="{560BD60B-69D2-45EA-8023-BD217AB07C2B}"/>
    <cellStyle name="Normal 12 6 6 2 3" xfId="50233" xr:uid="{BF1A2825-1EDE-4D36-9ADC-BDB199BB9DD7}"/>
    <cellStyle name="Normal 12 6 6 2 3 2" xfId="50234" xr:uid="{E59E9A77-AE7B-4CB5-AFD6-24D30E4590FA}"/>
    <cellStyle name="Normal 12 6 6 2 4" xfId="50235" xr:uid="{F98E074A-24F2-4E2B-95CD-D60AD64BE1C2}"/>
    <cellStyle name="Normal 12 6 6 2 4 2" xfId="50236" xr:uid="{021D2F8B-4064-45CF-9CF0-92D1CAC6ECE3}"/>
    <cellStyle name="Normal 12 6 6 2 5" xfId="50237" xr:uid="{4383AD78-CE25-44A6-AE38-A03239ED04D6}"/>
    <cellStyle name="Normal 12 6 6 2 5 2" xfId="50238" xr:uid="{EAE25C7A-57F4-4FD7-9949-A560ACE7C38A}"/>
    <cellStyle name="Normal 12 6 6 2 6" xfId="50239" xr:uid="{98B06462-40FE-4246-9695-11CAB94A4E96}"/>
    <cellStyle name="Normal 12 6 6 2 6 2" xfId="50240" xr:uid="{F3BAD861-8B55-419A-9303-0D3440497A57}"/>
    <cellStyle name="Normal 12 6 6 2 7" xfId="50241" xr:uid="{3973FA20-2F39-4889-9EC8-846A3C52273A}"/>
    <cellStyle name="Normal 12 6 6 2 7 2" xfId="50242" xr:uid="{5E6F1002-ABA3-44EC-AA52-3A5749D77020}"/>
    <cellStyle name="Normal 12 6 6 2 8" xfId="50243" xr:uid="{160C89DB-B271-4AD5-ABFD-0B8129993BA4}"/>
    <cellStyle name="Normal 12 6 6 2 8 2" xfId="50244" xr:uid="{96079F18-4359-424B-97B6-E2B4945433F5}"/>
    <cellStyle name="Normal 12 6 6 2 9" xfId="50245" xr:uid="{36E0EDD0-0908-454C-9C2B-928C16308E49}"/>
    <cellStyle name="Normal 12 6 6 2_FY15" xfId="50246" xr:uid="{26BD3943-7C7D-4572-B29B-718B60A91C11}"/>
    <cellStyle name="Normal 12 6 6 3" xfId="50247" xr:uid="{0184C366-A9C2-4266-879F-96A82D26268B}"/>
    <cellStyle name="Normal 12 6 6 3 2" xfId="50248" xr:uid="{528B5483-32DB-4491-9428-86CC1A8C86D5}"/>
    <cellStyle name="Normal 12 6 6 3 2 2" xfId="50249" xr:uid="{C18D0065-C834-49C3-8771-63293D50D812}"/>
    <cellStyle name="Normal 12 6 6 3 3" xfId="50250" xr:uid="{9CCADA75-9C52-43D0-BD51-A2ACB60D6791}"/>
    <cellStyle name="Normal 12 6 6 3 3 2" xfId="50251" xr:uid="{DC6C871A-C6EC-4365-8C89-B69CA8A199EF}"/>
    <cellStyle name="Normal 12 6 6 3 4" xfId="50252" xr:uid="{F1719E61-4AB0-4DF7-B55A-1ABC8C47CC1A}"/>
    <cellStyle name="Normal 12 6 6 3 4 2" xfId="50253" xr:uid="{D78E6DF4-95D5-413A-A8EA-AB4608ACBADC}"/>
    <cellStyle name="Normal 12 6 6 3 5" xfId="50254" xr:uid="{807F8298-DEE4-439A-BF1A-5E31BC868928}"/>
    <cellStyle name="Normal 12 6 6 3 5 2" xfId="50255" xr:uid="{5C48F9AB-575B-42CF-AA63-CB7B4C167515}"/>
    <cellStyle name="Normal 12 6 6 3 6" xfId="50256" xr:uid="{7B2A1734-F778-4303-9A86-8725D5B53F6F}"/>
    <cellStyle name="Normal 12 6 6 3 6 2" xfId="50257" xr:uid="{8CE5C8DC-6FDA-493D-BE07-6BD2D38FD415}"/>
    <cellStyle name="Normal 12 6 6 3 7" xfId="50258" xr:uid="{18551259-6C14-40B2-9EB7-4056731641B5}"/>
    <cellStyle name="Normal 12 6 6 3 7 2" xfId="50259" xr:uid="{BEC07702-6767-4F96-B674-2C7C6C470D53}"/>
    <cellStyle name="Normal 12 6 6 3 8" xfId="50260" xr:uid="{C879207A-233B-408F-AF40-C6073AD526CA}"/>
    <cellStyle name="Normal 12 6 6 3_FY15" xfId="50261" xr:uid="{011E6714-B44D-4E26-B20A-B1D0546E3E55}"/>
    <cellStyle name="Normal 12 6 6 4" xfId="50262" xr:uid="{A13DF562-99BA-4957-ADD7-74A4579A0C53}"/>
    <cellStyle name="Normal 12 6 6 4 2" xfId="50263" xr:uid="{C2C4C9F8-1936-4D38-AD1C-0EF792063551}"/>
    <cellStyle name="Normal 12 6 6 5" xfId="50264" xr:uid="{698AD183-21B9-4A79-934B-8748244DD208}"/>
    <cellStyle name="Normal 12 6 6 5 2" xfId="50265" xr:uid="{10098367-40CD-47C1-84CE-D69D58974EA8}"/>
    <cellStyle name="Normal 12 6 6 6" xfId="50266" xr:uid="{D88CAEDD-5383-4D42-B09F-7A2F2D8459B5}"/>
    <cellStyle name="Normal 12 6 6 6 2" xfId="50267" xr:uid="{5E16C3E5-066C-4C55-930F-2BAD10F08FC1}"/>
    <cellStyle name="Normal 12 6 6 7" xfId="50268" xr:uid="{EDA44E1F-08BE-451D-87E4-AD95691AEBBF}"/>
    <cellStyle name="Normal 12 6 6 7 2" xfId="50269" xr:uid="{7335357F-7ADC-4485-A3AB-714C2D7847E1}"/>
    <cellStyle name="Normal 12 6 6 8" xfId="50270" xr:uid="{2DF840BC-D1A0-4CAF-9A88-C05628150456}"/>
    <cellStyle name="Normal 12 6 6 8 2" xfId="50271" xr:uid="{7C2AA2C0-71E7-4D8B-92A4-C0E1870084DA}"/>
    <cellStyle name="Normal 12 6 6 9" xfId="50272" xr:uid="{A9F2AEBC-F582-469A-8776-4A335ACFFDC6}"/>
    <cellStyle name="Normal 12 6 6 9 2" xfId="50273" xr:uid="{FA483DBE-F2DA-4A1E-A564-D74E46A2FF01}"/>
    <cellStyle name="Normal 12 6 6_AAUP CBI Calc" xfId="50274" xr:uid="{AE017578-4E7C-46F3-88E4-73334313010D}"/>
    <cellStyle name="Normal 12 6 7" xfId="50275" xr:uid="{82CFE033-655B-4013-9000-4BA8BFC85790}"/>
    <cellStyle name="Normal 12 6 7 10" xfId="50276" xr:uid="{EDB69BB2-3077-40C5-BC8A-7E537BB457C2}"/>
    <cellStyle name="Normal 12 6 7 2" xfId="50277" xr:uid="{091C43DA-0B4C-4880-8103-DE13AB7FCE7C}"/>
    <cellStyle name="Normal 12 6 7 2 2" xfId="50278" xr:uid="{D1EA1F0D-8F0E-4FE2-AF01-92EEF329415F}"/>
    <cellStyle name="Normal 12 6 7 2 2 2" xfId="50279" xr:uid="{042A0A00-8CD7-499D-90E9-6F4B8607595D}"/>
    <cellStyle name="Normal 12 6 7 2 2 2 2" xfId="50280" xr:uid="{50C48E29-29BF-4813-B563-6F47D1241F8D}"/>
    <cellStyle name="Normal 12 6 7 2 2 3" xfId="50281" xr:uid="{9BFA25F1-8FDB-4E3C-9492-FC0171C16B0F}"/>
    <cellStyle name="Normal 12 6 7 2 2 3 2" xfId="50282" xr:uid="{FAD1632F-4E0E-4DAB-B8E7-4FFB5F8AC87C}"/>
    <cellStyle name="Normal 12 6 7 2 2 4" xfId="50283" xr:uid="{B9861CF5-5CF5-4520-8F83-0669C5EA02B3}"/>
    <cellStyle name="Normal 12 6 7 2 2 4 2" xfId="50284" xr:uid="{A659B84B-B969-48DB-9C26-DA2DC356B7A9}"/>
    <cellStyle name="Normal 12 6 7 2 2 5" xfId="50285" xr:uid="{B3336F5F-33FF-41CA-868C-13CC34429320}"/>
    <cellStyle name="Normal 12 6 7 2 2 5 2" xfId="50286" xr:uid="{01F151E4-926D-467A-9749-95B057B401D6}"/>
    <cellStyle name="Normal 12 6 7 2 2 6" xfId="50287" xr:uid="{E83EB601-A08C-4482-AD2D-5CB77749D4A3}"/>
    <cellStyle name="Normal 12 6 7 2 2 6 2" xfId="50288" xr:uid="{A8429078-C758-4B45-98FE-58D2669C8F97}"/>
    <cellStyle name="Normal 12 6 7 2 2 7" xfId="50289" xr:uid="{96D4A705-330A-4279-B4B0-887D130C49D1}"/>
    <cellStyle name="Normal 12 6 7 2 2 7 2" xfId="50290" xr:uid="{7EB31B18-E09A-473F-AB19-817D3D27EC42}"/>
    <cellStyle name="Normal 12 6 7 2 2 8" xfId="50291" xr:uid="{1DED6DA1-0C41-4BCF-A74A-78C7F2CF8BE2}"/>
    <cellStyle name="Normal 12 6 7 2 2_FY15" xfId="50292" xr:uid="{2B72FF59-F905-415B-9DBE-697E3C649D19}"/>
    <cellStyle name="Normal 12 6 7 2 3" xfId="50293" xr:uid="{C6621412-7F73-4E03-B6A0-3A4CD29F2E9F}"/>
    <cellStyle name="Normal 12 6 7 2 3 2" xfId="50294" xr:uid="{A658E739-D652-4E7F-B627-2AED608C44B3}"/>
    <cellStyle name="Normal 12 6 7 2 4" xfId="50295" xr:uid="{7B946341-01E6-401B-9F12-D4593B6E49C0}"/>
    <cellStyle name="Normal 12 6 7 2 4 2" xfId="50296" xr:uid="{C255EB40-0FF0-4F1A-80A4-3170E308CD1B}"/>
    <cellStyle name="Normal 12 6 7 2 5" xfId="50297" xr:uid="{A44CEA33-83B3-465A-9BD0-1DCDC5967CEA}"/>
    <cellStyle name="Normal 12 6 7 2 5 2" xfId="50298" xr:uid="{123D6CE8-B272-4AE6-AA85-6F62AE536787}"/>
    <cellStyle name="Normal 12 6 7 2 6" xfId="50299" xr:uid="{CC64807A-8093-4584-9F89-994F081C18DA}"/>
    <cellStyle name="Normal 12 6 7 2 6 2" xfId="50300" xr:uid="{DAC8B759-006D-4D48-8A77-BCDF4B1222DB}"/>
    <cellStyle name="Normal 12 6 7 2 7" xfId="50301" xr:uid="{09070971-4808-4B24-BB7D-FD54186CF6BF}"/>
    <cellStyle name="Normal 12 6 7 2 7 2" xfId="50302" xr:uid="{154D4099-A605-4136-8422-709BD876D30F}"/>
    <cellStyle name="Normal 12 6 7 2 8" xfId="50303" xr:uid="{6443657C-05BB-424E-ABB9-BA28620F3912}"/>
    <cellStyle name="Normal 12 6 7 2 8 2" xfId="50304" xr:uid="{6F787558-3F8A-4BDA-BFBD-CB25EA30A3A7}"/>
    <cellStyle name="Normal 12 6 7 2 9" xfId="50305" xr:uid="{F9407777-BCB9-44D9-8784-BCDE286071FF}"/>
    <cellStyle name="Normal 12 6 7 2_FY15" xfId="50306" xr:uid="{171B2859-8F5A-4910-B216-DD83227F8246}"/>
    <cellStyle name="Normal 12 6 7 3" xfId="50307" xr:uid="{19244C44-7AEB-4261-8658-1C6ADE04D1CD}"/>
    <cellStyle name="Normal 12 6 7 3 2" xfId="50308" xr:uid="{9F100A28-075E-47AF-8A53-93BDCA66C48F}"/>
    <cellStyle name="Normal 12 6 7 3 2 2" xfId="50309" xr:uid="{445B6A06-54E3-4789-A3AC-5A62436B1534}"/>
    <cellStyle name="Normal 12 6 7 3 3" xfId="50310" xr:uid="{07161BC4-70D4-43A5-AD3E-73C02B626EA3}"/>
    <cellStyle name="Normal 12 6 7 3 3 2" xfId="50311" xr:uid="{04C3A018-FE98-4F2F-A615-1642E8C2A4B2}"/>
    <cellStyle name="Normal 12 6 7 3 4" xfId="50312" xr:uid="{F63C1DDB-82C0-4CB5-B221-F64D64841910}"/>
    <cellStyle name="Normal 12 6 7 3 4 2" xfId="50313" xr:uid="{5BCE366B-0329-40F7-9377-67ECA613062A}"/>
    <cellStyle name="Normal 12 6 7 3 5" xfId="50314" xr:uid="{5EC9751E-F0AC-41B6-98D3-78259E3E7E98}"/>
    <cellStyle name="Normal 12 6 7 3 5 2" xfId="50315" xr:uid="{8E69D6C6-B7F0-458A-9E21-F726697B6047}"/>
    <cellStyle name="Normal 12 6 7 3 6" xfId="50316" xr:uid="{F1654474-A6D1-434F-9BF9-8B366BAC145A}"/>
    <cellStyle name="Normal 12 6 7 3 6 2" xfId="50317" xr:uid="{0F0A5657-6767-4E90-8C07-8B7DA4A9B378}"/>
    <cellStyle name="Normal 12 6 7 3 7" xfId="50318" xr:uid="{E1F958F8-CB8B-4D56-AF68-1DD3BA9DE1B4}"/>
    <cellStyle name="Normal 12 6 7 3 7 2" xfId="50319" xr:uid="{9B8B8325-552C-4A46-8EA1-138905994A36}"/>
    <cellStyle name="Normal 12 6 7 3 8" xfId="50320" xr:uid="{50057A2D-D74A-4991-B96A-AE606B692EF1}"/>
    <cellStyle name="Normal 12 6 7 3_FY15" xfId="50321" xr:uid="{429EA36D-DAB4-4E4C-8F37-7DE1917ACB11}"/>
    <cellStyle name="Normal 12 6 7 4" xfId="50322" xr:uid="{E1E4E5ED-C404-441F-8F30-634399DE6FC3}"/>
    <cellStyle name="Normal 12 6 7 4 2" xfId="50323" xr:uid="{2AF4E664-07D7-4D99-8F8C-F36360D7553A}"/>
    <cellStyle name="Normal 12 6 7 5" xfId="50324" xr:uid="{B42B524E-CD45-4107-B62B-CFC8E78BE0D7}"/>
    <cellStyle name="Normal 12 6 7 5 2" xfId="50325" xr:uid="{99E20189-BFDE-4AF9-A509-8996A92BFA74}"/>
    <cellStyle name="Normal 12 6 7 6" xfId="50326" xr:uid="{50182DAB-57A0-4D12-A9C1-17832E70AED6}"/>
    <cellStyle name="Normal 12 6 7 6 2" xfId="50327" xr:uid="{C14ABF6F-3962-41AE-87AD-37346C0268FE}"/>
    <cellStyle name="Normal 12 6 7 7" xfId="50328" xr:uid="{FB72ABA6-C6EB-4561-B24E-1CF4AA583980}"/>
    <cellStyle name="Normal 12 6 7 7 2" xfId="50329" xr:uid="{7E3D69FB-7E94-49B9-A26C-A781663E3E3E}"/>
    <cellStyle name="Normal 12 6 7 8" xfId="50330" xr:uid="{526195D9-4E3B-4D8C-8ABF-833B3862D3FD}"/>
    <cellStyle name="Normal 12 6 7 8 2" xfId="50331" xr:uid="{6B34F303-BCF0-4D22-8B84-7C64365905EF}"/>
    <cellStyle name="Normal 12 6 7 9" xfId="50332" xr:uid="{38E5A878-92EA-4C63-BE38-DAEC8454865B}"/>
    <cellStyle name="Normal 12 6 7 9 2" xfId="50333" xr:uid="{101E9AFE-9778-4208-974F-BB776248664F}"/>
    <cellStyle name="Normal 12 6 7_AAUP CBI Calc" xfId="50334" xr:uid="{3953C024-C5FD-4D77-B56A-EC9E09D02EF0}"/>
    <cellStyle name="Normal 12 6 8" xfId="50335" xr:uid="{FD91A8F5-9F10-4524-A57F-A385836D3960}"/>
    <cellStyle name="Normal 12 6 8 10" xfId="50336" xr:uid="{2AF970D8-367D-4712-B829-CBF99367AC1A}"/>
    <cellStyle name="Normal 12 6 8 2" xfId="50337" xr:uid="{52B5B299-0DE4-4D30-8E51-91D3FF5FBF03}"/>
    <cellStyle name="Normal 12 6 8 2 2" xfId="50338" xr:uid="{DABEAF82-38E4-489B-BA79-26D624386375}"/>
    <cellStyle name="Normal 12 6 8 2 2 2" xfId="50339" xr:uid="{05654798-399B-4136-AB1A-4766A56E7016}"/>
    <cellStyle name="Normal 12 6 8 2 2 2 2" xfId="50340" xr:uid="{C11F4D48-DF24-4FE0-B67A-0F2A4DFBFD81}"/>
    <cellStyle name="Normal 12 6 8 2 2 3" xfId="50341" xr:uid="{79F5A9E1-F67B-4079-923F-8DC7E7AED595}"/>
    <cellStyle name="Normal 12 6 8 2 2 3 2" xfId="50342" xr:uid="{098F2122-965C-4C4B-A98E-9D449D129630}"/>
    <cellStyle name="Normal 12 6 8 2 2 4" xfId="50343" xr:uid="{C12E69DD-3B39-417E-8F9C-4F80612320B7}"/>
    <cellStyle name="Normal 12 6 8 2 2 4 2" xfId="50344" xr:uid="{1145D781-B709-473D-89E3-8F4EF4AA0DEE}"/>
    <cellStyle name="Normal 12 6 8 2 2 5" xfId="50345" xr:uid="{C79BD188-BBC0-401B-8F25-C16CAA30BA75}"/>
    <cellStyle name="Normal 12 6 8 2 2 5 2" xfId="50346" xr:uid="{754BB12B-FD9D-47F6-8AE4-9D997FC16C45}"/>
    <cellStyle name="Normal 12 6 8 2 2 6" xfId="50347" xr:uid="{ABA507B7-F96A-4419-9CEE-824E1B1501AB}"/>
    <cellStyle name="Normal 12 6 8 2 2 6 2" xfId="50348" xr:uid="{F9EDE679-7AD6-4A6A-A768-B6750C9F4EC6}"/>
    <cellStyle name="Normal 12 6 8 2 2 7" xfId="50349" xr:uid="{35B5137C-33C7-4DCC-917E-92F73895C4D6}"/>
    <cellStyle name="Normal 12 6 8 2 2 7 2" xfId="50350" xr:uid="{FD1E5CFE-C990-486A-9BDD-E6E668B74B9F}"/>
    <cellStyle name="Normal 12 6 8 2 2 8" xfId="50351" xr:uid="{2922FAC5-7881-44BC-8BBA-986C180AE1A4}"/>
    <cellStyle name="Normal 12 6 8 2 2_FY15" xfId="50352" xr:uid="{3D3E4DA6-A9EB-4680-AED0-980074959997}"/>
    <cellStyle name="Normal 12 6 8 2 3" xfId="50353" xr:uid="{44453CF6-E693-4360-A769-36142C9A330D}"/>
    <cellStyle name="Normal 12 6 8 2 3 2" xfId="50354" xr:uid="{6DECE7CF-1AAB-4154-B1C8-879D02C75323}"/>
    <cellStyle name="Normal 12 6 8 2 4" xfId="50355" xr:uid="{6BFE37E1-91C8-406B-878A-04B60B1A88D8}"/>
    <cellStyle name="Normal 12 6 8 2 4 2" xfId="50356" xr:uid="{D0F1BD33-1288-40B8-BFC9-A41EA823308E}"/>
    <cellStyle name="Normal 12 6 8 2 5" xfId="50357" xr:uid="{AB826580-F0B6-4A5B-9828-E4E6F0493277}"/>
    <cellStyle name="Normal 12 6 8 2 5 2" xfId="50358" xr:uid="{C0508459-52A2-477E-B2B1-DC52869DFEA9}"/>
    <cellStyle name="Normal 12 6 8 2 6" xfId="50359" xr:uid="{12C5133A-E2CB-4546-8448-6080600B6E61}"/>
    <cellStyle name="Normal 12 6 8 2 6 2" xfId="50360" xr:uid="{DA4C191C-1D86-4F46-B603-31817A9A69E2}"/>
    <cellStyle name="Normal 12 6 8 2 7" xfId="50361" xr:uid="{CB987AD7-9395-4A5F-A120-CBB9CE4898D0}"/>
    <cellStyle name="Normal 12 6 8 2 7 2" xfId="50362" xr:uid="{85CFCDC5-1E49-4740-BD2B-602CB78EE58E}"/>
    <cellStyle name="Normal 12 6 8 2 8" xfId="50363" xr:uid="{C896D0A5-EAF5-444E-9EF2-CA93E2F957A9}"/>
    <cellStyle name="Normal 12 6 8 2 8 2" xfId="50364" xr:uid="{730BB812-D820-4101-AABE-FB5AEC5D791D}"/>
    <cellStyle name="Normal 12 6 8 2 9" xfId="50365" xr:uid="{FBFCABB9-644A-46BA-8CA1-043180584956}"/>
    <cellStyle name="Normal 12 6 8 2_FY15" xfId="50366" xr:uid="{3D4DFB11-3520-41C5-AE3B-AA7A021835F6}"/>
    <cellStyle name="Normal 12 6 8 3" xfId="50367" xr:uid="{F3AFCBB8-76F9-4CDE-980B-B121894FEEDE}"/>
    <cellStyle name="Normal 12 6 8 3 2" xfId="50368" xr:uid="{085EDF8C-1DFF-4428-92C2-A7CCA3645609}"/>
    <cellStyle name="Normal 12 6 8 3 2 2" xfId="50369" xr:uid="{EFC73A5D-4063-4802-AD97-8D338D222DEC}"/>
    <cellStyle name="Normal 12 6 8 3 3" xfId="50370" xr:uid="{0DD82B55-024F-4E55-BFB1-F2B670ABB205}"/>
    <cellStyle name="Normal 12 6 8 3 3 2" xfId="50371" xr:uid="{9F8F2B18-26EC-45CD-BAB3-9917F717DB35}"/>
    <cellStyle name="Normal 12 6 8 3 4" xfId="50372" xr:uid="{17D0E375-2479-4CE4-9E0A-2649C1952CB1}"/>
    <cellStyle name="Normal 12 6 8 3 4 2" xfId="50373" xr:uid="{94EF6BDE-1C70-4D24-BA95-14256DAF6677}"/>
    <cellStyle name="Normal 12 6 8 3 5" xfId="50374" xr:uid="{E6643A16-8A7C-4812-B275-BAA6F18C26CD}"/>
    <cellStyle name="Normal 12 6 8 3 5 2" xfId="50375" xr:uid="{6CC965C6-8B31-444B-B167-D413B0C3CE0F}"/>
    <cellStyle name="Normal 12 6 8 3 6" xfId="50376" xr:uid="{537EC9E6-A1DB-4263-B8C6-44A4500DF3F8}"/>
    <cellStyle name="Normal 12 6 8 3 6 2" xfId="50377" xr:uid="{F8C9BCB7-CC18-45CD-ABEC-7DF0F95BA2CA}"/>
    <cellStyle name="Normal 12 6 8 3 7" xfId="50378" xr:uid="{4FCA45AF-74FF-44AD-9A34-95AB4AC9AA27}"/>
    <cellStyle name="Normal 12 6 8 3 7 2" xfId="50379" xr:uid="{7F24FABF-61B0-41E4-9B8D-3759E8C1AD4C}"/>
    <cellStyle name="Normal 12 6 8 3 8" xfId="50380" xr:uid="{C6AF322E-E791-40EC-98BA-40A3E58CC712}"/>
    <cellStyle name="Normal 12 6 8 3_FY15" xfId="50381" xr:uid="{E58E3F90-9E1D-488A-A87D-B6A341107B94}"/>
    <cellStyle name="Normal 12 6 8 4" xfId="50382" xr:uid="{34B92567-123C-4EE1-88B1-C37F5F57200D}"/>
    <cellStyle name="Normal 12 6 8 4 2" xfId="50383" xr:uid="{4BE3A9AD-F652-45DA-AD25-F7FD83BD60CD}"/>
    <cellStyle name="Normal 12 6 8 5" xfId="50384" xr:uid="{582D7847-4665-4F1D-8E46-58674228FD24}"/>
    <cellStyle name="Normal 12 6 8 5 2" xfId="50385" xr:uid="{D8B556C1-C13F-437E-ADD5-BF728FD1C9AB}"/>
    <cellStyle name="Normal 12 6 8 6" xfId="50386" xr:uid="{844E455F-11E2-40EC-A09B-0A53EEEAE7C7}"/>
    <cellStyle name="Normal 12 6 8 6 2" xfId="50387" xr:uid="{DE1ADEAF-F798-4616-9D4D-3EE39085E43E}"/>
    <cellStyle name="Normal 12 6 8 7" xfId="50388" xr:uid="{5616A71D-01CF-4198-9F6D-72808667DBB1}"/>
    <cellStyle name="Normal 12 6 8 7 2" xfId="50389" xr:uid="{9CB656D3-5B4D-49DD-B4CD-5FD625E06220}"/>
    <cellStyle name="Normal 12 6 8 8" xfId="50390" xr:uid="{1916C49F-A552-4641-8C75-40903DB3C283}"/>
    <cellStyle name="Normal 12 6 8 8 2" xfId="50391" xr:uid="{7AF534F8-F094-4564-9B28-853C01EDFD5C}"/>
    <cellStyle name="Normal 12 6 8 9" xfId="50392" xr:uid="{142A6C91-E8AC-4FC2-B8A0-A01F8EA63E06}"/>
    <cellStyle name="Normal 12 6 8 9 2" xfId="50393" xr:uid="{9687133B-6761-4C41-B465-9CFF1A72BC4B}"/>
    <cellStyle name="Normal 12 6 8_AAUP CBI Calc" xfId="50394" xr:uid="{695D53EB-693D-4E02-8B40-A94017B082CC}"/>
    <cellStyle name="Normal 12 6 9" xfId="50395" xr:uid="{58F2F6F0-22C9-4469-8B8A-8AFA9FB49233}"/>
    <cellStyle name="Normal 12 6 9 2" xfId="50396" xr:uid="{5657B731-B692-4CFE-8582-965F5E8E850A}"/>
    <cellStyle name="Normal 12 6 9 2 2" xfId="50397" xr:uid="{B1A49160-63A9-48B9-8353-4E24FF9504D7}"/>
    <cellStyle name="Normal 12 6 9 2 2 2" xfId="50398" xr:uid="{9B9D7426-47A3-496C-8468-AFE4AC3EA8D0}"/>
    <cellStyle name="Normal 12 6 9 2 3" xfId="50399" xr:uid="{78821BA0-63DE-4548-AF7C-981FA0DD84BF}"/>
    <cellStyle name="Normal 12 6 9 2 3 2" xfId="50400" xr:uid="{BE0F4107-16C1-4203-B6A5-7A0952C1D66A}"/>
    <cellStyle name="Normal 12 6 9 2 4" xfId="50401" xr:uid="{1764B1B4-17AF-431F-906A-95FE0E13C12C}"/>
    <cellStyle name="Normal 12 6 9 2 4 2" xfId="50402" xr:uid="{1B159ECB-DD5C-41DE-B123-3B165225CA24}"/>
    <cellStyle name="Normal 12 6 9 2 5" xfId="50403" xr:uid="{8C1DC204-44D6-4C1F-A94A-14EB4F22181C}"/>
    <cellStyle name="Normal 12 6 9 2 5 2" xfId="50404" xr:uid="{54B16B8C-2CD9-4084-A912-62C91A0652E7}"/>
    <cellStyle name="Normal 12 6 9 2 6" xfId="50405" xr:uid="{57DEA1A5-4EE6-4DD2-B099-42AA8CE2E775}"/>
    <cellStyle name="Normal 12 6 9 2 6 2" xfId="50406" xr:uid="{A695B7DF-1B0B-4D2D-87E4-BE4044ECA496}"/>
    <cellStyle name="Normal 12 6 9 2 7" xfId="50407" xr:uid="{30BB6F14-4F09-44DD-AC50-3ED840F64632}"/>
    <cellStyle name="Normal 12 6 9 2 7 2" xfId="50408" xr:uid="{AB15E96C-B3A5-49AE-86A7-774DBDD24E46}"/>
    <cellStyle name="Normal 12 6 9 2 8" xfId="50409" xr:uid="{7318A9AE-46B2-44EC-B120-5DB31B7D5D65}"/>
    <cellStyle name="Normal 12 6 9 2_FY15" xfId="50410" xr:uid="{A4BC5C64-CBF7-4270-85B3-1F83C691E5A4}"/>
    <cellStyle name="Normal 12 6 9 3" xfId="50411" xr:uid="{7956DA44-E654-42FB-B842-E17BA33EBF2B}"/>
    <cellStyle name="Normal 12 6 9 3 2" xfId="50412" xr:uid="{0357708B-14BB-4496-A77A-5787464D3447}"/>
    <cellStyle name="Normal 12 6 9 4" xfId="50413" xr:uid="{0D066381-3CB6-4916-B89F-75037A487E51}"/>
    <cellStyle name="Normal 12 6 9 4 2" xfId="50414" xr:uid="{44C9BC8D-CB9D-40C8-98E7-132DC7CBA5A9}"/>
    <cellStyle name="Normal 12 6 9 5" xfId="50415" xr:uid="{78E1A5FC-DA4E-4825-A3FA-411892A7EF02}"/>
    <cellStyle name="Normal 12 6 9 5 2" xfId="50416" xr:uid="{9696DEB8-671C-437C-A2CE-08FDED225851}"/>
    <cellStyle name="Normal 12 6 9 6" xfId="50417" xr:uid="{09EF56C3-7497-48E9-B0CB-064C67BC552D}"/>
    <cellStyle name="Normal 12 6 9 6 2" xfId="50418" xr:uid="{1DBF741B-548D-4853-AA05-6CE33673680E}"/>
    <cellStyle name="Normal 12 6 9 7" xfId="50419" xr:uid="{B0B310E4-208F-4530-A510-ADB40F2AD60C}"/>
    <cellStyle name="Normal 12 6 9 7 2" xfId="50420" xr:uid="{7535C388-24B6-432B-ABBD-C326700B6045}"/>
    <cellStyle name="Normal 12 6 9 8" xfId="50421" xr:uid="{AC03343C-415A-4013-9C08-9EE52114BB09}"/>
    <cellStyle name="Normal 12 6 9 8 2" xfId="50422" xr:uid="{25310911-4BA4-424A-B415-CDBD217A5757}"/>
    <cellStyle name="Normal 12 6 9 9" xfId="50423" xr:uid="{67580330-AA5E-4070-98D9-905EDEA7D611}"/>
    <cellStyle name="Normal 12 6 9_FY15" xfId="50424" xr:uid="{9B69D91F-2940-4751-8AD1-215421263753}"/>
    <cellStyle name="Normal 12 6_AAUP CBI Calc" xfId="50425" xr:uid="{F472B8D5-BCD4-4B5C-AA37-8E8CC7226838}"/>
    <cellStyle name="Normal 12 7" xfId="50426" xr:uid="{27604C39-D13A-4F14-9572-30ED896F2708}"/>
    <cellStyle name="Normal 12 7 10" xfId="50427" xr:uid="{889187A5-EEE4-4049-B8DB-408CC7CBA70B}"/>
    <cellStyle name="Normal 12 7 10 2" xfId="50428" xr:uid="{47CCCCFB-CC8A-4640-ADDC-A5FD10AD7F19}"/>
    <cellStyle name="Normal 12 7 10 2 2" xfId="50429" xr:uid="{E3BA6076-F479-4A3A-A94E-1B83D0D08F0D}"/>
    <cellStyle name="Normal 12 7 10 2 2 2" xfId="50430" xr:uid="{6FE14EA2-8F03-41D5-AC06-5CEF767C8700}"/>
    <cellStyle name="Normal 12 7 10 2 3" xfId="50431" xr:uid="{74A6D2B2-E5AE-4083-B1D1-AB14A95259AA}"/>
    <cellStyle name="Normal 12 7 10 2 3 2" xfId="50432" xr:uid="{F44AFD57-5BAD-45C0-90A3-5E1854141D90}"/>
    <cellStyle name="Normal 12 7 10 2 4" xfId="50433" xr:uid="{353EEEF2-4927-43FB-8F1A-0430D285CAB5}"/>
    <cellStyle name="Normal 12 7 10 2 4 2" xfId="50434" xr:uid="{1A24D631-B860-413F-93BF-A46EFE417DD5}"/>
    <cellStyle name="Normal 12 7 10 2 5" xfId="50435" xr:uid="{CE371C6B-240D-4CF4-BEA4-4003713D1AAD}"/>
    <cellStyle name="Normal 12 7 10 2 5 2" xfId="50436" xr:uid="{764306D7-B4AE-4B23-B7F7-8E2C01BB34DF}"/>
    <cellStyle name="Normal 12 7 10 2 6" xfId="50437" xr:uid="{3F5840B1-41EB-4315-B494-B361DF568E96}"/>
    <cellStyle name="Normal 12 7 10 2 6 2" xfId="50438" xr:uid="{F53158DD-D032-407E-A4A6-FBE8C3B4538F}"/>
    <cellStyle name="Normal 12 7 10 2 7" xfId="50439" xr:uid="{2E6DFD58-9976-44F5-9D46-4AC77A7B2EAC}"/>
    <cellStyle name="Normal 12 7 10 2 7 2" xfId="50440" xr:uid="{155509C0-97C3-4172-A66A-2B8F2402EAB6}"/>
    <cellStyle name="Normal 12 7 10 2 8" xfId="50441" xr:uid="{6A7BA7BB-2FF9-483F-83C6-3F62A8603EA6}"/>
    <cellStyle name="Normal 12 7 10 2_FY15" xfId="50442" xr:uid="{BA16CA65-CFD1-4FD9-9C4A-96B579C1221B}"/>
    <cellStyle name="Normal 12 7 10 3" xfId="50443" xr:uid="{3A35B1A5-4128-4D86-963C-CB1092EDD3A6}"/>
    <cellStyle name="Normal 12 7 10 3 2" xfId="50444" xr:uid="{61C810DA-429E-4332-BA7A-0B9C0BC5C160}"/>
    <cellStyle name="Normal 12 7 10 4" xfId="50445" xr:uid="{496E5B73-CA77-4D0A-968B-6C9CC161A32C}"/>
    <cellStyle name="Normal 12 7 10 4 2" xfId="50446" xr:uid="{4ABFCA99-4D31-4C2C-884E-3FA375A3B4E1}"/>
    <cellStyle name="Normal 12 7 10 5" xfId="50447" xr:uid="{8D6D7B44-EB81-4EF5-9985-72E8488C10E7}"/>
    <cellStyle name="Normal 12 7 10 5 2" xfId="50448" xr:uid="{3E9D570B-EB4D-49F7-8A02-E97AB1A0B2C2}"/>
    <cellStyle name="Normal 12 7 10 6" xfId="50449" xr:uid="{FA346E30-8A11-4607-B7B0-7E835C59F3CD}"/>
    <cellStyle name="Normal 12 7 10 6 2" xfId="50450" xr:uid="{90B49318-418A-41F5-9007-5D918B934640}"/>
    <cellStyle name="Normal 12 7 10 7" xfId="50451" xr:uid="{64E4A5E7-C442-44F9-868F-16818E389D5A}"/>
    <cellStyle name="Normal 12 7 10 7 2" xfId="50452" xr:uid="{B0043E28-DB7D-4806-AFD8-1C9A26EB1BEB}"/>
    <cellStyle name="Normal 12 7 10 8" xfId="50453" xr:uid="{01A4DC03-39BD-4B3F-B93E-6C2F630B10AB}"/>
    <cellStyle name="Normal 12 7 10 8 2" xfId="50454" xr:uid="{4BE291BD-E22E-42B6-AFE1-A49320791B9D}"/>
    <cellStyle name="Normal 12 7 10 9" xfId="50455" xr:uid="{090A9189-4D8B-4685-8B42-BE9799E9CBC0}"/>
    <cellStyle name="Normal 12 7 10_FY15" xfId="50456" xr:uid="{758356CC-F534-44D5-ADEB-FC16B66A089B}"/>
    <cellStyle name="Normal 12 7 11" xfId="50457" xr:uid="{923C18E3-15C7-4682-ACE8-A43D8693966F}"/>
    <cellStyle name="Normal 12 7 11 2" xfId="50458" xr:uid="{31CA88B1-99AB-473D-A935-4057597C6A18}"/>
    <cellStyle name="Normal 12 7 11 2 2" xfId="50459" xr:uid="{906EA8FF-AB17-46E2-987B-AC31ADA1C719}"/>
    <cellStyle name="Normal 12 7 11 3" xfId="50460" xr:uid="{11B16479-0452-467B-999F-4AC49FE1243A}"/>
    <cellStyle name="Normal 12 7 11 3 2" xfId="50461" xr:uid="{AA6C1609-88A0-46E0-904E-88DA5A424BDA}"/>
    <cellStyle name="Normal 12 7 11 4" xfId="50462" xr:uid="{00B6EDF5-D624-466C-9A7B-55962C54AFA6}"/>
    <cellStyle name="Normal 12 7 11 4 2" xfId="50463" xr:uid="{173FF4CF-4591-41B7-8EA6-C0A44297F66F}"/>
    <cellStyle name="Normal 12 7 11 5" xfId="50464" xr:uid="{33090F5E-23B5-4C8F-A6D9-8985AEA91743}"/>
    <cellStyle name="Normal 12 7 11 5 2" xfId="50465" xr:uid="{42713EBA-FAE4-43E1-B58C-7D582EC6F901}"/>
    <cellStyle name="Normal 12 7 11 6" xfId="50466" xr:uid="{46B27C58-BD93-4C12-B9AF-04FE7D2B8BE8}"/>
    <cellStyle name="Normal 12 7 11 6 2" xfId="50467" xr:uid="{3705A71C-8DF0-4F18-BBD5-23399AE1E588}"/>
    <cellStyle name="Normal 12 7 11 7" xfId="50468" xr:uid="{F2332A7C-658C-46A2-9C19-85EF78DC2B65}"/>
    <cellStyle name="Normal 12 7 11 7 2" xfId="50469" xr:uid="{6A6BE433-286D-4436-B650-530C74C34E13}"/>
    <cellStyle name="Normal 12 7 11 8" xfId="50470" xr:uid="{0DE0C377-579E-4FBA-B832-6109D6A2DE7F}"/>
    <cellStyle name="Normal 12 7 11_FY15" xfId="50471" xr:uid="{419D9D55-F04B-4869-AF00-3E4A096D456F}"/>
    <cellStyle name="Normal 12 7 12" xfId="50472" xr:uid="{ACC96778-3457-4C37-A040-1F44FF2EFA43}"/>
    <cellStyle name="Normal 12 7 12 2" xfId="50473" xr:uid="{141ABCAB-17A2-4FE2-BB5F-C0F2581B4D27}"/>
    <cellStyle name="Normal 12 7 13" xfId="50474" xr:uid="{71F2BC8E-EF88-4417-ADD2-F24DA67C5F26}"/>
    <cellStyle name="Normal 12 7 13 2" xfId="50475" xr:uid="{B61ACD7E-FD60-41CB-9135-DD123499CA03}"/>
    <cellStyle name="Normal 12 7 14" xfId="50476" xr:uid="{7CDD2C35-8A51-44F2-9999-0288C7511EFB}"/>
    <cellStyle name="Normal 12 7 14 2" xfId="50477" xr:uid="{99010713-06C3-4091-AEE5-B453A9F0F37A}"/>
    <cellStyle name="Normal 12 7 15" xfId="50478" xr:uid="{08AAEC38-0591-4648-90A0-DC12CFB18DB0}"/>
    <cellStyle name="Normal 12 7 15 2" xfId="50479" xr:uid="{A9C20024-92CD-46C8-A863-A7C67CE0DAC3}"/>
    <cellStyle name="Normal 12 7 16" xfId="50480" xr:uid="{DA86E65F-E95C-4558-AA0F-9012385D3620}"/>
    <cellStyle name="Normal 12 7 16 2" xfId="50481" xr:uid="{3C2E9155-5E49-4FF3-B6CB-0C2350EF5B1A}"/>
    <cellStyle name="Normal 12 7 17" xfId="50482" xr:uid="{A6A7E127-805C-4603-9F91-437D84D6C36E}"/>
    <cellStyle name="Normal 12 7 17 2" xfId="50483" xr:uid="{F7FB593C-F4D9-47C6-9446-CBE5597CA191}"/>
    <cellStyle name="Normal 12 7 18" xfId="50484" xr:uid="{4A8BF6B4-023F-4741-84E7-DAE38FD5A065}"/>
    <cellStyle name="Normal 12 7 2" xfId="50485" xr:uid="{23A3D024-583B-4E56-95BE-5BBCAB151AE2}"/>
    <cellStyle name="Normal 12 7 2 10" xfId="50486" xr:uid="{3CAA48B9-CD38-48C5-8AD8-923F0ECF68E1}"/>
    <cellStyle name="Normal 12 7 2 10 2" xfId="50487" xr:uid="{A75E7B9C-74DA-4E06-8E22-A1839E126C55}"/>
    <cellStyle name="Normal 12 7 2 11" xfId="50488" xr:uid="{8E168849-993B-42A4-A32D-8EBDACB35653}"/>
    <cellStyle name="Normal 12 7 2 11 2" xfId="50489" xr:uid="{93E0B072-226E-49BB-9F43-41F6C76D4C2E}"/>
    <cellStyle name="Normal 12 7 2 12" xfId="50490" xr:uid="{B5DC3A91-F116-4275-8AA1-E6B2F805166A}"/>
    <cellStyle name="Normal 12 7 2 12 2" xfId="50491" xr:uid="{38B71A8F-E374-4200-AC3A-D3B73C622C37}"/>
    <cellStyle name="Normal 12 7 2 13" xfId="50492" xr:uid="{8F939313-501A-437B-B14B-A40D267AE467}"/>
    <cellStyle name="Normal 12 7 2 13 2" xfId="50493" xr:uid="{C99E2209-9033-47B3-90B0-F60F3F644F62}"/>
    <cellStyle name="Normal 12 7 2 14" xfId="50494" xr:uid="{11EE1B3C-EE6A-499E-85BF-54520C34565E}"/>
    <cellStyle name="Normal 12 7 2 14 2" xfId="50495" xr:uid="{1AE99DFC-20D7-4A22-97FB-5F70368A2B7D}"/>
    <cellStyle name="Normal 12 7 2 15" xfId="50496" xr:uid="{E6141154-09F1-4A84-96D6-D985B9500AD5}"/>
    <cellStyle name="Normal 12 7 2 15 2" xfId="50497" xr:uid="{21FCFFEF-2C72-4230-9309-E09654FEDA6E}"/>
    <cellStyle name="Normal 12 7 2 16" xfId="50498" xr:uid="{1B6C1617-CFF4-4522-ADAD-312B2255FCCD}"/>
    <cellStyle name="Normal 12 7 2 2" xfId="50499" xr:uid="{C47F4DAD-BDB6-4861-9C2C-59283CE23F18}"/>
    <cellStyle name="Normal 12 7 2 2 10" xfId="50500" xr:uid="{993F7F8A-047C-4F8B-B3ED-A96063E28980}"/>
    <cellStyle name="Normal 12 7 2 2 10 2" xfId="50501" xr:uid="{EC2A15D5-3146-4E4C-A0AD-7CA5DF57B907}"/>
    <cellStyle name="Normal 12 7 2 2 11" xfId="50502" xr:uid="{FE8AD6CA-5174-45D4-8D00-D6D18C6B0A24}"/>
    <cellStyle name="Normal 12 7 2 2 11 2" xfId="50503" xr:uid="{651814B9-3A79-4F0A-88F4-96A9AE2D1BBD}"/>
    <cellStyle name="Normal 12 7 2 2 12" xfId="50504" xr:uid="{928FCC46-326D-4152-AF2D-034436E01CCD}"/>
    <cellStyle name="Normal 12 7 2 2 2" xfId="50505" xr:uid="{BA6F283B-D201-46B2-A900-D8E0E836B8A4}"/>
    <cellStyle name="Normal 12 7 2 2 2 10" xfId="50506" xr:uid="{19AE4A11-1433-4F57-A981-BB27D850519D}"/>
    <cellStyle name="Normal 12 7 2 2 2 2" xfId="50507" xr:uid="{8AEC1B5F-F428-4226-AFE4-CFCD5893A012}"/>
    <cellStyle name="Normal 12 7 2 2 2 2 2" xfId="50508" xr:uid="{D67AB05A-6E43-4A86-82F8-17E66A8DE7DA}"/>
    <cellStyle name="Normal 12 7 2 2 2 2 2 2" xfId="50509" xr:uid="{C40FE609-8C00-4AF9-9103-C36BDC36D7FF}"/>
    <cellStyle name="Normal 12 7 2 2 2 2 2 2 2" xfId="50510" xr:uid="{B6C946AC-97E4-47AF-820B-0906CD66C9D6}"/>
    <cellStyle name="Normal 12 7 2 2 2 2 2 3" xfId="50511" xr:uid="{85544BD7-3B74-4E30-8D9D-443FAD5BF4E2}"/>
    <cellStyle name="Normal 12 7 2 2 2 2 2 3 2" xfId="50512" xr:uid="{A62AA0D9-4EFC-48D3-8D82-0B4C6BA13009}"/>
    <cellStyle name="Normal 12 7 2 2 2 2 2 4" xfId="50513" xr:uid="{488C4388-7493-4AD4-8C2F-A5078E92A83A}"/>
    <cellStyle name="Normal 12 7 2 2 2 2 2 4 2" xfId="50514" xr:uid="{AB3DDEEE-7BF4-4D8D-B45E-646B5E512D91}"/>
    <cellStyle name="Normal 12 7 2 2 2 2 2 5" xfId="50515" xr:uid="{BE9DECE7-F7E4-4B9C-B76C-26F80FFD20E0}"/>
    <cellStyle name="Normal 12 7 2 2 2 2 2 5 2" xfId="50516" xr:uid="{5405E116-A41D-4910-9BFE-088839772B56}"/>
    <cellStyle name="Normal 12 7 2 2 2 2 2 6" xfId="50517" xr:uid="{DFA5E65C-6624-48CE-B481-74A87C68A8CE}"/>
    <cellStyle name="Normal 12 7 2 2 2 2 2 6 2" xfId="50518" xr:uid="{1E13EB6C-4D38-4D12-802E-51AE50A854D1}"/>
    <cellStyle name="Normal 12 7 2 2 2 2 2 7" xfId="50519" xr:uid="{80FF1013-F5B8-4D02-84BB-F4FCBC05B05B}"/>
    <cellStyle name="Normal 12 7 2 2 2 2 2 7 2" xfId="50520" xr:uid="{21C85F49-0242-417C-9390-E2C697B383BA}"/>
    <cellStyle name="Normal 12 7 2 2 2 2 2 8" xfId="50521" xr:uid="{F2AC8D7C-CBCF-4BB0-950F-31739922BECF}"/>
    <cellStyle name="Normal 12 7 2 2 2 2 2_FY15" xfId="50522" xr:uid="{3038291A-65C3-4E21-8C9F-1A6A225F2D7F}"/>
    <cellStyle name="Normal 12 7 2 2 2 2 3" xfId="50523" xr:uid="{DB523AB9-94F9-4919-A8F6-6CE68000A067}"/>
    <cellStyle name="Normal 12 7 2 2 2 2 3 2" xfId="50524" xr:uid="{468332C8-3FBA-4C44-9116-985E5FAEE910}"/>
    <cellStyle name="Normal 12 7 2 2 2 2 4" xfId="50525" xr:uid="{86CE45BB-CE9F-4EB8-8BB6-4CBB2F11F467}"/>
    <cellStyle name="Normal 12 7 2 2 2 2 4 2" xfId="50526" xr:uid="{2447E0FD-6BC3-498D-83E3-286DC3E69C22}"/>
    <cellStyle name="Normal 12 7 2 2 2 2 5" xfId="50527" xr:uid="{C317D512-26F5-4807-9FF5-410AAC9C8CE1}"/>
    <cellStyle name="Normal 12 7 2 2 2 2 5 2" xfId="50528" xr:uid="{CB50C69D-4B4B-4E58-BA9E-071BA6473895}"/>
    <cellStyle name="Normal 12 7 2 2 2 2 6" xfId="50529" xr:uid="{14A62BEA-5A65-4BA2-9B08-05072BA5875D}"/>
    <cellStyle name="Normal 12 7 2 2 2 2 6 2" xfId="50530" xr:uid="{923E4566-0619-4CED-B2E5-B2FB75F20A59}"/>
    <cellStyle name="Normal 12 7 2 2 2 2 7" xfId="50531" xr:uid="{B4AC6817-B1A3-404E-855C-D5FCF03A7B91}"/>
    <cellStyle name="Normal 12 7 2 2 2 2 7 2" xfId="50532" xr:uid="{C777EC69-0584-4726-A7AD-7942A6BA556D}"/>
    <cellStyle name="Normal 12 7 2 2 2 2 8" xfId="50533" xr:uid="{6E03D5CE-B3FD-425E-A6A2-2AA395FB3656}"/>
    <cellStyle name="Normal 12 7 2 2 2 2 8 2" xfId="50534" xr:uid="{0C3CF16C-FCDD-46BE-8E77-7F0381861848}"/>
    <cellStyle name="Normal 12 7 2 2 2 2 9" xfId="50535" xr:uid="{7026168D-DB8C-4353-BCE8-F8B28C83A794}"/>
    <cellStyle name="Normal 12 7 2 2 2 2_FY15" xfId="50536" xr:uid="{C641747B-ABA4-40E8-A4DD-1D017CC0ED64}"/>
    <cellStyle name="Normal 12 7 2 2 2 3" xfId="50537" xr:uid="{6E89EB0C-5623-4B42-B3B4-30DB7A2039E8}"/>
    <cellStyle name="Normal 12 7 2 2 2 3 2" xfId="50538" xr:uid="{6BD79031-C42F-4DFE-8E4F-5A0E9D7E9871}"/>
    <cellStyle name="Normal 12 7 2 2 2 3 2 2" xfId="50539" xr:uid="{F6C6FD44-C033-44AF-8840-9F336DADF562}"/>
    <cellStyle name="Normal 12 7 2 2 2 3 3" xfId="50540" xr:uid="{F424306C-73DD-45A8-964C-0DD71D86995E}"/>
    <cellStyle name="Normal 12 7 2 2 2 3 3 2" xfId="50541" xr:uid="{0CEFA2C8-8BA2-40C7-8034-B9464AB39EFD}"/>
    <cellStyle name="Normal 12 7 2 2 2 3 4" xfId="50542" xr:uid="{B7B1C868-A11C-465F-9BDC-8CC1A15EA97B}"/>
    <cellStyle name="Normal 12 7 2 2 2 3 4 2" xfId="50543" xr:uid="{511A7EFA-FCDA-42A8-85EE-34C5EAF28D75}"/>
    <cellStyle name="Normal 12 7 2 2 2 3 5" xfId="50544" xr:uid="{223AAF94-1C22-41F2-8DB3-F3E7A04FCFD7}"/>
    <cellStyle name="Normal 12 7 2 2 2 3 5 2" xfId="50545" xr:uid="{7CA69BA6-88E3-4C76-B470-CFBEBD1CB98D}"/>
    <cellStyle name="Normal 12 7 2 2 2 3 6" xfId="50546" xr:uid="{FA1EDA2A-8366-4DD7-A434-8EC6C54C7CBF}"/>
    <cellStyle name="Normal 12 7 2 2 2 3 6 2" xfId="50547" xr:uid="{382363D2-DA83-46D5-B328-7E114D16D2F0}"/>
    <cellStyle name="Normal 12 7 2 2 2 3 7" xfId="50548" xr:uid="{A5C19A44-AF57-4319-8989-B0DC89B28116}"/>
    <cellStyle name="Normal 12 7 2 2 2 3 7 2" xfId="50549" xr:uid="{B19621B1-638E-4025-AC0C-7D4A2FAD1168}"/>
    <cellStyle name="Normal 12 7 2 2 2 3 8" xfId="50550" xr:uid="{ED3A297F-3683-4935-A6DD-EC4200C59886}"/>
    <cellStyle name="Normal 12 7 2 2 2 3_FY15" xfId="50551" xr:uid="{1B89AA70-09A9-4D9F-A79C-79DED3DBF536}"/>
    <cellStyle name="Normal 12 7 2 2 2 4" xfId="50552" xr:uid="{77355139-7562-4D29-8502-367D9858B909}"/>
    <cellStyle name="Normal 12 7 2 2 2 4 2" xfId="50553" xr:uid="{1F62ADF7-53E7-455C-9819-F8C378A2D226}"/>
    <cellStyle name="Normal 12 7 2 2 2 5" xfId="50554" xr:uid="{2C2BA733-7B12-4239-95EB-880B673248D2}"/>
    <cellStyle name="Normal 12 7 2 2 2 5 2" xfId="50555" xr:uid="{11A59BCC-1F28-4F2B-8AD7-74454181A5CD}"/>
    <cellStyle name="Normal 12 7 2 2 2 6" xfId="50556" xr:uid="{17665D78-49E9-4433-B070-E6103F7A7FD0}"/>
    <cellStyle name="Normal 12 7 2 2 2 6 2" xfId="50557" xr:uid="{5011FC16-D666-45F4-9793-42E0F7337356}"/>
    <cellStyle name="Normal 12 7 2 2 2 7" xfId="50558" xr:uid="{94810BD6-4FA9-42E4-A761-EDB32F5DD21A}"/>
    <cellStyle name="Normal 12 7 2 2 2 7 2" xfId="50559" xr:uid="{A30A16EB-389B-4266-A954-10AA6FED3EDF}"/>
    <cellStyle name="Normal 12 7 2 2 2 8" xfId="50560" xr:uid="{0305FB94-EAEF-45B0-98D0-86EB60046FC6}"/>
    <cellStyle name="Normal 12 7 2 2 2 8 2" xfId="50561" xr:uid="{068E2C05-D5CF-4CF9-B3F5-1310E1F693DE}"/>
    <cellStyle name="Normal 12 7 2 2 2 9" xfId="50562" xr:uid="{A5B885F4-B933-433C-9E69-083BEDC1B86A}"/>
    <cellStyle name="Normal 12 7 2 2 2 9 2" xfId="50563" xr:uid="{9B38BE53-0F8C-42CE-881C-E1FC1161B4D0}"/>
    <cellStyle name="Normal 12 7 2 2 2_AAUP CBI Calc" xfId="50564" xr:uid="{BA03029C-C4BC-4384-9818-BCCEFACBE73B}"/>
    <cellStyle name="Normal 12 7 2 2 3" xfId="50565" xr:uid="{BABB9893-A6D3-49FE-B476-1F77A982DECB}"/>
    <cellStyle name="Normal 12 7 2 2 3 2" xfId="50566" xr:uid="{C5B1C344-BE7E-43AB-A79D-BCF7EA1EBE0E}"/>
    <cellStyle name="Normal 12 7 2 2 3 2 2" xfId="50567" xr:uid="{A27B79D6-EBD0-4681-B429-69010D43AD43}"/>
    <cellStyle name="Normal 12 7 2 2 3 2 2 2" xfId="50568" xr:uid="{E5D120CD-53D0-4EB0-A5BA-A73BC5939D5A}"/>
    <cellStyle name="Normal 12 7 2 2 3 2 3" xfId="50569" xr:uid="{36B253FF-21B2-4C7D-AD03-1A2C55AE2367}"/>
    <cellStyle name="Normal 12 7 2 2 3 2 3 2" xfId="50570" xr:uid="{AC8AD324-7616-4462-A0A7-98AB66BC34AB}"/>
    <cellStyle name="Normal 12 7 2 2 3 2 4" xfId="50571" xr:uid="{05D8A201-6EAB-46A4-AC5D-52AE4A630CFE}"/>
    <cellStyle name="Normal 12 7 2 2 3 2 4 2" xfId="50572" xr:uid="{AF458CEE-562B-4A42-9604-6F4523739CF8}"/>
    <cellStyle name="Normal 12 7 2 2 3 2 5" xfId="50573" xr:uid="{5A91C351-2483-4473-A178-35AC1EDC72BD}"/>
    <cellStyle name="Normal 12 7 2 2 3 2 5 2" xfId="50574" xr:uid="{29AD256E-25B7-4163-BA17-35E884DDD941}"/>
    <cellStyle name="Normal 12 7 2 2 3 2 6" xfId="50575" xr:uid="{07A70EA0-DF12-4013-ADAA-45EB38FDA9C4}"/>
    <cellStyle name="Normal 12 7 2 2 3 2 6 2" xfId="50576" xr:uid="{7D5BB45F-5A35-47FF-8F9F-7E73669F398F}"/>
    <cellStyle name="Normal 12 7 2 2 3 2 7" xfId="50577" xr:uid="{478F8BC6-191D-4BD8-8B7C-269EE77530CB}"/>
    <cellStyle name="Normal 12 7 2 2 3 2 7 2" xfId="50578" xr:uid="{7E2BF088-C949-4A89-B453-8F87087098E5}"/>
    <cellStyle name="Normal 12 7 2 2 3 2 8" xfId="50579" xr:uid="{4DAADED2-1FA9-4AA2-9992-6C08C0FD9718}"/>
    <cellStyle name="Normal 12 7 2 2 3 2_FY15" xfId="50580" xr:uid="{4E9F505B-3C2B-48C1-BBB7-0B6450F2960A}"/>
    <cellStyle name="Normal 12 7 2 2 3 3" xfId="50581" xr:uid="{289CC948-998A-49AB-B057-8490D348BFFC}"/>
    <cellStyle name="Normal 12 7 2 2 3 3 2" xfId="50582" xr:uid="{17F2F8E2-3AF7-4706-83A4-B2D9DF7002B0}"/>
    <cellStyle name="Normal 12 7 2 2 3 4" xfId="50583" xr:uid="{DF43E224-D4B0-436B-BC5B-27427F9AC3C1}"/>
    <cellStyle name="Normal 12 7 2 2 3 4 2" xfId="50584" xr:uid="{7A7BCDB1-5848-4225-AF48-145B52B37846}"/>
    <cellStyle name="Normal 12 7 2 2 3 5" xfId="50585" xr:uid="{3D371150-1EB8-46C0-B2E3-00E72A71B968}"/>
    <cellStyle name="Normal 12 7 2 2 3 5 2" xfId="50586" xr:uid="{98DEC3D3-D6E9-4120-9B8D-BF9A3B419557}"/>
    <cellStyle name="Normal 12 7 2 2 3 6" xfId="50587" xr:uid="{B0451619-5302-40A9-878C-B9BD0B5F096A}"/>
    <cellStyle name="Normal 12 7 2 2 3 6 2" xfId="50588" xr:uid="{90771756-7B23-4598-9273-2932C57C6205}"/>
    <cellStyle name="Normal 12 7 2 2 3 7" xfId="50589" xr:uid="{374E7E05-ABFD-478A-A89E-2D62F9D02EEF}"/>
    <cellStyle name="Normal 12 7 2 2 3 7 2" xfId="50590" xr:uid="{69361D6E-88B6-4065-ADC4-EBCE1B22A6B0}"/>
    <cellStyle name="Normal 12 7 2 2 3 8" xfId="50591" xr:uid="{AD8D8AF7-EB37-4895-BD54-BAA201E73F8C}"/>
    <cellStyle name="Normal 12 7 2 2 3 8 2" xfId="50592" xr:uid="{B2DABCBC-51DA-47E8-BA59-6F28C29BA14F}"/>
    <cellStyle name="Normal 12 7 2 2 3 9" xfId="50593" xr:uid="{07A45E32-9D51-439A-8AD5-990FEBA36CDB}"/>
    <cellStyle name="Normal 12 7 2 2 3_FY15" xfId="50594" xr:uid="{7B97C0AB-509B-421A-841F-24F47DDD9E17}"/>
    <cellStyle name="Normal 12 7 2 2 4" xfId="50595" xr:uid="{4857EACE-4C0D-4A7B-A42D-8882B34875ED}"/>
    <cellStyle name="Normal 12 7 2 2 4 2" xfId="50596" xr:uid="{B9A3131D-D139-435F-9F82-5D298506C06C}"/>
    <cellStyle name="Normal 12 7 2 2 4 2 2" xfId="50597" xr:uid="{8FF34B8E-8E1E-4387-B785-CBAFC3AE9854}"/>
    <cellStyle name="Normal 12 7 2 2 4 2 2 2" xfId="50598" xr:uid="{82B2EF27-1846-4AE5-A6BA-13D7259D63DC}"/>
    <cellStyle name="Normal 12 7 2 2 4 2 3" xfId="50599" xr:uid="{B150BED2-1938-4900-96B0-E52BD5B9A53B}"/>
    <cellStyle name="Normal 12 7 2 2 4 2 3 2" xfId="50600" xr:uid="{77CFEE77-27ED-4524-B980-3340F81D8287}"/>
    <cellStyle name="Normal 12 7 2 2 4 2 4" xfId="50601" xr:uid="{64C630A5-FB4E-4CE8-A789-2A12DEA7592A}"/>
    <cellStyle name="Normal 12 7 2 2 4 2 4 2" xfId="50602" xr:uid="{222E8E67-FC49-48BC-A338-9D7C18D55C4F}"/>
    <cellStyle name="Normal 12 7 2 2 4 2 5" xfId="50603" xr:uid="{89E61D68-B1E9-4898-889D-8F21CAFBAA1C}"/>
    <cellStyle name="Normal 12 7 2 2 4 2 5 2" xfId="50604" xr:uid="{6CF6D5FF-8176-455B-A943-B227E481D60B}"/>
    <cellStyle name="Normal 12 7 2 2 4 2 6" xfId="50605" xr:uid="{5DD8FB9D-2248-47C8-9D6C-896FA37DEB04}"/>
    <cellStyle name="Normal 12 7 2 2 4 2 6 2" xfId="50606" xr:uid="{AF02A060-53A1-4F50-989F-6C961D574024}"/>
    <cellStyle name="Normal 12 7 2 2 4 2 7" xfId="50607" xr:uid="{015038F1-9F04-451F-8CB2-FF10940A2518}"/>
    <cellStyle name="Normal 12 7 2 2 4 2 7 2" xfId="50608" xr:uid="{3949ABE1-A761-4446-8E81-AC063B0602F7}"/>
    <cellStyle name="Normal 12 7 2 2 4 2 8" xfId="50609" xr:uid="{4F67C4D0-44F9-4664-AFC3-D41129994472}"/>
    <cellStyle name="Normal 12 7 2 2 4 2_FY15" xfId="50610" xr:uid="{968C03E8-CEEF-46B0-B498-933BDF3044C8}"/>
    <cellStyle name="Normal 12 7 2 2 4 3" xfId="50611" xr:uid="{7C9A0DD2-3067-4BEE-91A9-B625A28F2519}"/>
    <cellStyle name="Normal 12 7 2 2 4 3 2" xfId="50612" xr:uid="{745489E3-1DC7-4548-B4B1-75DBC42E7C91}"/>
    <cellStyle name="Normal 12 7 2 2 4 4" xfId="50613" xr:uid="{EFD381C6-18EE-4F4B-96C0-B30AB2103CC3}"/>
    <cellStyle name="Normal 12 7 2 2 4 4 2" xfId="50614" xr:uid="{A678B3B6-CADF-470A-BB72-5DAC9BCAF17E}"/>
    <cellStyle name="Normal 12 7 2 2 4 5" xfId="50615" xr:uid="{6B393BC2-96F1-4299-A487-D26E1C07C86F}"/>
    <cellStyle name="Normal 12 7 2 2 4 5 2" xfId="50616" xr:uid="{C2C1B234-2AE0-4430-A35C-17D6BB57DE9E}"/>
    <cellStyle name="Normal 12 7 2 2 4 6" xfId="50617" xr:uid="{7CF0AA3F-28F7-4488-989F-0DEB54728A7F}"/>
    <cellStyle name="Normal 12 7 2 2 4 6 2" xfId="50618" xr:uid="{329F4D03-332A-403B-AB00-9480B06D277C}"/>
    <cellStyle name="Normal 12 7 2 2 4 7" xfId="50619" xr:uid="{6795D867-F0B1-4721-A40D-401EDB93C4F1}"/>
    <cellStyle name="Normal 12 7 2 2 4 7 2" xfId="50620" xr:uid="{3DB189BE-D456-4DB3-BA48-BEAEC06BCAD3}"/>
    <cellStyle name="Normal 12 7 2 2 4 8" xfId="50621" xr:uid="{66DA61D6-2645-418C-9014-BEC7028EE1B3}"/>
    <cellStyle name="Normal 12 7 2 2 4 8 2" xfId="50622" xr:uid="{5A9BED89-9BF2-4523-AD0C-8AD5AFED9EF4}"/>
    <cellStyle name="Normal 12 7 2 2 4 9" xfId="50623" xr:uid="{59ECB461-9DBD-482C-AC44-74856DEA222E}"/>
    <cellStyle name="Normal 12 7 2 2 4_FY15" xfId="50624" xr:uid="{8973D21B-7040-4734-8CFD-066E7F2DEC26}"/>
    <cellStyle name="Normal 12 7 2 2 5" xfId="50625" xr:uid="{FC33CF74-4A16-4799-A9EC-CBE1C6B4F840}"/>
    <cellStyle name="Normal 12 7 2 2 5 2" xfId="50626" xr:uid="{B96FC453-1CDB-425C-9B2A-FC66F41533DA}"/>
    <cellStyle name="Normal 12 7 2 2 5 2 2" xfId="50627" xr:uid="{FD856555-19E6-425F-AB80-494BEDD4CC41}"/>
    <cellStyle name="Normal 12 7 2 2 5 3" xfId="50628" xr:uid="{D47E61A2-A44B-4ED5-89EE-F634675BDFF1}"/>
    <cellStyle name="Normal 12 7 2 2 5 3 2" xfId="50629" xr:uid="{C5931DC2-E485-4585-A1AC-B23C9340563C}"/>
    <cellStyle name="Normal 12 7 2 2 5 4" xfId="50630" xr:uid="{7E7CF20D-862F-4F05-9704-4928B4031299}"/>
    <cellStyle name="Normal 12 7 2 2 5 4 2" xfId="50631" xr:uid="{DB7DBFA5-441A-4E5C-837C-B3FA4E2CE32D}"/>
    <cellStyle name="Normal 12 7 2 2 5 5" xfId="50632" xr:uid="{0FDE16AC-AB07-495A-A81B-AA65353B0AB5}"/>
    <cellStyle name="Normal 12 7 2 2 5 5 2" xfId="50633" xr:uid="{2AD333FD-369B-4FDE-9066-60C00E5AF01A}"/>
    <cellStyle name="Normal 12 7 2 2 5 6" xfId="50634" xr:uid="{4B95DED7-C385-4D44-A1DA-6029DFAD8B51}"/>
    <cellStyle name="Normal 12 7 2 2 5 6 2" xfId="50635" xr:uid="{C37CAA20-A672-4F4E-B29E-8F96B214E2B7}"/>
    <cellStyle name="Normal 12 7 2 2 5 7" xfId="50636" xr:uid="{1764C614-947B-4ED7-8C92-0E30C2C71F33}"/>
    <cellStyle name="Normal 12 7 2 2 5 7 2" xfId="50637" xr:uid="{FEE2E5B0-627F-4064-9D03-2DB1A0DDEFE7}"/>
    <cellStyle name="Normal 12 7 2 2 5 8" xfId="50638" xr:uid="{79A1816F-FCF8-4E9A-9869-0FA00E0B17FB}"/>
    <cellStyle name="Normal 12 7 2 2 5_FY15" xfId="50639" xr:uid="{66100B43-5DCF-4715-A9AD-8E35E2A79395}"/>
    <cellStyle name="Normal 12 7 2 2 6" xfId="50640" xr:uid="{A13A82EF-8AAC-4046-84C3-1920CFBEF904}"/>
    <cellStyle name="Normal 12 7 2 2 6 2" xfId="50641" xr:uid="{A07F66B7-FE26-48DF-9839-8F728011CB0E}"/>
    <cellStyle name="Normal 12 7 2 2 7" xfId="50642" xr:uid="{EF2C207A-ECA4-4CD4-AA23-90F4A2BA1647}"/>
    <cellStyle name="Normal 12 7 2 2 7 2" xfId="50643" xr:uid="{CB800AAB-E39F-43C0-82A0-334B5060288B}"/>
    <cellStyle name="Normal 12 7 2 2 8" xfId="50644" xr:uid="{9D5F47C6-7CEE-477C-AF0F-0152B05D4EBE}"/>
    <cellStyle name="Normal 12 7 2 2 8 2" xfId="50645" xr:uid="{A906DDF7-1D96-488C-B908-C251972394E6}"/>
    <cellStyle name="Normal 12 7 2 2 9" xfId="50646" xr:uid="{C0B8A976-76C1-4C99-A5FE-DD5A7C81E5B7}"/>
    <cellStyle name="Normal 12 7 2 2 9 2" xfId="50647" xr:uid="{747D64C2-88E4-41C2-AB9A-113B76979C0A}"/>
    <cellStyle name="Normal 12 7 2 2_AAUP CBI Calc" xfId="50648" xr:uid="{82DDB42A-E3DC-43BD-A171-90EEDDDD6E56}"/>
    <cellStyle name="Normal 12 7 2 3" xfId="50649" xr:uid="{8AA1C5AA-4BAF-4F20-ABEC-0814F99D68CF}"/>
    <cellStyle name="Normal 12 7 2 3 10" xfId="50650" xr:uid="{E03423DF-8752-4387-9029-44701C94F7BE}"/>
    <cellStyle name="Normal 12 7 2 3 2" xfId="50651" xr:uid="{0E720017-A277-4460-B73F-D9E7A6F62028}"/>
    <cellStyle name="Normal 12 7 2 3 2 2" xfId="50652" xr:uid="{5EC991DA-80B6-449A-BA6C-9CCBE2191025}"/>
    <cellStyle name="Normal 12 7 2 3 2 2 2" xfId="50653" xr:uid="{B7B9D4E7-B9EF-4A59-BD5A-63CF7A809BA0}"/>
    <cellStyle name="Normal 12 7 2 3 2 2 2 2" xfId="50654" xr:uid="{D362A03A-3385-4681-8765-CB196DDBEFF5}"/>
    <cellStyle name="Normal 12 7 2 3 2 2 3" xfId="50655" xr:uid="{5B896F44-15B6-42D3-9AD0-6073F9C156DA}"/>
    <cellStyle name="Normal 12 7 2 3 2 2 3 2" xfId="50656" xr:uid="{4865A672-41CF-44D4-8A17-0E9F56F72307}"/>
    <cellStyle name="Normal 12 7 2 3 2 2 4" xfId="50657" xr:uid="{7D90674F-2879-4F05-8557-3931C329D746}"/>
    <cellStyle name="Normal 12 7 2 3 2 2 4 2" xfId="50658" xr:uid="{5F3973A8-1C4C-403A-9F18-E9CF5C16FF93}"/>
    <cellStyle name="Normal 12 7 2 3 2 2 5" xfId="50659" xr:uid="{8DD2816F-5ADD-4A01-88CD-036530D42111}"/>
    <cellStyle name="Normal 12 7 2 3 2 2 5 2" xfId="50660" xr:uid="{BA7B049E-9F59-46E7-9BFB-E0139DBAC12F}"/>
    <cellStyle name="Normal 12 7 2 3 2 2 6" xfId="50661" xr:uid="{FD278CBA-3751-48C4-8C2D-43AB89DDE966}"/>
    <cellStyle name="Normal 12 7 2 3 2 2 6 2" xfId="50662" xr:uid="{B2FD97F5-D922-4D6D-8748-E6294558DD13}"/>
    <cellStyle name="Normal 12 7 2 3 2 2 7" xfId="50663" xr:uid="{21452E15-665E-41FB-AA0E-DB5A1A6EE798}"/>
    <cellStyle name="Normal 12 7 2 3 2 2 7 2" xfId="50664" xr:uid="{A702838D-507C-452C-8EF6-3D96937DDFDB}"/>
    <cellStyle name="Normal 12 7 2 3 2 2 8" xfId="50665" xr:uid="{0FB0C289-68EE-4DD1-9080-B61D8AA7EE42}"/>
    <cellStyle name="Normal 12 7 2 3 2 2_FY15" xfId="50666" xr:uid="{B601DB03-F4EC-46A4-8049-60AEDBD500C1}"/>
    <cellStyle name="Normal 12 7 2 3 2 3" xfId="50667" xr:uid="{8B7E1571-F81F-4AF7-B2C5-E08AFB2E81B4}"/>
    <cellStyle name="Normal 12 7 2 3 2 3 2" xfId="50668" xr:uid="{D99D22CE-032A-478D-80F0-8C1C0C9455E8}"/>
    <cellStyle name="Normal 12 7 2 3 2 4" xfId="50669" xr:uid="{EE1585F8-A1D1-4F8B-9AE4-0040F5E409DD}"/>
    <cellStyle name="Normal 12 7 2 3 2 4 2" xfId="50670" xr:uid="{D9654209-57E9-4FAD-9711-068243099B28}"/>
    <cellStyle name="Normal 12 7 2 3 2 5" xfId="50671" xr:uid="{D994194B-3721-4DC4-AD9C-62572002D586}"/>
    <cellStyle name="Normal 12 7 2 3 2 5 2" xfId="50672" xr:uid="{3D039249-D1DB-43A4-8AF0-62B5833C2DFC}"/>
    <cellStyle name="Normal 12 7 2 3 2 6" xfId="50673" xr:uid="{32DCA99B-A1E5-45CF-9F22-465F37381A7B}"/>
    <cellStyle name="Normal 12 7 2 3 2 6 2" xfId="50674" xr:uid="{078CEDED-E3FB-4922-A299-B7BBCF7F0F8E}"/>
    <cellStyle name="Normal 12 7 2 3 2 7" xfId="50675" xr:uid="{04129759-79D7-46E7-81AC-3F7C8A5B3275}"/>
    <cellStyle name="Normal 12 7 2 3 2 7 2" xfId="50676" xr:uid="{3AE98B4E-E707-4A24-80AD-0E29AE4976A9}"/>
    <cellStyle name="Normal 12 7 2 3 2 8" xfId="50677" xr:uid="{60A6FC9B-A2C5-4786-8B90-EF2060CADCD7}"/>
    <cellStyle name="Normal 12 7 2 3 2 8 2" xfId="50678" xr:uid="{353A6CA2-D375-4874-9616-B83226E93E56}"/>
    <cellStyle name="Normal 12 7 2 3 2 9" xfId="50679" xr:uid="{F11955DC-1AD1-4D0A-B375-86460D77FB1F}"/>
    <cellStyle name="Normal 12 7 2 3 2_FY15" xfId="50680" xr:uid="{CDDDAD01-535D-4F33-99A8-27FAB00FA32B}"/>
    <cellStyle name="Normal 12 7 2 3 3" xfId="50681" xr:uid="{F948D944-C863-437B-8E46-D02BF894FADA}"/>
    <cellStyle name="Normal 12 7 2 3 3 2" xfId="50682" xr:uid="{E3171BA9-81F5-4BC2-8B85-3044FAE9F089}"/>
    <cellStyle name="Normal 12 7 2 3 3 2 2" xfId="50683" xr:uid="{42616CC7-FD92-4E2C-B9A3-70B22D8748AB}"/>
    <cellStyle name="Normal 12 7 2 3 3 3" xfId="50684" xr:uid="{8222C5CA-2EFD-4877-B0A5-CA0B158D46C1}"/>
    <cellStyle name="Normal 12 7 2 3 3 3 2" xfId="50685" xr:uid="{29D381B2-FE93-463F-A9DF-86D9170768E0}"/>
    <cellStyle name="Normal 12 7 2 3 3 4" xfId="50686" xr:uid="{781C4782-1030-4881-AFE7-FF96D2F2FD7A}"/>
    <cellStyle name="Normal 12 7 2 3 3 4 2" xfId="50687" xr:uid="{80D79305-4F25-474C-82B5-5E122FF914F8}"/>
    <cellStyle name="Normal 12 7 2 3 3 5" xfId="50688" xr:uid="{43B04929-3458-4544-B236-573A8C5E4729}"/>
    <cellStyle name="Normal 12 7 2 3 3 5 2" xfId="50689" xr:uid="{2588CEEB-F045-4AA4-8472-416CA107149C}"/>
    <cellStyle name="Normal 12 7 2 3 3 6" xfId="50690" xr:uid="{B32933EA-2200-4C83-BF4C-4F23E7FB3D96}"/>
    <cellStyle name="Normal 12 7 2 3 3 6 2" xfId="50691" xr:uid="{C01D50FB-0E5B-4774-A73E-1809530A6987}"/>
    <cellStyle name="Normal 12 7 2 3 3 7" xfId="50692" xr:uid="{D4649A35-2D30-4E2E-B980-EEC9BE5FB6AD}"/>
    <cellStyle name="Normal 12 7 2 3 3 7 2" xfId="50693" xr:uid="{17E37DFA-E6FE-48C8-ABDF-F3823D9C942E}"/>
    <cellStyle name="Normal 12 7 2 3 3 8" xfId="50694" xr:uid="{A28F4331-FBFA-4742-B19C-56E4E9B4128E}"/>
    <cellStyle name="Normal 12 7 2 3 3_FY15" xfId="50695" xr:uid="{76580F08-1343-4DDF-B89B-ED02154ADA9C}"/>
    <cellStyle name="Normal 12 7 2 3 4" xfId="50696" xr:uid="{3FE83ED0-0D5D-4D84-8150-DC1974AC2902}"/>
    <cellStyle name="Normal 12 7 2 3 4 2" xfId="50697" xr:uid="{8900382D-C649-426E-BFDE-C08834FA8CEF}"/>
    <cellStyle name="Normal 12 7 2 3 5" xfId="50698" xr:uid="{8C7F383F-BDDD-43DB-B895-8732598129E2}"/>
    <cellStyle name="Normal 12 7 2 3 5 2" xfId="50699" xr:uid="{D1D6E18D-4A04-48A7-99FB-E715E28EFD95}"/>
    <cellStyle name="Normal 12 7 2 3 6" xfId="50700" xr:uid="{A8AE82FC-0287-42A2-B892-E90B5BFC90CD}"/>
    <cellStyle name="Normal 12 7 2 3 6 2" xfId="50701" xr:uid="{9BDE24D8-3369-4FC4-99B0-244393EA982B}"/>
    <cellStyle name="Normal 12 7 2 3 7" xfId="50702" xr:uid="{2DC244E5-4984-426A-AF04-6C4DD86A1A52}"/>
    <cellStyle name="Normal 12 7 2 3 7 2" xfId="50703" xr:uid="{2DFD063B-044C-4071-AABE-992AADAFA68B}"/>
    <cellStyle name="Normal 12 7 2 3 8" xfId="50704" xr:uid="{27EC33DF-472A-46FA-82A1-6D52D5E0F17C}"/>
    <cellStyle name="Normal 12 7 2 3 8 2" xfId="50705" xr:uid="{F6546FD0-5DE2-4A00-B1BE-DB1CD452E33B}"/>
    <cellStyle name="Normal 12 7 2 3 9" xfId="50706" xr:uid="{036904C3-9656-4D5B-93E3-5C1147F52068}"/>
    <cellStyle name="Normal 12 7 2 3 9 2" xfId="50707" xr:uid="{9E3D2FA0-B99F-4D52-A359-4DAD9BC0D166}"/>
    <cellStyle name="Normal 12 7 2 3_AAUP CBI Calc" xfId="50708" xr:uid="{4F97F7B8-8FA6-49E5-89C4-D3DE04EDC906}"/>
    <cellStyle name="Normal 12 7 2 4" xfId="50709" xr:uid="{B7C56D35-60DA-417D-A1BB-6B23CA3B35DA}"/>
    <cellStyle name="Normal 12 7 2 4 10" xfId="50710" xr:uid="{D079F4DB-A44C-447A-9FD2-90AE7A719999}"/>
    <cellStyle name="Normal 12 7 2 4 2" xfId="50711" xr:uid="{0559C0ED-D138-4967-909D-84146C808975}"/>
    <cellStyle name="Normal 12 7 2 4 2 2" xfId="50712" xr:uid="{B31F159E-D3B5-455D-893C-47083E2B1A21}"/>
    <cellStyle name="Normal 12 7 2 4 2 2 2" xfId="50713" xr:uid="{6208E8BB-D866-4AC6-A6AF-E9624C99FC40}"/>
    <cellStyle name="Normal 12 7 2 4 2 2 2 2" xfId="50714" xr:uid="{2BAB54B8-E264-4CCF-B4C4-73FA4BFD02CA}"/>
    <cellStyle name="Normal 12 7 2 4 2 2 3" xfId="50715" xr:uid="{55EE1CA6-D575-475E-AA63-ECC0A0233CAF}"/>
    <cellStyle name="Normal 12 7 2 4 2 2 3 2" xfId="50716" xr:uid="{997E2DA8-6436-43DA-B7CD-EA423E2720BD}"/>
    <cellStyle name="Normal 12 7 2 4 2 2 4" xfId="50717" xr:uid="{54EF7F73-0119-4FE9-A856-C60A24A7FCAB}"/>
    <cellStyle name="Normal 12 7 2 4 2 2 4 2" xfId="50718" xr:uid="{06E7A810-F4A6-49A1-8EDD-7EF4EE7BFDEF}"/>
    <cellStyle name="Normal 12 7 2 4 2 2 5" xfId="50719" xr:uid="{FC6A2011-B8B6-401D-B755-FFCD96939916}"/>
    <cellStyle name="Normal 12 7 2 4 2 2 5 2" xfId="50720" xr:uid="{695BB518-F4EC-474D-B4FA-5739FA1679E6}"/>
    <cellStyle name="Normal 12 7 2 4 2 2 6" xfId="50721" xr:uid="{E6711589-1A1D-49B0-B2CB-101FE76BD32D}"/>
    <cellStyle name="Normal 12 7 2 4 2 2 6 2" xfId="50722" xr:uid="{EFF86F16-589B-4C9E-8AD1-B1E2C8409D26}"/>
    <cellStyle name="Normal 12 7 2 4 2 2 7" xfId="50723" xr:uid="{355C6673-0245-4175-9A03-07F6F1301D8F}"/>
    <cellStyle name="Normal 12 7 2 4 2 2 7 2" xfId="50724" xr:uid="{1FDB0DD8-49B3-4728-AF02-2D522BE28BAE}"/>
    <cellStyle name="Normal 12 7 2 4 2 2 8" xfId="50725" xr:uid="{38AD950C-4646-4443-BE73-AEB7D7E0C875}"/>
    <cellStyle name="Normal 12 7 2 4 2 2_FY15" xfId="50726" xr:uid="{770D171C-81CA-4CBE-A520-9670E364E8DD}"/>
    <cellStyle name="Normal 12 7 2 4 2 3" xfId="50727" xr:uid="{2117AE33-6379-4E9A-8148-6314C54ED114}"/>
    <cellStyle name="Normal 12 7 2 4 2 3 2" xfId="50728" xr:uid="{FBFBC603-96AA-4218-A636-16A5DBA96160}"/>
    <cellStyle name="Normal 12 7 2 4 2 4" xfId="50729" xr:uid="{DCBEA402-0547-4F1A-9976-A73F8A083007}"/>
    <cellStyle name="Normal 12 7 2 4 2 4 2" xfId="50730" xr:uid="{C9108C4B-287E-4DD2-B3D4-12A79B50686A}"/>
    <cellStyle name="Normal 12 7 2 4 2 5" xfId="50731" xr:uid="{836A7826-3121-4B70-BFE1-AFC9718CF438}"/>
    <cellStyle name="Normal 12 7 2 4 2 5 2" xfId="50732" xr:uid="{6DB2A5B7-7F72-46A6-A045-039569BCB590}"/>
    <cellStyle name="Normal 12 7 2 4 2 6" xfId="50733" xr:uid="{638BDE85-C2F2-4995-B8E3-A8D5DC634396}"/>
    <cellStyle name="Normal 12 7 2 4 2 6 2" xfId="50734" xr:uid="{B5E24FBA-9582-4395-971A-69B250184954}"/>
    <cellStyle name="Normal 12 7 2 4 2 7" xfId="50735" xr:uid="{3090CFA2-88A8-4364-96DE-69366C123C01}"/>
    <cellStyle name="Normal 12 7 2 4 2 7 2" xfId="50736" xr:uid="{EE6BD387-676D-4F83-A344-176589C64F6B}"/>
    <cellStyle name="Normal 12 7 2 4 2 8" xfId="50737" xr:uid="{1BF53585-F09C-458E-99D7-72AF6955B8CF}"/>
    <cellStyle name="Normal 12 7 2 4 2 8 2" xfId="50738" xr:uid="{19378F9C-CB9A-4FED-9BBB-102B7F9E5894}"/>
    <cellStyle name="Normal 12 7 2 4 2 9" xfId="50739" xr:uid="{0A5B2078-302F-4CFA-8B33-469A6A621B91}"/>
    <cellStyle name="Normal 12 7 2 4 2_FY15" xfId="50740" xr:uid="{779B1E7F-6AD9-4A74-B70F-ED19F6F74E3F}"/>
    <cellStyle name="Normal 12 7 2 4 3" xfId="50741" xr:uid="{241D3ACC-5204-46A5-B1F2-D8D79E6C8147}"/>
    <cellStyle name="Normal 12 7 2 4 3 2" xfId="50742" xr:uid="{3824D745-29B1-4D83-915E-F05FD608DED0}"/>
    <cellStyle name="Normal 12 7 2 4 3 2 2" xfId="50743" xr:uid="{AF785250-B3BF-47EE-AB9B-44D9D3E65ADA}"/>
    <cellStyle name="Normal 12 7 2 4 3 3" xfId="50744" xr:uid="{24C474AE-3986-4DB5-8314-EF553677B726}"/>
    <cellStyle name="Normal 12 7 2 4 3 3 2" xfId="50745" xr:uid="{3C4C2CC4-B245-43F1-BD59-2CD41943F066}"/>
    <cellStyle name="Normal 12 7 2 4 3 4" xfId="50746" xr:uid="{A34EE0BB-43EC-45E5-9A94-65BFAF1A1E27}"/>
    <cellStyle name="Normal 12 7 2 4 3 4 2" xfId="50747" xr:uid="{2DEC3AC7-8AD4-432E-A76C-65A12007301F}"/>
    <cellStyle name="Normal 12 7 2 4 3 5" xfId="50748" xr:uid="{9BC15BDA-3345-424E-9AA4-992B1081226A}"/>
    <cellStyle name="Normal 12 7 2 4 3 5 2" xfId="50749" xr:uid="{8AD508F6-6A8A-4AF8-8015-CCD818829928}"/>
    <cellStyle name="Normal 12 7 2 4 3 6" xfId="50750" xr:uid="{FFA3AA1C-9ACC-45CB-B50A-1BCB7450B45D}"/>
    <cellStyle name="Normal 12 7 2 4 3 6 2" xfId="50751" xr:uid="{201B2A80-A0E5-469D-91AE-46A5218A2BF4}"/>
    <cellStyle name="Normal 12 7 2 4 3 7" xfId="50752" xr:uid="{216B34EE-1F2E-4561-A50D-046B7701181B}"/>
    <cellStyle name="Normal 12 7 2 4 3 7 2" xfId="50753" xr:uid="{9D9F96B8-2B52-4613-93E8-F5AE2D6CC164}"/>
    <cellStyle name="Normal 12 7 2 4 3 8" xfId="50754" xr:uid="{943A4FF3-DDE5-4405-9362-9A5999CA2B15}"/>
    <cellStyle name="Normal 12 7 2 4 3_FY15" xfId="50755" xr:uid="{C1D07897-5C0C-475D-90F3-FFD7E5F9D379}"/>
    <cellStyle name="Normal 12 7 2 4 4" xfId="50756" xr:uid="{7B75FD37-5068-42D6-8894-A3FB13697F0F}"/>
    <cellStyle name="Normal 12 7 2 4 4 2" xfId="50757" xr:uid="{53C8CCE3-5EA3-41B8-B325-F02F1A03AA84}"/>
    <cellStyle name="Normal 12 7 2 4 5" xfId="50758" xr:uid="{028DDB33-2B8F-4E9C-A006-2C0EF0E5EC58}"/>
    <cellStyle name="Normal 12 7 2 4 5 2" xfId="50759" xr:uid="{5CC60957-64CD-4E70-94D8-7736389BBAD5}"/>
    <cellStyle name="Normal 12 7 2 4 6" xfId="50760" xr:uid="{D9715CE4-CFDB-45A1-8C99-F374F61E7071}"/>
    <cellStyle name="Normal 12 7 2 4 6 2" xfId="50761" xr:uid="{FB7FB470-935D-41E3-B67C-DE5A0470A734}"/>
    <cellStyle name="Normal 12 7 2 4 7" xfId="50762" xr:uid="{E62F16B6-8EDC-43A4-A0E8-1B589D7C814A}"/>
    <cellStyle name="Normal 12 7 2 4 7 2" xfId="50763" xr:uid="{14804516-CACE-4A2E-A406-31783D507F62}"/>
    <cellStyle name="Normal 12 7 2 4 8" xfId="50764" xr:uid="{8DEFB4D3-272F-4D06-BF27-95E524E5740D}"/>
    <cellStyle name="Normal 12 7 2 4 8 2" xfId="50765" xr:uid="{7F63C10F-92C7-46A9-A542-8AE8BCFEA84D}"/>
    <cellStyle name="Normal 12 7 2 4 9" xfId="50766" xr:uid="{0EB0A0FC-0423-4C3D-84B4-7B867B14C065}"/>
    <cellStyle name="Normal 12 7 2 4 9 2" xfId="50767" xr:uid="{3A7F0E6C-A1A0-4FB6-912D-1CD7F4D241CF}"/>
    <cellStyle name="Normal 12 7 2 4_AAUP CBI Calc" xfId="50768" xr:uid="{719FE2AD-835F-4A9E-B3B8-AFC71D67450C}"/>
    <cellStyle name="Normal 12 7 2 5" xfId="50769" xr:uid="{826A6D9F-D1E7-46E5-B287-DD3FC60B48B8}"/>
    <cellStyle name="Normal 12 7 2 5 10" xfId="50770" xr:uid="{682A0C20-550E-4F0E-83B1-ADF975EE9BDB}"/>
    <cellStyle name="Normal 12 7 2 5 2" xfId="50771" xr:uid="{28428C16-FDC5-4288-8378-A60867F98083}"/>
    <cellStyle name="Normal 12 7 2 5 2 2" xfId="50772" xr:uid="{EB9C4A33-F3D7-4AB3-A770-F9F231C755AC}"/>
    <cellStyle name="Normal 12 7 2 5 2 2 2" xfId="50773" xr:uid="{D8BF1EAA-B932-4E09-A170-A9EA10CC656F}"/>
    <cellStyle name="Normal 12 7 2 5 2 2 2 2" xfId="50774" xr:uid="{39AA473B-1804-40E7-9A82-6A784807AC57}"/>
    <cellStyle name="Normal 12 7 2 5 2 2 3" xfId="50775" xr:uid="{CC0C6EA0-B2A0-4F5B-8BBE-2612B4A4A2D3}"/>
    <cellStyle name="Normal 12 7 2 5 2 2 3 2" xfId="50776" xr:uid="{3CA838C9-2B35-4DA8-8847-72571F742E90}"/>
    <cellStyle name="Normal 12 7 2 5 2 2 4" xfId="50777" xr:uid="{A1AB63EF-360F-4651-8A3B-C9F268A39086}"/>
    <cellStyle name="Normal 12 7 2 5 2 2 4 2" xfId="50778" xr:uid="{341527A7-72B7-476B-BFD5-BAA499A2B4B5}"/>
    <cellStyle name="Normal 12 7 2 5 2 2 5" xfId="50779" xr:uid="{0DC2F375-B14F-42E4-A800-109EC14CB833}"/>
    <cellStyle name="Normal 12 7 2 5 2 2 5 2" xfId="50780" xr:uid="{7A91F598-7D7F-4C30-AA91-6ED206FCF118}"/>
    <cellStyle name="Normal 12 7 2 5 2 2 6" xfId="50781" xr:uid="{A7F465DC-917A-4133-A5D5-5CC7467591F3}"/>
    <cellStyle name="Normal 12 7 2 5 2 2 6 2" xfId="50782" xr:uid="{CFC44B91-05B0-4E6D-9CE7-7F26221384DB}"/>
    <cellStyle name="Normal 12 7 2 5 2 2 7" xfId="50783" xr:uid="{61CBB655-F6E7-4390-913A-6691CC542787}"/>
    <cellStyle name="Normal 12 7 2 5 2 2 7 2" xfId="50784" xr:uid="{4B8E10FA-3F33-4403-A0ED-2518EBBAF251}"/>
    <cellStyle name="Normal 12 7 2 5 2 2 8" xfId="50785" xr:uid="{08EED290-E811-4932-8D5D-28E36CAF5CE2}"/>
    <cellStyle name="Normal 12 7 2 5 2 2_FY15" xfId="50786" xr:uid="{50A0AED3-5E1E-46F0-8FE7-4DA7E8757B9E}"/>
    <cellStyle name="Normal 12 7 2 5 2 3" xfId="50787" xr:uid="{1FC867F0-5E51-4C8E-B91F-68C2391621AB}"/>
    <cellStyle name="Normal 12 7 2 5 2 3 2" xfId="50788" xr:uid="{D4CFE56F-861D-4FFD-AC55-279227ED5B6F}"/>
    <cellStyle name="Normal 12 7 2 5 2 4" xfId="50789" xr:uid="{7F936804-805F-48BB-9110-D47BC7A582D5}"/>
    <cellStyle name="Normal 12 7 2 5 2 4 2" xfId="50790" xr:uid="{19E18D56-719F-4A8C-822E-3A152C90FA24}"/>
    <cellStyle name="Normal 12 7 2 5 2 5" xfId="50791" xr:uid="{7ACAFAF1-E835-4C97-89C7-958BADB2AF5C}"/>
    <cellStyle name="Normal 12 7 2 5 2 5 2" xfId="50792" xr:uid="{BFCB7C97-06A9-4F70-B8A6-64ABD27E5F52}"/>
    <cellStyle name="Normal 12 7 2 5 2 6" xfId="50793" xr:uid="{11DC0F0E-90E1-4043-B172-1533B82EBCA1}"/>
    <cellStyle name="Normal 12 7 2 5 2 6 2" xfId="50794" xr:uid="{30DB3282-CB4E-489A-B07D-6F1BEE5E414B}"/>
    <cellStyle name="Normal 12 7 2 5 2 7" xfId="50795" xr:uid="{581C79C9-5332-4357-B8CD-DBD2A630A5E2}"/>
    <cellStyle name="Normal 12 7 2 5 2 7 2" xfId="50796" xr:uid="{99B215DE-3CBF-44FC-9938-E60B9C11F474}"/>
    <cellStyle name="Normal 12 7 2 5 2 8" xfId="50797" xr:uid="{0986542A-C8B9-4395-9BE8-63264CA70C02}"/>
    <cellStyle name="Normal 12 7 2 5 2 8 2" xfId="50798" xr:uid="{D4EA57F8-3705-4E7F-AF23-1D059CF8F4AE}"/>
    <cellStyle name="Normal 12 7 2 5 2 9" xfId="50799" xr:uid="{F34483C9-3D83-4944-A998-CB1BB91A6C17}"/>
    <cellStyle name="Normal 12 7 2 5 2_FY15" xfId="50800" xr:uid="{1035DC4C-37B3-4028-BB2D-B3F13E55B7B7}"/>
    <cellStyle name="Normal 12 7 2 5 3" xfId="50801" xr:uid="{879FAB04-292D-4072-AD4C-D5828D5C4076}"/>
    <cellStyle name="Normal 12 7 2 5 3 2" xfId="50802" xr:uid="{B2F00272-BCD9-413F-A2C5-AB871B1C7137}"/>
    <cellStyle name="Normal 12 7 2 5 3 2 2" xfId="50803" xr:uid="{9F018C38-99A4-489B-87F2-036493162682}"/>
    <cellStyle name="Normal 12 7 2 5 3 3" xfId="50804" xr:uid="{969E3AF8-06DB-4701-8FCE-F5DEA6225DE8}"/>
    <cellStyle name="Normal 12 7 2 5 3 3 2" xfId="50805" xr:uid="{97A1A28D-8E3D-4B59-9E86-852409317DE9}"/>
    <cellStyle name="Normal 12 7 2 5 3 4" xfId="50806" xr:uid="{C693BE6F-B4BC-4430-B9D5-5BD59070CAA2}"/>
    <cellStyle name="Normal 12 7 2 5 3 4 2" xfId="50807" xr:uid="{5EE54DA7-6B9F-42DF-BD6C-474984B6196F}"/>
    <cellStyle name="Normal 12 7 2 5 3 5" xfId="50808" xr:uid="{4BD6FCA2-D387-4FE2-9804-015FE724639D}"/>
    <cellStyle name="Normal 12 7 2 5 3 5 2" xfId="50809" xr:uid="{2C6E2DBE-8C6E-4EB9-A314-548DCF243550}"/>
    <cellStyle name="Normal 12 7 2 5 3 6" xfId="50810" xr:uid="{16802263-F3FC-4DB5-BD99-ADD0A117120E}"/>
    <cellStyle name="Normal 12 7 2 5 3 6 2" xfId="50811" xr:uid="{DB0E124E-4DEA-4C85-A753-1571E38E1CE3}"/>
    <cellStyle name="Normal 12 7 2 5 3 7" xfId="50812" xr:uid="{F4BD3636-911E-4D1D-A4C3-096196549D3D}"/>
    <cellStyle name="Normal 12 7 2 5 3 7 2" xfId="50813" xr:uid="{985F0E90-FE7E-4D9B-B842-5CC17EA38985}"/>
    <cellStyle name="Normal 12 7 2 5 3 8" xfId="50814" xr:uid="{46BB4108-3B2C-4DA8-B9A5-1875595E93FC}"/>
    <cellStyle name="Normal 12 7 2 5 3_FY15" xfId="50815" xr:uid="{4674FD62-91D8-4886-B12C-5696549A2391}"/>
    <cellStyle name="Normal 12 7 2 5 4" xfId="50816" xr:uid="{014A45C6-F9B5-4FCE-836E-A39CE686751D}"/>
    <cellStyle name="Normal 12 7 2 5 4 2" xfId="50817" xr:uid="{E2BE91C3-1BA7-49C0-9990-2CB378C037BD}"/>
    <cellStyle name="Normal 12 7 2 5 5" xfId="50818" xr:uid="{33C783E9-7801-4996-B026-3437E6B425B1}"/>
    <cellStyle name="Normal 12 7 2 5 5 2" xfId="50819" xr:uid="{47A82C18-8593-47BE-AB90-546B33F79EAA}"/>
    <cellStyle name="Normal 12 7 2 5 6" xfId="50820" xr:uid="{192BB7EF-4DAA-4F06-B09C-76FAC3E26198}"/>
    <cellStyle name="Normal 12 7 2 5 6 2" xfId="50821" xr:uid="{990AD580-4457-4080-B3F9-CEF7384DDCA4}"/>
    <cellStyle name="Normal 12 7 2 5 7" xfId="50822" xr:uid="{366D42A8-A28B-45BD-B90A-3F131D78AB61}"/>
    <cellStyle name="Normal 12 7 2 5 7 2" xfId="50823" xr:uid="{5AC64A6C-48AE-4385-AB84-B79B5E07FC6F}"/>
    <cellStyle name="Normal 12 7 2 5 8" xfId="50824" xr:uid="{7A0DEFF2-0B28-47A5-AE76-DDF92AE7FAFC}"/>
    <cellStyle name="Normal 12 7 2 5 8 2" xfId="50825" xr:uid="{3BDF17DA-BBAE-432E-A9B7-3E99B72BDB0F}"/>
    <cellStyle name="Normal 12 7 2 5 9" xfId="50826" xr:uid="{D1D6875A-1CBF-4284-925A-EEC5E9F64E68}"/>
    <cellStyle name="Normal 12 7 2 5 9 2" xfId="50827" xr:uid="{4AAC5190-DCFF-4A5F-BDA7-1B3783AB130D}"/>
    <cellStyle name="Normal 12 7 2 5_AAUP CBI Calc" xfId="50828" xr:uid="{371C56C3-998D-4640-9C33-C31D0E77A86D}"/>
    <cellStyle name="Normal 12 7 2 6" xfId="50829" xr:uid="{6970CAE4-7B66-4B15-B0D2-B45F3FA28611}"/>
    <cellStyle name="Normal 12 7 2 6 10" xfId="50830" xr:uid="{FAE091BA-13D7-4187-A811-1EC42796B3BB}"/>
    <cellStyle name="Normal 12 7 2 6 2" xfId="50831" xr:uid="{B525A583-9BC9-48E4-AFA4-DD6242F10653}"/>
    <cellStyle name="Normal 12 7 2 6 2 2" xfId="50832" xr:uid="{1FC500FC-61AE-40DC-A2BA-B6766322732C}"/>
    <cellStyle name="Normal 12 7 2 6 2 2 2" xfId="50833" xr:uid="{15B8CD70-2F87-482B-BB9D-8B7DA75B8FC8}"/>
    <cellStyle name="Normal 12 7 2 6 2 2 2 2" xfId="50834" xr:uid="{89716234-5F3C-4E62-B901-1BD42E40D9B0}"/>
    <cellStyle name="Normal 12 7 2 6 2 2 3" xfId="50835" xr:uid="{E5098254-BAAF-4210-9D22-1BC4B6BD4F1B}"/>
    <cellStyle name="Normal 12 7 2 6 2 2 3 2" xfId="50836" xr:uid="{D27428B6-E471-4689-8FDB-7E9242B4404D}"/>
    <cellStyle name="Normal 12 7 2 6 2 2 4" xfId="50837" xr:uid="{BCF79065-1185-48C3-837D-897D83334962}"/>
    <cellStyle name="Normal 12 7 2 6 2 2 4 2" xfId="50838" xr:uid="{B067A02E-7611-4BA8-99E1-2BA9155D200B}"/>
    <cellStyle name="Normal 12 7 2 6 2 2 5" xfId="50839" xr:uid="{3A59A0BE-4815-4BE8-9DF1-A087B6951517}"/>
    <cellStyle name="Normal 12 7 2 6 2 2 5 2" xfId="50840" xr:uid="{5F4B774C-7688-4BF5-80FD-4BF68F176B60}"/>
    <cellStyle name="Normal 12 7 2 6 2 2 6" xfId="50841" xr:uid="{AD11A3FF-81FD-4574-B024-7F1FAF1EFD97}"/>
    <cellStyle name="Normal 12 7 2 6 2 2 6 2" xfId="50842" xr:uid="{C1EF0DCE-EE65-41DC-AAD1-A9CB8CAA5392}"/>
    <cellStyle name="Normal 12 7 2 6 2 2 7" xfId="50843" xr:uid="{A8AAFA46-5F8A-4454-89E3-267679271AE1}"/>
    <cellStyle name="Normal 12 7 2 6 2 2 7 2" xfId="50844" xr:uid="{596AB514-30F6-412D-9D99-D15554A486DD}"/>
    <cellStyle name="Normal 12 7 2 6 2 2 8" xfId="50845" xr:uid="{F680B02C-A703-4036-9807-DF3869C76AB7}"/>
    <cellStyle name="Normal 12 7 2 6 2 2_FY15" xfId="50846" xr:uid="{BFC11387-F99D-45E5-9537-3B2CE41CC9D1}"/>
    <cellStyle name="Normal 12 7 2 6 2 3" xfId="50847" xr:uid="{A2EC580A-436A-4E21-81F7-C7B79DFFFC2F}"/>
    <cellStyle name="Normal 12 7 2 6 2 3 2" xfId="50848" xr:uid="{0377066D-3DA6-41E5-B540-5B29FAC08463}"/>
    <cellStyle name="Normal 12 7 2 6 2 4" xfId="50849" xr:uid="{7581AD6B-D1CD-47B2-8C0B-3A72A94FFB71}"/>
    <cellStyle name="Normal 12 7 2 6 2 4 2" xfId="50850" xr:uid="{1F61126B-D2A3-4C07-B499-F528DFD543DA}"/>
    <cellStyle name="Normal 12 7 2 6 2 5" xfId="50851" xr:uid="{E5C72766-1779-4778-AE57-9519CF302331}"/>
    <cellStyle name="Normal 12 7 2 6 2 5 2" xfId="50852" xr:uid="{1E7FC16F-2D67-4A6D-A37C-23ABA8AA27C2}"/>
    <cellStyle name="Normal 12 7 2 6 2 6" xfId="50853" xr:uid="{A34C3694-2318-4F24-8B14-DC7176FE2768}"/>
    <cellStyle name="Normal 12 7 2 6 2 6 2" xfId="50854" xr:uid="{C962C700-047F-46B5-9896-8A6EDE35CBDF}"/>
    <cellStyle name="Normal 12 7 2 6 2 7" xfId="50855" xr:uid="{A13E9359-0604-4F2A-9F91-8FE309049790}"/>
    <cellStyle name="Normal 12 7 2 6 2 7 2" xfId="50856" xr:uid="{675AA44D-5DCB-4F6C-B445-3FCB1AA64821}"/>
    <cellStyle name="Normal 12 7 2 6 2 8" xfId="50857" xr:uid="{EB312C27-D42D-45A6-AC06-76195CB9E488}"/>
    <cellStyle name="Normal 12 7 2 6 2 8 2" xfId="50858" xr:uid="{F2C3EDFD-F281-4C99-9BD2-D4ACC582B457}"/>
    <cellStyle name="Normal 12 7 2 6 2 9" xfId="50859" xr:uid="{5C5F7188-2CF0-4E3A-A5D2-83AAE847A434}"/>
    <cellStyle name="Normal 12 7 2 6 2_FY15" xfId="50860" xr:uid="{C1050594-513F-43B8-9627-0FF8DD561C0F}"/>
    <cellStyle name="Normal 12 7 2 6 3" xfId="50861" xr:uid="{DEB82CAA-99EE-4F31-A64E-BC7FB231B8C3}"/>
    <cellStyle name="Normal 12 7 2 6 3 2" xfId="50862" xr:uid="{0B5A05EB-7F99-48DF-8566-1934E2524336}"/>
    <cellStyle name="Normal 12 7 2 6 3 2 2" xfId="50863" xr:uid="{F08167E4-64C7-4D95-B6FD-BA37BCBB0556}"/>
    <cellStyle name="Normal 12 7 2 6 3 3" xfId="50864" xr:uid="{989DA5DE-AE64-4D9F-A739-2AAEF94A9D3D}"/>
    <cellStyle name="Normal 12 7 2 6 3 3 2" xfId="50865" xr:uid="{0B1209F6-0E8F-46F2-9D77-6D4812BD1159}"/>
    <cellStyle name="Normal 12 7 2 6 3 4" xfId="50866" xr:uid="{DA24C8F4-386B-4259-9676-B86BC6C10289}"/>
    <cellStyle name="Normal 12 7 2 6 3 4 2" xfId="50867" xr:uid="{58DC2710-E9F9-466A-9E4B-D7560C06BFEA}"/>
    <cellStyle name="Normal 12 7 2 6 3 5" xfId="50868" xr:uid="{1C33CBCC-B56E-4444-A3CD-C3ACF3144EA7}"/>
    <cellStyle name="Normal 12 7 2 6 3 5 2" xfId="50869" xr:uid="{D7D4B2C8-DDE7-46C9-A00E-29E57E6BC451}"/>
    <cellStyle name="Normal 12 7 2 6 3 6" xfId="50870" xr:uid="{CD2B95F9-C417-4899-9B39-B3A0CA6ED56A}"/>
    <cellStyle name="Normal 12 7 2 6 3 6 2" xfId="50871" xr:uid="{8399EF3F-CB2C-4C90-9D44-14BA0AE28343}"/>
    <cellStyle name="Normal 12 7 2 6 3 7" xfId="50872" xr:uid="{607955E2-587D-4758-B317-0B67DE8FCF66}"/>
    <cellStyle name="Normal 12 7 2 6 3 7 2" xfId="50873" xr:uid="{3468B3E5-9808-43C6-A744-9BD3A20ED7EE}"/>
    <cellStyle name="Normal 12 7 2 6 3 8" xfId="50874" xr:uid="{07ED03A4-A0F1-45B5-A7C2-425B5F16F1B7}"/>
    <cellStyle name="Normal 12 7 2 6 3_FY15" xfId="50875" xr:uid="{75296DD5-D8E1-4D4C-8E51-B358DC5B6758}"/>
    <cellStyle name="Normal 12 7 2 6 4" xfId="50876" xr:uid="{27B24838-AFB4-4E88-990E-9C3B341CAB50}"/>
    <cellStyle name="Normal 12 7 2 6 4 2" xfId="50877" xr:uid="{413E083D-411F-45AA-B98A-85A3B40048BA}"/>
    <cellStyle name="Normal 12 7 2 6 5" xfId="50878" xr:uid="{FABD2898-9056-479A-B488-73862F377029}"/>
    <cellStyle name="Normal 12 7 2 6 5 2" xfId="50879" xr:uid="{16FE9030-B897-4790-B509-9BE701B9075C}"/>
    <cellStyle name="Normal 12 7 2 6 6" xfId="50880" xr:uid="{A39B5300-C418-4A0C-ACB0-EFC81FD8D1CE}"/>
    <cellStyle name="Normal 12 7 2 6 6 2" xfId="50881" xr:uid="{B6A8DE42-D43C-4A92-87A5-45EA0FFF7593}"/>
    <cellStyle name="Normal 12 7 2 6 7" xfId="50882" xr:uid="{0FDD538C-AC5A-4B21-97CD-57806DBD8F75}"/>
    <cellStyle name="Normal 12 7 2 6 7 2" xfId="50883" xr:uid="{2E312D5B-013A-4CCF-92CD-9FAF6E6ABBB4}"/>
    <cellStyle name="Normal 12 7 2 6 8" xfId="50884" xr:uid="{A457A734-BDD0-4CB6-8CA1-0E95EAE3E848}"/>
    <cellStyle name="Normal 12 7 2 6 8 2" xfId="50885" xr:uid="{A27D9A65-727A-43A6-9F2B-2BB92CFB0DA9}"/>
    <cellStyle name="Normal 12 7 2 6 9" xfId="50886" xr:uid="{136A4060-1F02-4B92-A4FA-31CEAE2B3DE8}"/>
    <cellStyle name="Normal 12 7 2 6 9 2" xfId="50887" xr:uid="{A498607E-8359-4106-B7D3-AE22D695754A}"/>
    <cellStyle name="Normal 12 7 2 6_AAUP CBI Calc" xfId="50888" xr:uid="{4FAEA9E7-9EE6-4722-8E01-0A739E5A936C}"/>
    <cellStyle name="Normal 12 7 2 7" xfId="50889" xr:uid="{CAB98988-EFC3-4A55-AE4C-C000D2D122D3}"/>
    <cellStyle name="Normal 12 7 2 7 2" xfId="50890" xr:uid="{2CC5A3A7-5267-4170-8BBB-17C2377A68A3}"/>
    <cellStyle name="Normal 12 7 2 7 2 2" xfId="50891" xr:uid="{297E852E-DBB6-4AAE-8960-7A8A0639900E}"/>
    <cellStyle name="Normal 12 7 2 7 2 2 2" xfId="50892" xr:uid="{8F802497-5898-44A8-80B4-8967096178D1}"/>
    <cellStyle name="Normal 12 7 2 7 2 3" xfId="50893" xr:uid="{AFFF56E3-B3FA-48B4-BC22-BA2F83D1164B}"/>
    <cellStyle name="Normal 12 7 2 7 2 3 2" xfId="50894" xr:uid="{A79E2D0A-115D-4F5F-A997-F82B2C30D956}"/>
    <cellStyle name="Normal 12 7 2 7 2 4" xfId="50895" xr:uid="{B6986810-1C9C-42C1-9521-B232006FBCB8}"/>
    <cellStyle name="Normal 12 7 2 7 2 4 2" xfId="50896" xr:uid="{7FF94675-4CFA-4D95-9868-B166C7E4346C}"/>
    <cellStyle name="Normal 12 7 2 7 2 5" xfId="50897" xr:uid="{1D4C3040-0FE9-4D60-814D-F0EB7E97FCDF}"/>
    <cellStyle name="Normal 12 7 2 7 2 5 2" xfId="50898" xr:uid="{1470D2D9-6D72-48C7-8E8D-7F98C6BCFF03}"/>
    <cellStyle name="Normal 12 7 2 7 2 6" xfId="50899" xr:uid="{A605CBFF-CB2A-4456-BB71-3814CD7F2984}"/>
    <cellStyle name="Normal 12 7 2 7 2 6 2" xfId="50900" xr:uid="{18277490-37D2-427B-B5E8-F24238E468C2}"/>
    <cellStyle name="Normal 12 7 2 7 2 7" xfId="50901" xr:uid="{A3C42588-A808-456B-87C8-616CAFBA887C}"/>
    <cellStyle name="Normal 12 7 2 7 2 7 2" xfId="50902" xr:uid="{98FECD4B-B364-4DC7-9716-D8D501AEB78B}"/>
    <cellStyle name="Normal 12 7 2 7 2 8" xfId="50903" xr:uid="{DD96B3A6-39BA-49A1-B8F3-6E1F2BC8B122}"/>
    <cellStyle name="Normal 12 7 2 7 2_FY15" xfId="50904" xr:uid="{5CA410A3-D3FD-47F2-9679-349CCDBE0701}"/>
    <cellStyle name="Normal 12 7 2 7 3" xfId="50905" xr:uid="{2622A22F-95FD-4369-B17A-60C733CCFA07}"/>
    <cellStyle name="Normal 12 7 2 7 3 2" xfId="50906" xr:uid="{E9B29624-9745-42E6-B771-7180A1F1FE9C}"/>
    <cellStyle name="Normal 12 7 2 7 4" xfId="50907" xr:uid="{AB8CC459-4CC9-4694-8581-17A268D56092}"/>
    <cellStyle name="Normal 12 7 2 7 4 2" xfId="50908" xr:uid="{DBDF8F59-D866-45CB-A280-765F54FFC724}"/>
    <cellStyle name="Normal 12 7 2 7 5" xfId="50909" xr:uid="{58827236-21BC-40BF-BD9F-E4EDA3DD2B9C}"/>
    <cellStyle name="Normal 12 7 2 7 5 2" xfId="50910" xr:uid="{F5B3BAF7-4040-4D11-BC85-A650D6BEFB24}"/>
    <cellStyle name="Normal 12 7 2 7 6" xfId="50911" xr:uid="{493AA517-FBF1-46B3-B0C7-03C0BD58F5C2}"/>
    <cellStyle name="Normal 12 7 2 7 6 2" xfId="50912" xr:uid="{D9CE92F3-5A25-44A5-B049-C787F5179E3D}"/>
    <cellStyle name="Normal 12 7 2 7 7" xfId="50913" xr:uid="{132AAAB6-5394-4251-A09E-802FB4D1D5EF}"/>
    <cellStyle name="Normal 12 7 2 7 7 2" xfId="50914" xr:uid="{869AF703-7BF6-4FB9-BC51-79D3718D9466}"/>
    <cellStyle name="Normal 12 7 2 7 8" xfId="50915" xr:uid="{1027192E-3ECC-48F2-8973-6C88A899C5B6}"/>
    <cellStyle name="Normal 12 7 2 7 8 2" xfId="50916" xr:uid="{58473101-A64C-46E9-BCA1-3CAE26DA3E88}"/>
    <cellStyle name="Normal 12 7 2 7 9" xfId="50917" xr:uid="{E4B0BA64-25AA-48CE-81F7-FF4C31E0304B}"/>
    <cellStyle name="Normal 12 7 2 7_FY15" xfId="50918" xr:uid="{A21E8A4E-D7A7-4CA9-8E71-B901E0E6E102}"/>
    <cellStyle name="Normal 12 7 2 8" xfId="50919" xr:uid="{6D9D7F3F-B656-4FCA-98B3-317FC03C6664}"/>
    <cellStyle name="Normal 12 7 2 8 2" xfId="50920" xr:uid="{66BA0473-D874-43EB-9A93-8DD1A8A4ADF5}"/>
    <cellStyle name="Normal 12 7 2 8 2 2" xfId="50921" xr:uid="{84A80F12-0CF1-4717-A14A-760202189D3F}"/>
    <cellStyle name="Normal 12 7 2 8 2 2 2" xfId="50922" xr:uid="{EC3F858A-EBD2-4B5B-A29E-9A98F65FC810}"/>
    <cellStyle name="Normal 12 7 2 8 2 3" xfId="50923" xr:uid="{2CD41A6D-3E4F-475B-954B-98C6713FD619}"/>
    <cellStyle name="Normal 12 7 2 8 2 3 2" xfId="50924" xr:uid="{3D461293-F27C-458B-A700-6D730BA2F761}"/>
    <cellStyle name="Normal 12 7 2 8 2 4" xfId="50925" xr:uid="{58F840ED-BC4E-4A50-BD8F-081D4001248C}"/>
    <cellStyle name="Normal 12 7 2 8 2 4 2" xfId="50926" xr:uid="{4CE33B2D-0C9F-41C2-85A1-6F1B357F5184}"/>
    <cellStyle name="Normal 12 7 2 8 2 5" xfId="50927" xr:uid="{55C340BA-5DFE-4285-B10D-96B069C0A4B2}"/>
    <cellStyle name="Normal 12 7 2 8 2 5 2" xfId="50928" xr:uid="{99986EF5-5520-4972-9C63-411711AC6C88}"/>
    <cellStyle name="Normal 12 7 2 8 2 6" xfId="50929" xr:uid="{EB47B947-1B65-417E-AC59-4587027C14C0}"/>
    <cellStyle name="Normal 12 7 2 8 2 6 2" xfId="50930" xr:uid="{2BF353B4-AB98-433F-BF8D-512D3C99D728}"/>
    <cellStyle name="Normal 12 7 2 8 2 7" xfId="50931" xr:uid="{8E7DB728-5E25-437F-8CB2-C5D64C0CCE49}"/>
    <cellStyle name="Normal 12 7 2 8 2 7 2" xfId="50932" xr:uid="{83CDA394-660A-4D12-9B65-40081C1D13FE}"/>
    <cellStyle name="Normal 12 7 2 8 2 8" xfId="50933" xr:uid="{FEFED76B-487A-4EAF-953D-DF330F58745B}"/>
    <cellStyle name="Normal 12 7 2 8 2_FY15" xfId="50934" xr:uid="{F5D6303E-B2B4-42B8-8D4D-53F2306DAE2A}"/>
    <cellStyle name="Normal 12 7 2 8 3" xfId="50935" xr:uid="{2C377F87-4A92-4B5E-9050-775A84D0901F}"/>
    <cellStyle name="Normal 12 7 2 8 3 2" xfId="50936" xr:uid="{22825EA5-312A-4B41-81DD-94A3B1DD8592}"/>
    <cellStyle name="Normal 12 7 2 8 4" xfId="50937" xr:uid="{E8DA3785-009E-463C-BBD9-FAC03597233F}"/>
    <cellStyle name="Normal 12 7 2 8 4 2" xfId="50938" xr:uid="{E610A6FB-C107-4C00-9AF5-9641D88C5FE8}"/>
    <cellStyle name="Normal 12 7 2 8 5" xfId="50939" xr:uid="{E64D3006-43B8-4672-B731-723311E1B6A3}"/>
    <cellStyle name="Normal 12 7 2 8 5 2" xfId="50940" xr:uid="{2F43F81C-EA5B-4A46-9894-244AFFF7263C}"/>
    <cellStyle name="Normal 12 7 2 8 6" xfId="50941" xr:uid="{F89D4DE8-7A56-475F-9DC5-777A021B4AD9}"/>
    <cellStyle name="Normal 12 7 2 8 6 2" xfId="50942" xr:uid="{003AE40C-D2C2-4E24-BF79-FAB0EC228ECC}"/>
    <cellStyle name="Normal 12 7 2 8 7" xfId="50943" xr:uid="{DC809CC7-C0B7-43E2-A60B-3B81B2E7B6C5}"/>
    <cellStyle name="Normal 12 7 2 8 7 2" xfId="50944" xr:uid="{FDEC0978-24C3-41F9-9DB0-1FE922DEF8D0}"/>
    <cellStyle name="Normal 12 7 2 8 8" xfId="50945" xr:uid="{0479FD9A-AE8B-40E8-A13B-ADCC6C2A35B4}"/>
    <cellStyle name="Normal 12 7 2 8 8 2" xfId="50946" xr:uid="{E9955EB4-390A-4A1C-9E30-9868B5503A4B}"/>
    <cellStyle name="Normal 12 7 2 8 9" xfId="50947" xr:uid="{0861F7B6-D04A-4F0C-A33C-0984C8290B7C}"/>
    <cellStyle name="Normal 12 7 2 8_FY15" xfId="50948" xr:uid="{1F127284-45A4-43FB-A12C-973A1AE4002F}"/>
    <cellStyle name="Normal 12 7 2 9" xfId="50949" xr:uid="{84F35746-F09D-4CF4-A0D2-81A5501C4870}"/>
    <cellStyle name="Normal 12 7 2 9 2" xfId="50950" xr:uid="{BC660B65-6CBB-4AE4-BE6C-5FF0B35DC6EA}"/>
    <cellStyle name="Normal 12 7 2 9 2 2" xfId="50951" xr:uid="{ABFCFDD2-7E7D-4D7B-A7E0-1C5B89B1956C}"/>
    <cellStyle name="Normal 12 7 2 9 3" xfId="50952" xr:uid="{F2874074-1AAD-44B6-82DD-8A286A56B891}"/>
    <cellStyle name="Normal 12 7 2 9 3 2" xfId="50953" xr:uid="{0393E40E-1863-4BD3-9DEE-07393773CC44}"/>
    <cellStyle name="Normal 12 7 2 9 4" xfId="50954" xr:uid="{41E10472-76AF-47D0-9B84-9F5E980D2616}"/>
    <cellStyle name="Normal 12 7 2 9 4 2" xfId="50955" xr:uid="{779BE6E2-6031-41ED-B52C-1304231EC3E0}"/>
    <cellStyle name="Normal 12 7 2 9 5" xfId="50956" xr:uid="{13D4C4B2-EB0C-43BC-80C5-800F351AD0E7}"/>
    <cellStyle name="Normal 12 7 2 9 5 2" xfId="50957" xr:uid="{D5B1525B-FD1C-4B31-B647-092E856E89F1}"/>
    <cellStyle name="Normal 12 7 2 9 6" xfId="50958" xr:uid="{5456AF4D-8018-4B50-A66B-3FEF17BFB114}"/>
    <cellStyle name="Normal 12 7 2 9 6 2" xfId="50959" xr:uid="{278F98A5-F132-459D-8773-A18B6EF038C9}"/>
    <cellStyle name="Normal 12 7 2 9 7" xfId="50960" xr:uid="{AE015E70-60B1-439B-A6D0-3C1F42D3BA47}"/>
    <cellStyle name="Normal 12 7 2 9 7 2" xfId="50961" xr:uid="{DA55BE2C-0052-4845-BF63-9DCC0AA65C47}"/>
    <cellStyle name="Normal 12 7 2 9 8" xfId="50962" xr:uid="{D75C0747-9528-4D6E-8DFD-B6CF64570790}"/>
    <cellStyle name="Normal 12 7 2 9_FY15" xfId="50963" xr:uid="{9364E6CE-2589-44F0-8970-420F0DF374D3}"/>
    <cellStyle name="Normal 12 7 2_AAUP CBI Calc" xfId="50964" xr:uid="{1CF77044-902B-4117-8C65-138B6ACE5236}"/>
    <cellStyle name="Normal 12 7 3" xfId="50965" xr:uid="{78EA7DFF-4CBB-4B6C-8F0D-EEDB3BEA471D}"/>
    <cellStyle name="Normal 12 7 3 10" xfId="50966" xr:uid="{4DCB2BD8-48BB-4133-B5E3-7C37D07B2AA4}"/>
    <cellStyle name="Normal 12 7 3 10 2" xfId="50967" xr:uid="{E56C6686-B644-4EB0-82F6-445BBDEF5F9E}"/>
    <cellStyle name="Normal 12 7 3 11" xfId="50968" xr:uid="{B6F6B509-393D-4A88-9B7A-D14F53F48D23}"/>
    <cellStyle name="Normal 12 7 3 11 2" xfId="50969" xr:uid="{8EB8122B-A52D-4274-8E24-0FD6ADB54C6E}"/>
    <cellStyle name="Normal 12 7 3 12" xfId="50970" xr:uid="{80BD230F-8F87-45EB-A3FC-C33DF624D912}"/>
    <cellStyle name="Normal 12 7 3 12 2" xfId="50971" xr:uid="{C6432A3C-C5E2-47A0-ABAC-CB3B6ACEC8D4}"/>
    <cellStyle name="Normal 12 7 3 13" xfId="50972" xr:uid="{B98F608F-EE0F-4849-8D90-CF291EEE9B50}"/>
    <cellStyle name="Normal 12 7 3 13 2" xfId="50973" xr:uid="{15A06B8D-2121-4C63-976A-C2632F8A997F}"/>
    <cellStyle name="Normal 12 7 3 14" xfId="50974" xr:uid="{7976A864-D884-4C18-A6B9-C0D5FD3F4F12}"/>
    <cellStyle name="Normal 12 7 3 14 2" xfId="50975" xr:uid="{EBBB369E-20E8-4428-B10B-03494698F4C2}"/>
    <cellStyle name="Normal 12 7 3 15" xfId="50976" xr:uid="{6306E8B0-A4BF-4E5A-9AA7-C2A42DFBC1B6}"/>
    <cellStyle name="Normal 12 7 3 2" xfId="50977" xr:uid="{580B9594-1E29-40B5-90C3-72E489FE0BD4}"/>
    <cellStyle name="Normal 12 7 3 2 10" xfId="50978" xr:uid="{7ADC5446-7C4E-4B1B-A8F3-671C82888D51}"/>
    <cellStyle name="Normal 12 7 3 2 10 2" xfId="50979" xr:uid="{47727554-AF3E-4952-AE7B-8B653DD77F73}"/>
    <cellStyle name="Normal 12 7 3 2 11" xfId="50980" xr:uid="{7339A3E5-4C16-49AB-8E71-B96FF919BCCA}"/>
    <cellStyle name="Normal 12 7 3 2 2" xfId="50981" xr:uid="{4F1EA4D4-F855-4098-B605-315DE1E3F070}"/>
    <cellStyle name="Normal 12 7 3 2 2 2" xfId="50982" xr:uid="{E3C1099A-5905-4101-936E-C830CBF38535}"/>
    <cellStyle name="Normal 12 7 3 2 2 2 2" xfId="50983" xr:uid="{775F3B7B-707B-49D3-9E88-E1466B10162B}"/>
    <cellStyle name="Normal 12 7 3 2 2 2 2 2" xfId="50984" xr:uid="{4B605390-376C-41CF-9087-63CC7A5BE52D}"/>
    <cellStyle name="Normal 12 7 3 2 2 2 3" xfId="50985" xr:uid="{A023472C-460B-4961-A1D0-177DF5E319AF}"/>
    <cellStyle name="Normal 12 7 3 2 2 2 3 2" xfId="50986" xr:uid="{533FAF9D-F67F-42D7-89E6-C5353FD15625}"/>
    <cellStyle name="Normal 12 7 3 2 2 2 4" xfId="50987" xr:uid="{76417178-F928-4810-9610-0A60C7C15A3B}"/>
    <cellStyle name="Normal 12 7 3 2 2 2 4 2" xfId="50988" xr:uid="{0C107DB3-3162-4A67-A908-DE5F9E18E200}"/>
    <cellStyle name="Normal 12 7 3 2 2 2 5" xfId="50989" xr:uid="{0C48C4A1-5A66-4E8F-9342-BA7A14654DFA}"/>
    <cellStyle name="Normal 12 7 3 2 2 2 5 2" xfId="50990" xr:uid="{7ADFA0D7-ECCB-41D1-8ADE-E6409EDEF52B}"/>
    <cellStyle name="Normal 12 7 3 2 2 2 6" xfId="50991" xr:uid="{F7FEE190-8A29-405B-95EF-09F73080FECF}"/>
    <cellStyle name="Normal 12 7 3 2 2 2 6 2" xfId="50992" xr:uid="{51BE4623-E5C9-4770-84B3-DE05B79F7397}"/>
    <cellStyle name="Normal 12 7 3 2 2 2 7" xfId="50993" xr:uid="{E7ADEE28-63B6-4069-9D41-8DC5037763B4}"/>
    <cellStyle name="Normal 12 7 3 2 2 2 7 2" xfId="50994" xr:uid="{5D8ADBAB-29D3-4D26-8B77-BF43F294A0A3}"/>
    <cellStyle name="Normal 12 7 3 2 2 2 8" xfId="50995" xr:uid="{C02D0432-C873-4FB3-9791-3F534681B2E4}"/>
    <cellStyle name="Normal 12 7 3 2 2 2_FY15" xfId="50996" xr:uid="{6453C53D-6E2B-4862-8A37-7318A8D9F013}"/>
    <cellStyle name="Normal 12 7 3 2 2 3" xfId="50997" xr:uid="{E2A10FB1-4596-43F4-B91E-F8035B59CFC9}"/>
    <cellStyle name="Normal 12 7 3 2 2 3 2" xfId="50998" xr:uid="{113752B4-EF47-4F66-8197-8169AB7CA0D9}"/>
    <cellStyle name="Normal 12 7 3 2 2 4" xfId="50999" xr:uid="{F536E95E-3642-458B-A268-6C9BF8FD8EF0}"/>
    <cellStyle name="Normal 12 7 3 2 2 4 2" xfId="51000" xr:uid="{8FE7FBD3-293D-4363-AFC1-459C35015DEE}"/>
    <cellStyle name="Normal 12 7 3 2 2 5" xfId="51001" xr:uid="{CEE503E9-6AAB-40AB-A05E-B0F3D1FF9342}"/>
    <cellStyle name="Normal 12 7 3 2 2 5 2" xfId="51002" xr:uid="{5348AA26-1931-41EE-8406-C7C51B2B6E3B}"/>
    <cellStyle name="Normal 12 7 3 2 2 6" xfId="51003" xr:uid="{5067F430-13A4-4060-ABF0-EBF15C4777DE}"/>
    <cellStyle name="Normal 12 7 3 2 2 6 2" xfId="51004" xr:uid="{E484B020-DE82-4BE6-8E77-DC1278B75989}"/>
    <cellStyle name="Normal 12 7 3 2 2 7" xfId="51005" xr:uid="{76CB8688-68D7-400E-ABD2-89030D0F48BA}"/>
    <cellStyle name="Normal 12 7 3 2 2 7 2" xfId="51006" xr:uid="{48295A13-49B2-4DD9-A4C7-6DA8DB4AD272}"/>
    <cellStyle name="Normal 12 7 3 2 2 8" xfId="51007" xr:uid="{DDB8CBE2-0F34-45DA-941A-F1A09705BDDB}"/>
    <cellStyle name="Normal 12 7 3 2 2 8 2" xfId="51008" xr:uid="{72730A18-23A4-4088-B0A2-4909ED2AF8FE}"/>
    <cellStyle name="Normal 12 7 3 2 2 9" xfId="51009" xr:uid="{1957A260-24FB-48CD-9D79-7443F9E95E6B}"/>
    <cellStyle name="Normal 12 7 3 2 2_FY15" xfId="51010" xr:uid="{12E35087-436D-4A9C-9A69-0C0461B0D38C}"/>
    <cellStyle name="Normal 12 7 3 2 3" xfId="51011" xr:uid="{71A1134A-096E-4186-93C3-ACAA3D5E912D}"/>
    <cellStyle name="Normal 12 7 3 2 3 2" xfId="51012" xr:uid="{400B98BD-CC61-4C3A-B547-9C8C061E4D08}"/>
    <cellStyle name="Normal 12 7 3 2 3 2 2" xfId="51013" xr:uid="{53D69E9F-E93B-4E41-99FC-4CEB8D801C08}"/>
    <cellStyle name="Normal 12 7 3 2 3 2 2 2" xfId="51014" xr:uid="{1F96DFAD-50D1-4473-9672-2E2202C8DFE9}"/>
    <cellStyle name="Normal 12 7 3 2 3 2 3" xfId="51015" xr:uid="{444B7174-753C-4797-962B-A47F97267329}"/>
    <cellStyle name="Normal 12 7 3 2 3 2 3 2" xfId="51016" xr:uid="{442E5F4A-7C33-49ED-B6AE-E98559A9C699}"/>
    <cellStyle name="Normal 12 7 3 2 3 2 4" xfId="51017" xr:uid="{75E0423D-A550-4D9F-B0F8-7ED9D4BF023E}"/>
    <cellStyle name="Normal 12 7 3 2 3 2 4 2" xfId="51018" xr:uid="{AD407F05-D4AB-4E5A-9C8D-123B7D393C6A}"/>
    <cellStyle name="Normal 12 7 3 2 3 2 5" xfId="51019" xr:uid="{518466B9-3431-4B7E-A622-C9A121EB288D}"/>
    <cellStyle name="Normal 12 7 3 2 3 2 5 2" xfId="51020" xr:uid="{326EEE1A-122B-4407-9A97-6FD7789A7E21}"/>
    <cellStyle name="Normal 12 7 3 2 3 2 6" xfId="51021" xr:uid="{15F6FC1B-5AE6-49A3-87DD-9330E6C1AD2F}"/>
    <cellStyle name="Normal 12 7 3 2 3 2 6 2" xfId="51022" xr:uid="{A8C1D8E1-2F68-4553-80AF-D20C455C0626}"/>
    <cellStyle name="Normal 12 7 3 2 3 2 7" xfId="51023" xr:uid="{F7E888F7-3BDD-49F9-BED5-3B99F64E81B6}"/>
    <cellStyle name="Normal 12 7 3 2 3 2 7 2" xfId="51024" xr:uid="{F51D0408-F1C5-4357-BE55-61829EC9577A}"/>
    <cellStyle name="Normal 12 7 3 2 3 2 8" xfId="51025" xr:uid="{0C98B791-8DEB-4BAE-BEAE-CC52D4D2B645}"/>
    <cellStyle name="Normal 12 7 3 2 3 2_FY15" xfId="51026" xr:uid="{50AFFF93-F5C8-4E3F-A658-8A930F324126}"/>
    <cellStyle name="Normal 12 7 3 2 3 3" xfId="51027" xr:uid="{EDFE3725-9919-4BF7-9CE2-7953A1AA14D3}"/>
    <cellStyle name="Normal 12 7 3 2 3 3 2" xfId="51028" xr:uid="{A0F8E347-9723-4C9B-8E8A-642674F26958}"/>
    <cellStyle name="Normal 12 7 3 2 3 4" xfId="51029" xr:uid="{F3CCE3E6-7727-44FE-9700-DA251771FA2E}"/>
    <cellStyle name="Normal 12 7 3 2 3 4 2" xfId="51030" xr:uid="{48562FCD-B0D9-4F20-A771-C63D1402C685}"/>
    <cellStyle name="Normal 12 7 3 2 3 5" xfId="51031" xr:uid="{BFCC5EA4-B2AF-434D-B906-C462292F74A7}"/>
    <cellStyle name="Normal 12 7 3 2 3 5 2" xfId="51032" xr:uid="{07E5A8AF-8B8A-40A6-901B-42121DA44A94}"/>
    <cellStyle name="Normal 12 7 3 2 3 6" xfId="51033" xr:uid="{25F6F3FE-192F-4465-BDD1-6E7192A4AF8C}"/>
    <cellStyle name="Normal 12 7 3 2 3 6 2" xfId="51034" xr:uid="{D208C5B4-7F58-41D4-8FA4-5994042CA6C0}"/>
    <cellStyle name="Normal 12 7 3 2 3 7" xfId="51035" xr:uid="{BA7AE651-CCE3-4235-BBCC-34839791F5A8}"/>
    <cellStyle name="Normal 12 7 3 2 3 7 2" xfId="51036" xr:uid="{F0A8D46C-6BD6-457D-B656-1B1F0A50B197}"/>
    <cellStyle name="Normal 12 7 3 2 3 8" xfId="51037" xr:uid="{04C67959-725F-4C08-9AE4-9C8B4C23C8B1}"/>
    <cellStyle name="Normal 12 7 3 2 3 8 2" xfId="51038" xr:uid="{F75E9F5D-75E7-4BE5-A1A4-FA4E03BE3F2F}"/>
    <cellStyle name="Normal 12 7 3 2 3 9" xfId="51039" xr:uid="{B7FBD804-C4C5-46C5-A2BA-23812C55C535}"/>
    <cellStyle name="Normal 12 7 3 2 3_FY15" xfId="51040" xr:uid="{9ED46677-544C-4780-A3F0-50D4B1D093A3}"/>
    <cellStyle name="Normal 12 7 3 2 4" xfId="51041" xr:uid="{5DD891AF-41A6-4380-B4E5-B8B59D1F78D3}"/>
    <cellStyle name="Normal 12 7 3 2 4 2" xfId="51042" xr:uid="{9ED96F3B-975E-4513-B05B-C1C9B3B7C7B8}"/>
    <cellStyle name="Normal 12 7 3 2 4 2 2" xfId="51043" xr:uid="{8D49DBB7-6531-4E94-94A4-E6F3C5FE0C5C}"/>
    <cellStyle name="Normal 12 7 3 2 4 3" xfId="51044" xr:uid="{228C1F95-8FBA-453F-8713-1406C18ABE58}"/>
    <cellStyle name="Normal 12 7 3 2 4 3 2" xfId="51045" xr:uid="{F37BEB1E-81F5-48EB-A3E0-B97FD921DCD0}"/>
    <cellStyle name="Normal 12 7 3 2 4 4" xfId="51046" xr:uid="{51BCE748-FE43-4281-87EE-EFE6E2C6856D}"/>
    <cellStyle name="Normal 12 7 3 2 4 4 2" xfId="51047" xr:uid="{2846D1CF-A864-436E-8199-1C48C8FC47A7}"/>
    <cellStyle name="Normal 12 7 3 2 4 5" xfId="51048" xr:uid="{31ED2234-D944-4C49-9E67-B8B71C975702}"/>
    <cellStyle name="Normal 12 7 3 2 4 5 2" xfId="51049" xr:uid="{22180CA3-E984-4C28-BE07-82C7ACF1A89D}"/>
    <cellStyle name="Normal 12 7 3 2 4 6" xfId="51050" xr:uid="{BC134C23-37A8-42F7-8C4C-47AD6638875B}"/>
    <cellStyle name="Normal 12 7 3 2 4 6 2" xfId="51051" xr:uid="{3CEE8774-1A25-4CA7-907E-950558497946}"/>
    <cellStyle name="Normal 12 7 3 2 4 7" xfId="51052" xr:uid="{825BD8F9-455E-4240-95C5-6C18A84E1168}"/>
    <cellStyle name="Normal 12 7 3 2 4 7 2" xfId="51053" xr:uid="{98AA0F82-7A3B-4D38-9138-CC9FAE2A68D4}"/>
    <cellStyle name="Normal 12 7 3 2 4 8" xfId="51054" xr:uid="{BF982F2F-6788-449D-9812-1EC5A0165AB6}"/>
    <cellStyle name="Normal 12 7 3 2 4_FY15" xfId="51055" xr:uid="{2A4D1508-A05F-4BE2-A4A6-31E85E6932E8}"/>
    <cellStyle name="Normal 12 7 3 2 5" xfId="51056" xr:uid="{0512AFAD-E850-4DE8-8491-766824288FB6}"/>
    <cellStyle name="Normal 12 7 3 2 5 2" xfId="51057" xr:uid="{467A5931-52D5-4E56-A495-D356AD59BF89}"/>
    <cellStyle name="Normal 12 7 3 2 6" xfId="51058" xr:uid="{B4568033-7429-44EC-B739-636E9659729F}"/>
    <cellStyle name="Normal 12 7 3 2 6 2" xfId="51059" xr:uid="{7C927971-04E4-4FC1-B907-5FD7A2B432D5}"/>
    <cellStyle name="Normal 12 7 3 2 7" xfId="51060" xr:uid="{031A0E37-7A94-4923-9747-D8FC6640CF8E}"/>
    <cellStyle name="Normal 12 7 3 2 7 2" xfId="51061" xr:uid="{5CA8ABCD-930A-49BA-8951-BD629F0F1205}"/>
    <cellStyle name="Normal 12 7 3 2 8" xfId="51062" xr:uid="{A4621837-DBD9-4C29-A51E-C2C292FB23F6}"/>
    <cellStyle name="Normal 12 7 3 2 8 2" xfId="51063" xr:uid="{5F51BAC9-AB9C-4D4E-9081-06E94BA87806}"/>
    <cellStyle name="Normal 12 7 3 2 9" xfId="51064" xr:uid="{F4A0BA72-6E68-4F4D-98D6-69D3A819C99F}"/>
    <cellStyle name="Normal 12 7 3 2 9 2" xfId="51065" xr:uid="{B24B793C-7E87-42D9-85D1-7661402545E2}"/>
    <cellStyle name="Normal 12 7 3 2_AAUP CBI Calc" xfId="51066" xr:uid="{62E6F56F-CA12-4EF5-9E30-EBEF49AA47B4}"/>
    <cellStyle name="Normal 12 7 3 3" xfId="51067" xr:uid="{D860B9FD-40A1-419A-906E-9332C90A1124}"/>
    <cellStyle name="Normal 12 7 3 3 10" xfId="51068" xr:uid="{A40A84D1-BE46-4534-BC5F-FDAC28A4C6F9}"/>
    <cellStyle name="Normal 12 7 3 3 2" xfId="51069" xr:uid="{2AA945ED-50D2-4338-88B9-C5F267A347E5}"/>
    <cellStyle name="Normal 12 7 3 3 2 2" xfId="51070" xr:uid="{BDE1D024-458C-4731-9AA9-66F1B1C97229}"/>
    <cellStyle name="Normal 12 7 3 3 2 2 2" xfId="51071" xr:uid="{0F6EDC3C-4F0D-4F4E-845D-FEF3CBDC9E5D}"/>
    <cellStyle name="Normal 12 7 3 3 2 2 2 2" xfId="51072" xr:uid="{ADD640D6-07F4-4C09-8EE8-75B7165C638A}"/>
    <cellStyle name="Normal 12 7 3 3 2 2 3" xfId="51073" xr:uid="{C9DF670B-CF5B-47A9-8666-BBBD8C529A63}"/>
    <cellStyle name="Normal 12 7 3 3 2 2 3 2" xfId="51074" xr:uid="{AF6DF921-3206-4F3F-BD8E-3A2A2C9044BC}"/>
    <cellStyle name="Normal 12 7 3 3 2 2 4" xfId="51075" xr:uid="{CF8AEAF6-FEBC-4FE1-8102-C9933C0BAD3C}"/>
    <cellStyle name="Normal 12 7 3 3 2 2 4 2" xfId="51076" xr:uid="{70191064-0DBD-4DB0-86C7-2FD50A0A1A59}"/>
    <cellStyle name="Normal 12 7 3 3 2 2 5" xfId="51077" xr:uid="{32B1A2E0-AA04-44FA-837B-75247C6E81F3}"/>
    <cellStyle name="Normal 12 7 3 3 2 2 5 2" xfId="51078" xr:uid="{A9A049FB-E71B-4D90-8C3C-D7424893B613}"/>
    <cellStyle name="Normal 12 7 3 3 2 2 6" xfId="51079" xr:uid="{8230DDB3-DAF0-4367-B721-57F571651951}"/>
    <cellStyle name="Normal 12 7 3 3 2 2 6 2" xfId="51080" xr:uid="{F18C92C5-E526-4046-A2FB-688B3B8146FC}"/>
    <cellStyle name="Normal 12 7 3 3 2 2 7" xfId="51081" xr:uid="{92F99B77-78A8-4BBF-985B-CB3B9ABEBF61}"/>
    <cellStyle name="Normal 12 7 3 3 2 2 7 2" xfId="51082" xr:uid="{21F06C28-2B52-487A-ADFA-2B2807BA6927}"/>
    <cellStyle name="Normal 12 7 3 3 2 2 8" xfId="51083" xr:uid="{72ABD12D-DD0C-4504-B4BA-8AEACD9A7D0D}"/>
    <cellStyle name="Normal 12 7 3 3 2 2_FY15" xfId="51084" xr:uid="{8B488A1E-BED3-448E-94D3-F54097DC928D}"/>
    <cellStyle name="Normal 12 7 3 3 2 3" xfId="51085" xr:uid="{84451472-3E7F-4C4A-8B3C-A1FA364A56BC}"/>
    <cellStyle name="Normal 12 7 3 3 2 3 2" xfId="51086" xr:uid="{A58CDF8C-0943-4116-BA83-31F2FD257968}"/>
    <cellStyle name="Normal 12 7 3 3 2 4" xfId="51087" xr:uid="{1178D891-398C-4F69-A1C4-28AFA1BF0DCC}"/>
    <cellStyle name="Normal 12 7 3 3 2 4 2" xfId="51088" xr:uid="{6D0BF89C-A607-4438-B534-B653CBF30FB2}"/>
    <cellStyle name="Normal 12 7 3 3 2 5" xfId="51089" xr:uid="{CC740B9E-D23C-409C-923B-CA95D575B3BF}"/>
    <cellStyle name="Normal 12 7 3 3 2 5 2" xfId="51090" xr:uid="{AA84A574-E7C9-4052-A88E-710ECF3063A1}"/>
    <cellStyle name="Normal 12 7 3 3 2 6" xfId="51091" xr:uid="{87A6F78E-7E1D-4B32-A8BC-C1E9A4CEE4AC}"/>
    <cellStyle name="Normal 12 7 3 3 2 6 2" xfId="51092" xr:uid="{7FD7BDF6-227D-4FD2-84F5-8C8FC8BE8210}"/>
    <cellStyle name="Normal 12 7 3 3 2 7" xfId="51093" xr:uid="{9CC90107-D9A5-42C8-AC89-FFB555FA6CA9}"/>
    <cellStyle name="Normal 12 7 3 3 2 7 2" xfId="51094" xr:uid="{BB8016B4-0C6B-4BBF-A90D-710C207196FF}"/>
    <cellStyle name="Normal 12 7 3 3 2 8" xfId="51095" xr:uid="{0C79EE32-240A-4C7A-AFB2-6D6A17B03180}"/>
    <cellStyle name="Normal 12 7 3 3 2 8 2" xfId="51096" xr:uid="{06C1DFE3-F086-4D37-99FF-4C69C5BD3700}"/>
    <cellStyle name="Normal 12 7 3 3 2 9" xfId="51097" xr:uid="{871213D3-93B5-47A0-864F-C4ABE1D1397B}"/>
    <cellStyle name="Normal 12 7 3 3 2_FY15" xfId="51098" xr:uid="{6A6B36A4-8C46-4E40-932B-B9FF4A85BB4D}"/>
    <cellStyle name="Normal 12 7 3 3 3" xfId="51099" xr:uid="{E5B0CA7C-5DD5-4B27-BED5-2DED93BE54D3}"/>
    <cellStyle name="Normal 12 7 3 3 3 2" xfId="51100" xr:uid="{9CEBE80E-15A5-412B-8EC3-66638A34D17E}"/>
    <cellStyle name="Normal 12 7 3 3 3 2 2" xfId="51101" xr:uid="{A6AA3C7F-9A14-4CCE-A222-594540EF5F7A}"/>
    <cellStyle name="Normal 12 7 3 3 3 3" xfId="51102" xr:uid="{3AA2191A-D8DF-4724-987F-787334E62100}"/>
    <cellStyle name="Normal 12 7 3 3 3 3 2" xfId="51103" xr:uid="{EF0CE2FE-863E-4A93-AC08-2CCBEC1C7468}"/>
    <cellStyle name="Normal 12 7 3 3 3 4" xfId="51104" xr:uid="{8875F481-FA05-4A33-9FC9-290B296BB08A}"/>
    <cellStyle name="Normal 12 7 3 3 3 4 2" xfId="51105" xr:uid="{F5831DBC-9770-4AD0-9307-E435D5C2C686}"/>
    <cellStyle name="Normal 12 7 3 3 3 5" xfId="51106" xr:uid="{EF4F59B9-FA62-42DB-87B2-528963FB2C92}"/>
    <cellStyle name="Normal 12 7 3 3 3 5 2" xfId="51107" xr:uid="{00790A5C-5DE6-4CC8-B504-C7F7C4402DC7}"/>
    <cellStyle name="Normal 12 7 3 3 3 6" xfId="51108" xr:uid="{80639242-F297-4F46-8158-5B0C8848C023}"/>
    <cellStyle name="Normal 12 7 3 3 3 6 2" xfId="51109" xr:uid="{D914B2B9-56E8-4926-9EC9-2DF0058C772E}"/>
    <cellStyle name="Normal 12 7 3 3 3 7" xfId="51110" xr:uid="{952A6B58-62B3-49CA-BB82-3EE49A4F98B4}"/>
    <cellStyle name="Normal 12 7 3 3 3 7 2" xfId="51111" xr:uid="{5F2EE304-E9D5-4469-9B89-F5A5CEC674B5}"/>
    <cellStyle name="Normal 12 7 3 3 3 8" xfId="51112" xr:uid="{1F7FD519-9320-4F27-B83B-3163083D8417}"/>
    <cellStyle name="Normal 12 7 3 3 3_FY15" xfId="51113" xr:uid="{C77E7D13-D41E-41F1-8EE8-050EF7090F4F}"/>
    <cellStyle name="Normal 12 7 3 3 4" xfId="51114" xr:uid="{C159FE24-F6B3-4258-AAE5-E643E23DCFDF}"/>
    <cellStyle name="Normal 12 7 3 3 4 2" xfId="51115" xr:uid="{12E1F4C7-144F-46A4-B768-9D2417AE947D}"/>
    <cellStyle name="Normal 12 7 3 3 5" xfId="51116" xr:uid="{4C3486B8-6F15-4826-9447-25100D13CDC3}"/>
    <cellStyle name="Normal 12 7 3 3 5 2" xfId="51117" xr:uid="{2873AA36-BBC9-46DA-A277-99801734D486}"/>
    <cellStyle name="Normal 12 7 3 3 6" xfId="51118" xr:uid="{19912272-113E-47DB-BF8C-CC06DC6DE4C3}"/>
    <cellStyle name="Normal 12 7 3 3 6 2" xfId="51119" xr:uid="{A81BAE89-A203-454C-AAE0-4DF10B18CE6A}"/>
    <cellStyle name="Normal 12 7 3 3 7" xfId="51120" xr:uid="{D40B7533-1608-4C17-A972-B826D0250918}"/>
    <cellStyle name="Normal 12 7 3 3 7 2" xfId="51121" xr:uid="{4E81CE14-4A16-4567-84AD-B5AF83ED399D}"/>
    <cellStyle name="Normal 12 7 3 3 8" xfId="51122" xr:uid="{9D7C40A5-80BA-4F69-9237-5C44E0767D02}"/>
    <cellStyle name="Normal 12 7 3 3 8 2" xfId="51123" xr:uid="{0CCD0498-C735-4555-ADDA-7E0D5CB069B3}"/>
    <cellStyle name="Normal 12 7 3 3 9" xfId="51124" xr:uid="{7D5090F3-3420-45EA-ACE2-8B7E032961F2}"/>
    <cellStyle name="Normal 12 7 3 3 9 2" xfId="51125" xr:uid="{3718F833-F06E-4029-8625-C2DA76D71AAD}"/>
    <cellStyle name="Normal 12 7 3 3_AAUP CBI Calc" xfId="51126" xr:uid="{5EC6E767-2D64-4D2B-BCA0-982324C71BA9}"/>
    <cellStyle name="Normal 12 7 3 4" xfId="51127" xr:uid="{C7E657A1-B47A-48CE-B95C-0130C0E6DB29}"/>
    <cellStyle name="Normal 12 7 3 4 10" xfId="51128" xr:uid="{66C231E2-D0C0-4774-A487-71EDDDCD1524}"/>
    <cellStyle name="Normal 12 7 3 4 2" xfId="51129" xr:uid="{6DABF247-6FB8-471F-810A-EF3A0344FA6B}"/>
    <cellStyle name="Normal 12 7 3 4 2 2" xfId="51130" xr:uid="{4D9AC974-2635-463C-9504-45B0AB5DC63F}"/>
    <cellStyle name="Normal 12 7 3 4 2 2 2" xfId="51131" xr:uid="{3EACE043-757E-4F46-A9DD-796A0D4FEB55}"/>
    <cellStyle name="Normal 12 7 3 4 2 2 2 2" xfId="51132" xr:uid="{B192D0A5-0C7F-430D-AAA3-DCF3497AE261}"/>
    <cellStyle name="Normal 12 7 3 4 2 2 3" xfId="51133" xr:uid="{25B0692F-3DC7-497C-BB8F-8D6B6CA8EC62}"/>
    <cellStyle name="Normal 12 7 3 4 2 2 3 2" xfId="51134" xr:uid="{E8DA5B07-11B8-406B-AC9F-59E41D0FCB9F}"/>
    <cellStyle name="Normal 12 7 3 4 2 2 4" xfId="51135" xr:uid="{DAE4D46C-F870-4B0D-BC4A-24A0795A9912}"/>
    <cellStyle name="Normal 12 7 3 4 2 2 4 2" xfId="51136" xr:uid="{C6ED88A9-ED5D-42FC-AEC7-121EC6DD0C61}"/>
    <cellStyle name="Normal 12 7 3 4 2 2 5" xfId="51137" xr:uid="{FDF7A381-F7A3-4BA2-B27B-86AD1D64CFD1}"/>
    <cellStyle name="Normal 12 7 3 4 2 2 5 2" xfId="51138" xr:uid="{CB4D319E-D2C5-4934-99DE-D0BD16D6EB10}"/>
    <cellStyle name="Normal 12 7 3 4 2 2 6" xfId="51139" xr:uid="{C4FC4255-CB9F-4FAF-8F97-511E3F78ED55}"/>
    <cellStyle name="Normal 12 7 3 4 2 2 6 2" xfId="51140" xr:uid="{78E5BCB7-0C8F-44EE-92CC-FBB88D4D1D02}"/>
    <cellStyle name="Normal 12 7 3 4 2 2 7" xfId="51141" xr:uid="{574E189E-C791-413F-88A4-024B2643B3A3}"/>
    <cellStyle name="Normal 12 7 3 4 2 2 7 2" xfId="51142" xr:uid="{8A57800D-090A-4870-9E6C-1D68BC9B8FC5}"/>
    <cellStyle name="Normal 12 7 3 4 2 2 8" xfId="51143" xr:uid="{82720437-4BA1-494F-AE62-18189911CEDE}"/>
    <cellStyle name="Normal 12 7 3 4 2 2_FY15" xfId="51144" xr:uid="{C8763014-F8AA-4508-B173-72E7DAA86C29}"/>
    <cellStyle name="Normal 12 7 3 4 2 3" xfId="51145" xr:uid="{B0BE263C-B163-49A7-BF39-4DD653DFAC6A}"/>
    <cellStyle name="Normal 12 7 3 4 2 3 2" xfId="51146" xr:uid="{EAF47F2D-2131-4762-B94C-1317EB43AFA4}"/>
    <cellStyle name="Normal 12 7 3 4 2 4" xfId="51147" xr:uid="{2F3FC7B8-7FD7-485D-88D7-C56BB2B0D93F}"/>
    <cellStyle name="Normal 12 7 3 4 2 4 2" xfId="51148" xr:uid="{E77F739A-29FC-47F4-B98E-C4FB4C89A129}"/>
    <cellStyle name="Normal 12 7 3 4 2 5" xfId="51149" xr:uid="{DE27BE52-12C6-48DC-A8EB-552D92AB8031}"/>
    <cellStyle name="Normal 12 7 3 4 2 5 2" xfId="51150" xr:uid="{24128FFE-CB2A-400E-9C97-46E2800DFE84}"/>
    <cellStyle name="Normal 12 7 3 4 2 6" xfId="51151" xr:uid="{C2A86A6A-F439-4914-809F-88ADCF697EEE}"/>
    <cellStyle name="Normal 12 7 3 4 2 6 2" xfId="51152" xr:uid="{15C9A1A9-9207-4A36-8CF8-EEC9C99B34E5}"/>
    <cellStyle name="Normal 12 7 3 4 2 7" xfId="51153" xr:uid="{E05A0CDA-2467-4ADE-8998-BEAFF6702C1D}"/>
    <cellStyle name="Normal 12 7 3 4 2 7 2" xfId="51154" xr:uid="{3184EDD5-55D2-4BF6-8C48-B4BB35BA3ACD}"/>
    <cellStyle name="Normal 12 7 3 4 2 8" xfId="51155" xr:uid="{3EE665C7-1B6C-453F-BF7C-0A79170941C8}"/>
    <cellStyle name="Normal 12 7 3 4 2 8 2" xfId="51156" xr:uid="{5098BA0B-5A63-4E90-962A-D8F572A2B2C1}"/>
    <cellStyle name="Normal 12 7 3 4 2 9" xfId="51157" xr:uid="{1AFAAFAC-17B3-4334-97DE-5B2C5B8660BE}"/>
    <cellStyle name="Normal 12 7 3 4 2_FY15" xfId="51158" xr:uid="{1A20E2B3-E5F6-4617-ACA9-DE7EF0436FD2}"/>
    <cellStyle name="Normal 12 7 3 4 3" xfId="51159" xr:uid="{BC16354A-FE67-451C-B963-1AEBA5594019}"/>
    <cellStyle name="Normal 12 7 3 4 3 2" xfId="51160" xr:uid="{90F07CAC-83AA-4070-9895-77ED2EC308D6}"/>
    <cellStyle name="Normal 12 7 3 4 3 2 2" xfId="51161" xr:uid="{3A6EB96C-89BF-4271-B935-2494009174D1}"/>
    <cellStyle name="Normal 12 7 3 4 3 3" xfId="51162" xr:uid="{984D3677-38A2-42AF-848D-5AD9B2F63CB7}"/>
    <cellStyle name="Normal 12 7 3 4 3 3 2" xfId="51163" xr:uid="{7BCF208B-8EC5-4A14-B130-BDCFFB2A8353}"/>
    <cellStyle name="Normal 12 7 3 4 3 4" xfId="51164" xr:uid="{E07F6A2F-DBC4-4B1B-BA17-460D2DFD7015}"/>
    <cellStyle name="Normal 12 7 3 4 3 4 2" xfId="51165" xr:uid="{3CA58710-F9DC-4D83-A510-A67C07103CCA}"/>
    <cellStyle name="Normal 12 7 3 4 3 5" xfId="51166" xr:uid="{C95D989B-F3C6-4BC4-8835-B6088C463794}"/>
    <cellStyle name="Normal 12 7 3 4 3 5 2" xfId="51167" xr:uid="{BD83F085-2DEB-4FCE-BB06-27B7F286282D}"/>
    <cellStyle name="Normal 12 7 3 4 3 6" xfId="51168" xr:uid="{D75AAC10-6380-49D7-8A06-861CD87BCE22}"/>
    <cellStyle name="Normal 12 7 3 4 3 6 2" xfId="51169" xr:uid="{C8A051DB-64CE-4558-9F73-AFF27878DD44}"/>
    <cellStyle name="Normal 12 7 3 4 3 7" xfId="51170" xr:uid="{5DE5097F-FC48-4990-B776-3DC751FB6814}"/>
    <cellStyle name="Normal 12 7 3 4 3 7 2" xfId="51171" xr:uid="{695DEB02-5299-480D-9987-151FFE988033}"/>
    <cellStyle name="Normal 12 7 3 4 3 8" xfId="51172" xr:uid="{98F5938F-03CA-42F6-AF94-71AECDD48B3F}"/>
    <cellStyle name="Normal 12 7 3 4 3_FY15" xfId="51173" xr:uid="{682A7FFD-E95D-4911-B270-B5CE3E68153E}"/>
    <cellStyle name="Normal 12 7 3 4 4" xfId="51174" xr:uid="{0A35700F-E68E-431C-AD76-46A234096B7A}"/>
    <cellStyle name="Normal 12 7 3 4 4 2" xfId="51175" xr:uid="{37C5ECCD-CAC0-42DD-90D1-EA59432D1A8E}"/>
    <cellStyle name="Normal 12 7 3 4 5" xfId="51176" xr:uid="{7D46AAC5-4581-4FD3-BF08-211D912950F8}"/>
    <cellStyle name="Normal 12 7 3 4 5 2" xfId="51177" xr:uid="{3FFBC826-A51F-4C0B-B499-9F49F53F3146}"/>
    <cellStyle name="Normal 12 7 3 4 6" xfId="51178" xr:uid="{7A7F990A-647F-4D80-A352-94139AFC51A1}"/>
    <cellStyle name="Normal 12 7 3 4 6 2" xfId="51179" xr:uid="{EC5C6FCB-099F-401C-8FAB-4B830446AB60}"/>
    <cellStyle name="Normal 12 7 3 4 7" xfId="51180" xr:uid="{A7B43DF2-2871-4EF0-9263-2E16C3B1F9EF}"/>
    <cellStyle name="Normal 12 7 3 4 7 2" xfId="51181" xr:uid="{47AC1D21-5AE4-434E-872E-5B92D16FAC5F}"/>
    <cellStyle name="Normal 12 7 3 4 8" xfId="51182" xr:uid="{1822C9A4-674F-472E-A372-962F3687124A}"/>
    <cellStyle name="Normal 12 7 3 4 8 2" xfId="51183" xr:uid="{FCAB014E-9AB0-4E93-B283-9DF21626C195}"/>
    <cellStyle name="Normal 12 7 3 4 9" xfId="51184" xr:uid="{59CD995D-EB1C-49BE-BCF9-4C0B96D9E752}"/>
    <cellStyle name="Normal 12 7 3 4 9 2" xfId="51185" xr:uid="{B82CE6A2-7A02-4EDE-BA63-8C4D3A0EACAC}"/>
    <cellStyle name="Normal 12 7 3 4_AAUP CBI Calc" xfId="51186" xr:uid="{69478E73-AC8F-4E24-BBF4-85C67BA8A381}"/>
    <cellStyle name="Normal 12 7 3 5" xfId="51187" xr:uid="{81B5B6A7-9441-4A15-A0B3-0667ED9D0749}"/>
    <cellStyle name="Normal 12 7 3 5 10" xfId="51188" xr:uid="{29A6EA51-AC96-4F93-B1F3-F40244B4C5CC}"/>
    <cellStyle name="Normal 12 7 3 5 2" xfId="51189" xr:uid="{3FBDBA04-4DC3-4E9E-8D3B-3EEBDE721283}"/>
    <cellStyle name="Normal 12 7 3 5 2 2" xfId="51190" xr:uid="{C433A59B-5BFE-429E-9265-B2A17BAA960E}"/>
    <cellStyle name="Normal 12 7 3 5 2 2 2" xfId="51191" xr:uid="{AA3C4F2C-164B-4C8A-A31C-C172E80E319F}"/>
    <cellStyle name="Normal 12 7 3 5 2 2 2 2" xfId="51192" xr:uid="{CB0692AC-4052-4142-9F94-E520B9D100B0}"/>
    <cellStyle name="Normal 12 7 3 5 2 2 3" xfId="51193" xr:uid="{A7247218-987A-49BC-B427-B1F269917A10}"/>
    <cellStyle name="Normal 12 7 3 5 2 2 3 2" xfId="51194" xr:uid="{35FFDBA2-069E-48A4-A795-22DBE7B6499E}"/>
    <cellStyle name="Normal 12 7 3 5 2 2 4" xfId="51195" xr:uid="{2F6A51AE-FF12-4238-B7A3-A65A14518A4E}"/>
    <cellStyle name="Normal 12 7 3 5 2 2 4 2" xfId="51196" xr:uid="{11ADD891-7035-4803-9641-17DF2A98D8D5}"/>
    <cellStyle name="Normal 12 7 3 5 2 2 5" xfId="51197" xr:uid="{2118C074-84EA-4CCB-BACA-C94A5B79CEA6}"/>
    <cellStyle name="Normal 12 7 3 5 2 2 5 2" xfId="51198" xr:uid="{5B8948D0-6AAA-4F4E-8E9D-569F1D7111B3}"/>
    <cellStyle name="Normal 12 7 3 5 2 2 6" xfId="51199" xr:uid="{5E94270A-41C0-4187-8B18-30CA81086759}"/>
    <cellStyle name="Normal 12 7 3 5 2 2 6 2" xfId="51200" xr:uid="{E7B7679A-AF40-494F-8427-C5CA04204A98}"/>
    <cellStyle name="Normal 12 7 3 5 2 2 7" xfId="51201" xr:uid="{66891DD5-B8DB-4976-8068-3BA778B7C03E}"/>
    <cellStyle name="Normal 12 7 3 5 2 2 7 2" xfId="51202" xr:uid="{5DACD644-87E5-496B-91E1-D424A196BE8E}"/>
    <cellStyle name="Normal 12 7 3 5 2 2 8" xfId="51203" xr:uid="{1917967B-D55D-4D58-9846-EA58E1D05C6E}"/>
    <cellStyle name="Normal 12 7 3 5 2 2_FY15" xfId="51204" xr:uid="{CDD7B04D-E7F6-4A28-8ACA-94BAEDB5B17F}"/>
    <cellStyle name="Normal 12 7 3 5 2 3" xfId="51205" xr:uid="{224390D0-CC43-42D7-BE51-3A9DD261D9FD}"/>
    <cellStyle name="Normal 12 7 3 5 2 3 2" xfId="51206" xr:uid="{C1FA6448-78A4-4533-ACB8-AF92196152F1}"/>
    <cellStyle name="Normal 12 7 3 5 2 4" xfId="51207" xr:uid="{DF6F13D9-F9D5-4F47-9989-B9A2CBFFA81A}"/>
    <cellStyle name="Normal 12 7 3 5 2 4 2" xfId="51208" xr:uid="{D0CF4515-1407-4D19-9463-E11BC94BD19A}"/>
    <cellStyle name="Normal 12 7 3 5 2 5" xfId="51209" xr:uid="{8004B0F3-BDF2-4023-A1C6-674A93D18334}"/>
    <cellStyle name="Normal 12 7 3 5 2 5 2" xfId="51210" xr:uid="{024658E1-2DC1-4959-B789-575EBB222809}"/>
    <cellStyle name="Normal 12 7 3 5 2 6" xfId="51211" xr:uid="{AEE6BFAD-19F0-42AC-AF9F-0D75FF8655CD}"/>
    <cellStyle name="Normal 12 7 3 5 2 6 2" xfId="51212" xr:uid="{02281950-CAB9-49DD-A76C-6A8080793AF9}"/>
    <cellStyle name="Normal 12 7 3 5 2 7" xfId="51213" xr:uid="{1C9AF2C4-ED7E-41A5-8DF7-A1C81568E346}"/>
    <cellStyle name="Normal 12 7 3 5 2 7 2" xfId="51214" xr:uid="{81344E1F-5D32-41D8-AEDD-D09846378946}"/>
    <cellStyle name="Normal 12 7 3 5 2 8" xfId="51215" xr:uid="{BC2D034B-D157-4CE3-8C18-176B70ACE336}"/>
    <cellStyle name="Normal 12 7 3 5 2 8 2" xfId="51216" xr:uid="{AB75F5BB-B67F-491E-A181-06AFBB366064}"/>
    <cellStyle name="Normal 12 7 3 5 2 9" xfId="51217" xr:uid="{84A1B9A1-8509-415B-814D-E4CE5E44DE52}"/>
    <cellStyle name="Normal 12 7 3 5 2_FY15" xfId="51218" xr:uid="{9F741702-A677-4DCF-B5C7-605E8426BA05}"/>
    <cellStyle name="Normal 12 7 3 5 3" xfId="51219" xr:uid="{61571AB0-D76A-4A98-BF02-D9045C00ACF4}"/>
    <cellStyle name="Normal 12 7 3 5 3 2" xfId="51220" xr:uid="{4CC4D2E5-099B-4106-9D2E-AF37BB035DC1}"/>
    <cellStyle name="Normal 12 7 3 5 3 2 2" xfId="51221" xr:uid="{DBD66232-A9AC-4602-953F-485009531B0C}"/>
    <cellStyle name="Normal 12 7 3 5 3 3" xfId="51222" xr:uid="{39C97755-D3C5-46C6-A661-51D412DC03CC}"/>
    <cellStyle name="Normal 12 7 3 5 3 3 2" xfId="51223" xr:uid="{CA4EA0E4-AD1F-440C-9DA2-61C727AA57AF}"/>
    <cellStyle name="Normal 12 7 3 5 3 4" xfId="51224" xr:uid="{401F486F-6A39-46CE-83CF-3D9997B735B3}"/>
    <cellStyle name="Normal 12 7 3 5 3 4 2" xfId="51225" xr:uid="{4C3250D2-C4A1-4398-8B15-172A8CD98B2F}"/>
    <cellStyle name="Normal 12 7 3 5 3 5" xfId="51226" xr:uid="{9F5874E6-4477-4667-959D-85E2F05E60CE}"/>
    <cellStyle name="Normal 12 7 3 5 3 5 2" xfId="51227" xr:uid="{F7225A6B-1AE0-4D62-805C-7813ED67DB41}"/>
    <cellStyle name="Normal 12 7 3 5 3 6" xfId="51228" xr:uid="{4F0361C2-8A3C-43F6-BC2D-2A4095EA2C38}"/>
    <cellStyle name="Normal 12 7 3 5 3 6 2" xfId="51229" xr:uid="{1DDF5DEE-34A1-4E6B-A825-51D38593302A}"/>
    <cellStyle name="Normal 12 7 3 5 3 7" xfId="51230" xr:uid="{E9100131-1D7E-4B8A-9645-190A2ECBF368}"/>
    <cellStyle name="Normal 12 7 3 5 3 7 2" xfId="51231" xr:uid="{1C69B21D-73EC-462B-A3AD-C850AE24787C}"/>
    <cellStyle name="Normal 12 7 3 5 3 8" xfId="51232" xr:uid="{3C3E64A8-6968-43F1-A265-9747F55C40FD}"/>
    <cellStyle name="Normal 12 7 3 5 3_FY15" xfId="51233" xr:uid="{BC135017-DF04-4FB0-9920-8AEC3B3E7B76}"/>
    <cellStyle name="Normal 12 7 3 5 4" xfId="51234" xr:uid="{448CC28B-2951-4159-BCD9-9EEDD0ED85F3}"/>
    <cellStyle name="Normal 12 7 3 5 4 2" xfId="51235" xr:uid="{88F17BA3-9E60-4495-BB43-D202D4259618}"/>
    <cellStyle name="Normal 12 7 3 5 5" xfId="51236" xr:uid="{058283FB-7CC4-462F-81C0-6B75EC1E96BC}"/>
    <cellStyle name="Normal 12 7 3 5 5 2" xfId="51237" xr:uid="{26E77D1B-F37F-4B3F-9538-040604317ACF}"/>
    <cellStyle name="Normal 12 7 3 5 6" xfId="51238" xr:uid="{E1946602-8756-41D1-A6C8-D53F36E303AF}"/>
    <cellStyle name="Normal 12 7 3 5 6 2" xfId="51239" xr:uid="{2A73D114-3C74-4336-81D3-850C1A53CB82}"/>
    <cellStyle name="Normal 12 7 3 5 7" xfId="51240" xr:uid="{AFDD83A7-C045-44CB-BF59-1C34A8177EAF}"/>
    <cellStyle name="Normal 12 7 3 5 7 2" xfId="51241" xr:uid="{110D3D1A-A496-4F04-9BD0-D2C87F8D89C1}"/>
    <cellStyle name="Normal 12 7 3 5 8" xfId="51242" xr:uid="{B4027EFC-1671-4957-B54C-2A02C6510605}"/>
    <cellStyle name="Normal 12 7 3 5 8 2" xfId="51243" xr:uid="{2C468BE6-97A8-4760-BB2C-AD2AA538DAA9}"/>
    <cellStyle name="Normal 12 7 3 5 9" xfId="51244" xr:uid="{D10D88E5-E2C5-4446-B27A-B7BCFA90DC78}"/>
    <cellStyle name="Normal 12 7 3 5 9 2" xfId="51245" xr:uid="{816983D4-4CB4-4951-9DD2-107F5BD58864}"/>
    <cellStyle name="Normal 12 7 3 5_AAUP CBI Calc" xfId="51246" xr:uid="{E1F6D3DA-1362-41CF-8C0C-CE3465BCC363}"/>
    <cellStyle name="Normal 12 7 3 6" xfId="51247" xr:uid="{87347A17-4A5B-41E9-B594-20C975064639}"/>
    <cellStyle name="Normal 12 7 3 6 2" xfId="51248" xr:uid="{76967669-645E-44E1-8E19-163AFA596325}"/>
    <cellStyle name="Normal 12 7 3 6 2 2" xfId="51249" xr:uid="{61F29871-8BC9-46E4-9F7C-3F8588E06E69}"/>
    <cellStyle name="Normal 12 7 3 6 2 2 2" xfId="51250" xr:uid="{A17987E3-BEF9-441F-8AD3-2F60BAC1DB60}"/>
    <cellStyle name="Normal 12 7 3 6 2 3" xfId="51251" xr:uid="{52641A37-9F79-4863-8E17-08BA0993BBB4}"/>
    <cellStyle name="Normal 12 7 3 6 2 3 2" xfId="51252" xr:uid="{251CC6E4-9ED5-4637-9BC3-8D0F59A2A216}"/>
    <cellStyle name="Normal 12 7 3 6 2 4" xfId="51253" xr:uid="{514C9A28-52B2-4497-9050-1F3369089E1E}"/>
    <cellStyle name="Normal 12 7 3 6 2 4 2" xfId="51254" xr:uid="{0C7BB034-D9AD-402F-96A5-802C597D2B3D}"/>
    <cellStyle name="Normal 12 7 3 6 2 5" xfId="51255" xr:uid="{75FE79B4-5498-43D2-8941-4D5F345ADCBB}"/>
    <cellStyle name="Normal 12 7 3 6 2 5 2" xfId="51256" xr:uid="{3E799F62-0821-4A57-A57E-57B628A695D5}"/>
    <cellStyle name="Normal 12 7 3 6 2 6" xfId="51257" xr:uid="{2B45DDFC-C846-4060-8E43-6957E5D7655D}"/>
    <cellStyle name="Normal 12 7 3 6 2 6 2" xfId="51258" xr:uid="{D994A189-FBB3-41BE-8B45-B526B3CDA998}"/>
    <cellStyle name="Normal 12 7 3 6 2 7" xfId="51259" xr:uid="{6979ED03-5B41-46A0-895C-F88C9D98C482}"/>
    <cellStyle name="Normal 12 7 3 6 2 7 2" xfId="51260" xr:uid="{D708E3FD-BA7F-4C14-B955-C49FB2CD5322}"/>
    <cellStyle name="Normal 12 7 3 6 2 8" xfId="51261" xr:uid="{4E2557DB-E091-4E00-A143-98C56307E87E}"/>
    <cellStyle name="Normal 12 7 3 6 2_FY15" xfId="51262" xr:uid="{BD2BA1D6-7138-4AB9-95D2-DAEAE1500101}"/>
    <cellStyle name="Normal 12 7 3 6 3" xfId="51263" xr:uid="{0774189B-45B5-4212-9872-54F170CF01C7}"/>
    <cellStyle name="Normal 12 7 3 6 3 2" xfId="51264" xr:uid="{0699D7DC-A46D-4E89-A1A0-FC0C9580037A}"/>
    <cellStyle name="Normal 12 7 3 6 4" xfId="51265" xr:uid="{FEFC87C2-D9BC-447A-8FE1-5104D938BAE9}"/>
    <cellStyle name="Normal 12 7 3 6 4 2" xfId="51266" xr:uid="{8A8DEC7E-7CA9-47F1-AFA0-506B76E9B217}"/>
    <cellStyle name="Normal 12 7 3 6 5" xfId="51267" xr:uid="{551DCA35-1B7A-4779-8817-6BBCBF07ADFC}"/>
    <cellStyle name="Normal 12 7 3 6 5 2" xfId="51268" xr:uid="{F3FCAB37-3B8C-4689-970E-2643557C1297}"/>
    <cellStyle name="Normal 12 7 3 6 6" xfId="51269" xr:uid="{C1416FAE-60A4-42EF-AA38-D60CD8F6B21A}"/>
    <cellStyle name="Normal 12 7 3 6 6 2" xfId="51270" xr:uid="{6DFFBC32-61BD-48E3-96C2-0D165D56A901}"/>
    <cellStyle name="Normal 12 7 3 6 7" xfId="51271" xr:uid="{3C2478E7-FFF2-4989-954A-6F4D6DAE6450}"/>
    <cellStyle name="Normal 12 7 3 6 7 2" xfId="51272" xr:uid="{4301B6B9-A54B-49D2-BC7F-525EEA579F15}"/>
    <cellStyle name="Normal 12 7 3 6 8" xfId="51273" xr:uid="{C9761F9E-FAFA-4908-AB6A-7D716BA4745C}"/>
    <cellStyle name="Normal 12 7 3 6 8 2" xfId="51274" xr:uid="{35F9867E-705D-4213-9C75-D4CBE65D133A}"/>
    <cellStyle name="Normal 12 7 3 6 9" xfId="51275" xr:uid="{4CFC35A7-1B80-47C6-952E-5CBE4967F8D8}"/>
    <cellStyle name="Normal 12 7 3 6_FY15" xfId="51276" xr:uid="{E3D18BB0-2532-48BE-9440-AFE11C7DE046}"/>
    <cellStyle name="Normal 12 7 3 7" xfId="51277" xr:uid="{DB314415-2342-40BB-A341-A3521563B85C}"/>
    <cellStyle name="Normal 12 7 3 7 2" xfId="51278" xr:uid="{8BA777F1-043D-421B-812F-6A642633526F}"/>
    <cellStyle name="Normal 12 7 3 7 2 2" xfId="51279" xr:uid="{2ED11F95-E7C5-4DCA-A8A1-40A31D3C834F}"/>
    <cellStyle name="Normal 12 7 3 7 2 2 2" xfId="51280" xr:uid="{39D14808-2F6D-43BD-8CCC-10E4F95A6EA2}"/>
    <cellStyle name="Normal 12 7 3 7 2 3" xfId="51281" xr:uid="{B1A42FD4-A8BD-406A-843D-84578956F5B8}"/>
    <cellStyle name="Normal 12 7 3 7 2 3 2" xfId="51282" xr:uid="{AB2E25F7-D299-4F96-A38F-57EA9844038D}"/>
    <cellStyle name="Normal 12 7 3 7 2 4" xfId="51283" xr:uid="{9C240B91-848F-415F-9363-4658A6FBE589}"/>
    <cellStyle name="Normal 12 7 3 7 2 4 2" xfId="51284" xr:uid="{1FB927A8-3843-460E-B815-7E073EBC55A5}"/>
    <cellStyle name="Normal 12 7 3 7 2 5" xfId="51285" xr:uid="{BB46717C-0A56-40B5-A215-161F4D4AF773}"/>
    <cellStyle name="Normal 12 7 3 7 2 5 2" xfId="51286" xr:uid="{C37E18B7-4BA4-478F-9FC4-03C9047925C4}"/>
    <cellStyle name="Normal 12 7 3 7 2 6" xfId="51287" xr:uid="{628090A6-A46F-4755-8483-AD67B1977203}"/>
    <cellStyle name="Normal 12 7 3 7 2 6 2" xfId="51288" xr:uid="{D7FCA0F2-EBCF-4BD9-A10C-D10F52C2F4A5}"/>
    <cellStyle name="Normal 12 7 3 7 2 7" xfId="51289" xr:uid="{391A5B2E-7079-4199-94DD-0E6A6946393E}"/>
    <cellStyle name="Normal 12 7 3 7 2 7 2" xfId="51290" xr:uid="{74D85242-4B29-438A-BC99-617B23F36CB4}"/>
    <cellStyle name="Normal 12 7 3 7 2 8" xfId="51291" xr:uid="{971260DE-2610-4996-BAC1-CB60C62CCDFB}"/>
    <cellStyle name="Normal 12 7 3 7 2_FY15" xfId="51292" xr:uid="{A0B7CA0F-DD2C-4253-AB38-DF853951E8B3}"/>
    <cellStyle name="Normal 12 7 3 7 3" xfId="51293" xr:uid="{B2B098F0-7807-4D52-BF10-262AF08D91CA}"/>
    <cellStyle name="Normal 12 7 3 7 3 2" xfId="51294" xr:uid="{489B8494-085C-4B2D-9C53-3BE61F986952}"/>
    <cellStyle name="Normal 12 7 3 7 4" xfId="51295" xr:uid="{5BEE127A-5963-4175-8D56-99C47717F2B2}"/>
    <cellStyle name="Normal 12 7 3 7 4 2" xfId="51296" xr:uid="{6B2EBBC3-4AFB-4DC2-AEFA-FE464DFDB3D1}"/>
    <cellStyle name="Normal 12 7 3 7 5" xfId="51297" xr:uid="{FF3FBF5D-6B2B-4CB1-9460-81DB1D366ED5}"/>
    <cellStyle name="Normal 12 7 3 7 5 2" xfId="51298" xr:uid="{C7670B3D-DC2E-4D78-9993-F953E8410149}"/>
    <cellStyle name="Normal 12 7 3 7 6" xfId="51299" xr:uid="{26A715AD-193C-430E-9D1E-44BB136F034E}"/>
    <cellStyle name="Normal 12 7 3 7 6 2" xfId="51300" xr:uid="{93ABDC52-FF65-4890-8548-1A46C9888E63}"/>
    <cellStyle name="Normal 12 7 3 7 7" xfId="51301" xr:uid="{63BD5D5D-3BC9-49FF-9C5D-08288CAB7A51}"/>
    <cellStyle name="Normal 12 7 3 7 7 2" xfId="51302" xr:uid="{C3E5B542-C695-447C-B8BC-A2479E2D77E1}"/>
    <cellStyle name="Normal 12 7 3 7 8" xfId="51303" xr:uid="{7B5613ED-7A56-41EA-8E84-6D464FDC8236}"/>
    <cellStyle name="Normal 12 7 3 7 8 2" xfId="51304" xr:uid="{13CF3536-BBD7-4476-8DA3-5E3D6C4CA97B}"/>
    <cellStyle name="Normal 12 7 3 7 9" xfId="51305" xr:uid="{6E55ECD5-BA3D-4FB6-9870-E6EB1E814978}"/>
    <cellStyle name="Normal 12 7 3 7_FY15" xfId="51306" xr:uid="{702E9315-668B-43D0-A5C8-E6C54FC23FD4}"/>
    <cellStyle name="Normal 12 7 3 8" xfId="51307" xr:uid="{F2BF11A9-B54C-4A43-B604-0987F01AEB2B}"/>
    <cellStyle name="Normal 12 7 3 8 2" xfId="51308" xr:uid="{2F3A31AF-7A69-474A-B389-F23215894FC2}"/>
    <cellStyle name="Normal 12 7 3 8 2 2" xfId="51309" xr:uid="{B5063AA2-57C7-4D8E-B0F9-1C76145EC545}"/>
    <cellStyle name="Normal 12 7 3 8 3" xfId="51310" xr:uid="{48942F89-385E-4879-B2F5-50619B5BD9E8}"/>
    <cellStyle name="Normal 12 7 3 8 3 2" xfId="51311" xr:uid="{796FD024-BC61-471B-80C7-50E9ABB06BC5}"/>
    <cellStyle name="Normal 12 7 3 8 4" xfId="51312" xr:uid="{2A482E11-DAC0-4D0B-A87D-5901C71F7A18}"/>
    <cellStyle name="Normal 12 7 3 8 4 2" xfId="51313" xr:uid="{20980831-05B4-4DBA-AAFE-C6A634A2044D}"/>
    <cellStyle name="Normal 12 7 3 8 5" xfId="51314" xr:uid="{4D1FAFED-F6FC-4369-BC71-BFD9E45104C1}"/>
    <cellStyle name="Normal 12 7 3 8 5 2" xfId="51315" xr:uid="{3C82C233-7447-4E75-9A85-FBB051B2D7C6}"/>
    <cellStyle name="Normal 12 7 3 8 6" xfId="51316" xr:uid="{706C075C-76A2-48B3-9F22-D19842D06095}"/>
    <cellStyle name="Normal 12 7 3 8 6 2" xfId="51317" xr:uid="{85D0DD3C-44F7-42A6-85AB-8B1DF5AECC41}"/>
    <cellStyle name="Normal 12 7 3 8 7" xfId="51318" xr:uid="{136ED889-4C12-46C8-B4C1-E13A8D2CBAE8}"/>
    <cellStyle name="Normal 12 7 3 8 7 2" xfId="51319" xr:uid="{B84E7DA3-1B0E-423F-A4FE-300A7E2E25A4}"/>
    <cellStyle name="Normal 12 7 3 8 8" xfId="51320" xr:uid="{E9703A9D-F127-4DD4-970E-E5B3B15FC6FE}"/>
    <cellStyle name="Normal 12 7 3 8_FY15" xfId="51321" xr:uid="{6D39C73C-4DD5-4550-9606-EFE61E65C014}"/>
    <cellStyle name="Normal 12 7 3 9" xfId="51322" xr:uid="{FCADB063-8E1E-47F4-BF2E-2ECEFF83DD78}"/>
    <cellStyle name="Normal 12 7 3 9 2" xfId="51323" xr:uid="{603626D0-2AAF-4E9F-9A48-882857E8FEDA}"/>
    <cellStyle name="Normal 12 7 3_AAUP CBI Calc" xfId="51324" xr:uid="{A0A20F13-AB1B-4503-8EEC-D1A614A3E961}"/>
    <cellStyle name="Normal 12 7 4" xfId="51325" xr:uid="{DBE84E70-023E-48A7-AEBC-BD8D8F384653}"/>
    <cellStyle name="Normal 12 7 4 10" xfId="51326" xr:uid="{C7B5AE11-6824-4E94-B1F5-3E89DC95CA27}"/>
    <cellStyle name="Normal 12 7 4 10 2" xfId="51327" xr:uid="{A5B0211D-A054-49DB-8426-D73DE0F958EE}"/>
    <cellStyle name="Normal 12 7 4 11" xfId="51328" xr:uid="{2EC09452-1456-41AF-A48A-F939D9093B2D}"/>
    <cellStyle name="Normal 12 7 4 11 2" xfId="51329" xr:uid="{A15855C0-27D4-4F5B-B721-B546847AECD5}"/>
    <cellStyle name="Normal 12 7 4 12" xfId="51330" xr:uid="{6A36A2BF-7248-4629-A051-D0A0F5D40C57}"/>
    <cellStyle name="Normal 12 7 4 2" xfId="51331" xr:uid="{91ADC3C5-A4E9-4A08-AAAE-310677171BD7}"/>
    <cellStyle name="Normal 12 7 4 2 10" xfId="51332" xr:uid="{3C112FAA-D5D8-432F-91B1-DCC57173694B}"/>
    <cellStyle name="Normal 12 7 4 2 2" xfId="51333" xr:uid="{B70EC096-C5D0-4520-86B9-52129CB44F61}"/>
    <cellStyle name="Normal 12 7 4 2 2 2" xfId="51334" xr:uid="{EC0E3F93-CF32-4132-B061-D09FEF16933A}"/>
    <cellStyle name="Normal 12 7 4 2 2 2 2" xfId="51335" xr:uid="{C0FBD5F5-5494-45D2-A5B2-D7B0B5692DA5}"/>
    <cellStyle name="Normal 12 7 4 2 2 2 2 2" xfId="51336" xr:uid="{D8271ADE-93D3-4771-858E-796EDC25BAAB}"/>
    <cellStyle name="Normal 12 7 4 2 2 2 3" xfId="51337" xr:uid="{D4921890-A92B-46F2-91B7-CDF2E7B3EA29}"/>
    <cellStyle name="Normal 12 7 4 2 2 2 3 2" xfId="51338" xr:uid="{44F21B93-B8E9-4535-B758-3E852D00BABB}"/>
    <cellStyle name="Normal 12 7 4 2 2 2 4" xfId="51339" xr:uid="{675FDD96-7CA4-4AA4-AD9A-4CAD1A9D0EB2}"/>
    <cellStyle name="Normal 12 7 4 2 2 2 4 2" xfId="51340" xr:uid="{C97D211F-762D-4C9E-B7BD-48D8F8B7FE6E}"/>
    <cellStyle name="Normal 12 7 4 2 2 2 5" xfId="51341" xr:uid="{A5CC8ADB-D6C5-4100-AC57-90B7D8B0C22C}"/>
    <cellStyle name="Normal 12 7 4 2 2 2 5 2" xfId="51342" xr:uid="{719C81A0-FEA7-4CF8-85DF-A5FD374E51CF}"/>
    <cellStyle name="Normal 12 7 4 2 2 2 6" xfId="51343" xr:uid="{DE812815-3886-4CA1-B009-905A90BB7B3D}"/>
    <cellStyle name="Normal 12 7 4 2 2 2 6 2" xfId="51344" xr:uid="{4843714F-584B-4BF5-81A1-66EF63C15A31}"/>
    <cellStyle name="Normal 12 7 4 2 2 2 7" xfId="51345" xr:uid="{C68329B5-9E1B-4DA5-9B6E-89F20F5C695E}"/>
    <cellStyle name="Normal 12 7 4 2 2 2 7 2" xfId="51346" xr:uid="{578D1D69-4050-434E-960F-52267EE862E0}"/>
    <cellStyle name="Normal 12 7 4 2 2 2 8" xfId="51347" xr:uid="{8F312C01-1FED-49D1-8179-4CBDF95C059D}"/>
    <cellStyle name="Normal 12 7 4 2 2 2_FY15" xfId="51348" xr:uid="{089BFA7B-E1FC-4DD7-8681-36C8D521A011}"/>
    <cellStyle name="Normal 12 7 4 2 2 3" xfId="51349" xr:uid="{131C1022-95FD-4C25-87E6-985E26BE718F}"/>
    <cellStyle name="Normal 12 7 4 2 2 3 2" xfId="51350" xr:uid="{18B2DF57-25CB-4063-8845-8200798F2945}"/>
    <cellStyle name="Normal 12 7 4 2 2 4" xfId="51351" xr:uid="{B41C9810-C953-4E1C-9D09-19DD779FD093}"/>
    <cellStyle name="Normal 12 7 4 2 2 4 2" xfId="51352" xr:uid="{CE6E37A6-149B-4B9A-B00C-DF9E76181FD2}"/>
    <cellStyle name="Normal 12 7 4 2 2 5" xfId="51353" xr:uid="{E85BEF6C-1B95-48EF-AA39-2D61E77EAB11}"/>
    <cellStyle name="Normal 12 7 4 2 2 5 2" xfId="51354" xr:uid="{D540104F-F083-4B23-8BE7-6392759AA10E}"/>
    <cellStyle name="Normal 12 7 4 2 2 6" xfId="51355" xr:uid="{CA32819C-11DF-4168-8EB8-D9EB13039C12}"/>
    <cellStyle name="Normal 12 7 4 2 2 6 2" xfId="51356" xr:uid="{50AA965C-5E2B-48C5-B1D4-9BD9BCD0D7CC}"/>
    <cellStyle name="Normal 12 7 4 2 2 7" xfId="51357" xr:uid="{1BE79A84-2FF2-4466-B24E-5D971D48F816}"/>
    <cellStyle name="Normal 12 7 4 2 2 7 2" xfId="51358" xr:uid="{4AA613EE-E188-432F-A3B2-CC3809B54977}"/>
    <cellStyle name="Normal 12 7 4 2 2 8" xfId="51359" xr:uid="{4AB11E3A-7008-4AC8-9055-0C3E69438EC2}"/>
    <cellStyle name="Normal 12 7 4 2 2 8 2" xfId="51360" xr:uid="{32C24766-8A86-43E8-8C43-9001B24C962B}"/>
    <cellStyle name="Normal 12 7 4 2 2 9" xfId="51361" xr:uid="{FE3558DE-2CCD-40A7-9AE8-688A022D0AEB}"/>
    <cellStyle name="Normal 12 7 4 2 2_FY15" xfId="51362" xr:uid="{BBD0B2A3-3FD1-43E8-AEBD-962043B4B19F}"/>
    <cellStyle name="Normal 12 7 4 2 3" xfId="51363" xr:uid="{5EAFC996-CDF4-472F-8785-0B31F55D625B}"/>
    <cellStyle name="Normal 12 7 4 2 3 2" xfId="51364" xr:uid="{2158CDA0-B339-421B-B945-D6932B890446}"/>
    <cellStyle name="Normal 12 7 4 2 3 2 2" xfId="51365" xr:uid="{92594811-49A2-40DF-93F4-F129C18BD8BA}"/>
    <cellStyle name="Normal 12 7 4 2 3 3" xfId="51366" xr:uid="{3C2D16B2-752E-468E-9F4A-46304A15FB4E}"/>
    <cellStyle name="Normal 12 7 4 2 3 3 2" xfId="51367" xr:uid="{A04F4310-0DDC-444E-9FF0-74075FABA2F2}"/>
    <cellStyle name="Normal 12 7 4 2 3 4" xfId="51368" xr:uid="{C9FAB9D5-72FB-4862-AF6F-3FA82A51551D}"/>
    <cellStyle name="Normal 12 7 4 2 3 4 2" xfId="51369" xr:uid="{73B7F404-0206-4E16-877B-35D04B6D857C}"/>
    <cellStyle name="Normal 12 7 4 2 3 5" xfId="51370" xr:uid="{A1980877-7329-4A7E-B687-94C74F0708C2}"/>
    <cellStyle name="Normal 12 7 4 2 3 5 2" xfId="51371" xr:uid="{9EE431B0-6DE4-4237-8066-A558B4BC6506}"/>
    <cellStyle name="Normal 12 7 4 2 3 6" xfId="51372" xr:uid="{E4EEC540-A093-4196-980D-AEC19A245BCC}"/>
    <cellStyle name="Normal 12 7 4 2 3 6 2" xfId="51373" xr:uid="{27C23606-5485-4F1F-8B3D-AB485DEBFB3F}"/>
    <cellStyle name="Normal 12 7 4 2 3 7" xfId="51374" xr:uid="{97583817-9AF8-461E-8CE4-A447567C712F}"/>
    <cellStyle name="Normal 12 7 4 2 3 7 2" xfId="51375" xr:uid="{8AA94BF7-133C-42CC-9576-24C7A11F3A52}"/>
    <cellStyle name="Normal 12 7 4 2 3 8" xfId="51376" xr:uid="{7F583AC4-BA8D-4AD1-83ED-C4FA86D5A6A7}"/>
    <cellStyle name="Normal 12 7 4 2 3_FY15" xfId="51377" xr:uid="{DB7C230C-1318-4729-ACA7-4A0845211088}"/>
    <cellStyle name="Normal 12 7 4 2 4" xfId="51378" xr:uid="{3F0DDA03-7284-4DE7-9ED0-3BD9737DB7A7}"/>
    <cellStyle name="Normal 12 7 4 2 4 2" xfId="51379" xr:uid="{0066DAB7-D864-4D1F-BC8E-BAE8FCB572FF}"/>
    <cellStyle name="Normal 12 7 4 2 5" xfId="51380" xr:uid="{A66CFD91-7B04-4D07-A28F-F6CC25ED280A}"/>
    <cellStyle name="Normal 12 7 4 2 5 2" xfId="51381" xr:uid="{13357155-D81F-46A4-B177-FB12E46A2A37}"/>
    <cellStyle name="Normal 12 7 4 2 6" xfId="51382" xr:uid="{F78D63F8-D910-49ED-B890-A597E34E338A}"/>
    <cellStyle name="Normal 12 7 4 2 6 2" xfId="51383" xr:uid="{07C72A09-1E36-4274-9DBB-AD0D5855F1A8}"/>
    <cellStyle name="Normal 12 7 4 2 7" xfId="51384" xr:uid="{3DD3AAB1-ED5B-47E9-8844-463AD051DD54}"/>
    <cellStyle name="Normal 12 7 4 2 7 2" xfId="51385" xr:uid="{5F8C8927-FEC5-4100-97ED-568D57D26855}"/>
    <cellStyle name="Normal 12 7 4 2 8" xfId="51386" xr:uid="{CBC8AFE1-9BA0-412A-849D-5EF8FE23B487}"/>
    <cellStyle name="Normal 12 7 4 2 8 2" xfId="51387" xr:uid="{62BAED45-BF87-4526-8801-E7EA40F067F3}"/>
    <cellStyle name="Normal 12 7 4 2 9" xfId="51388" xr:uid="{1B5F7AFD-2B80-4483-840E-C590A99703FA}"/>
    <cellStyle name="Normal 12 7 4 2 9 2" xfId="51389" xr:uid="{CA3D6F8E-977F-4163-8F7D-5C0D81D209B8}"/>
    <cellStyle name="Normal 12 7 4 2_AAUP CBI Calc" xfId="51390" xr:uid="{F2634387-BE52-401D-9A24-DF7ADB0D4345}"/>
    <cellStyle name="Normal 12 7 4 3" xfId="51391" xr:uid="{CB21CC39-B37E-4BBC-B665-3C7A491CDC0F}"/>
    <cellStyle name="Normal 12 7 4 3 2" xfId="51392" xr:uid="{3C347F65-B892-417D-80A6-CA098BC0E16F}"/>
    <cellStyle name="Normal 12 7 4 3 2 2" xfId="51393" xr:uid="{09DFA6C4-AA81-4D95-83AB-9D2206549381}"/>
    <cellStyle name="Normal 12 7 4 3 2 2 2" xfId="51394" xr:uid="{087C7C8D-46B2-4125-A1F4-EF6A9DB78E31}"/>
    <cellStyle name="Normal 12 7 4 3 2 3" xfId="51395" xr:uid="{33107D05-BB9D-445E-BE1F-54B97AF0E5CD}"/>
    <cellStyle name="Normal 12 7 4 3 2 3 2" xfId="51396" xr:uid="{6B4B8B24-A20E-484B-A52F-F502BFB85120}"/>
    <cellStyle name="Normal 12 7 4 3 2 4" xfId="51397" xr:uid="{136EB780-2E4C-4CDD-8F3E-380385F56E1E}"/>
    <cellStyle name="Normal 12 7 4 3 2 4 2" xfId="51398" xr:uid="{4E81A38A-DE18-4527-B481-92949BD94574}"/>
    <cellStyle name="Normal 12 7 4 3 2 5" xfId="51399" xr:uid="{177B532A-B67A-4FF7-B584-4942B807C368}"/>
    <cellStyle name="Normal 12 7 4 3 2 5 2" xfId="51400" xr:uid="{6911A9B7-8568-40A4-B94C-960292878CD0}"/>
    <cellStyle name="Normal 12 7 4 3 2 6" xfId="51401" xr:uid="{1A56586A-37C5-4484-8E6A-5D231F5207C6}"/>
    <cellStyle name="Normal 12 7 4 3 2 6 2" xfId="51402" xr:uid="{3A7FB711-F8EC-4283-8A08-6BFE0C92D078}"/>
    <cellStyle name="Normal 12 7 4 3 2 7" xfId="51403" xr:uid="{907815EA-99D9-457E-896B-8E0D6A2E7D14}"/>
    <cellStyle name="Normal 12 7 4 3 2 7 2" xfId="51404" xr:uid="{B3764EA2-AFAA-48F9-A61C-D179D6B0E837}"/>
    <cellStyle name="Normal 12 7 4 3 2 8" xfId="51405" xr:uid="{41DDAAE8-C4FE-4562-9AB1-7D4F0256DEA4}"/>
    <cellStyle name="Normal 12 7 4 3 2_FY15" xfId="51406" xr:uid="{08AD3846-B706-464A-94FC-BA2BF7842870}"/>
    <cellStyle name="Normal 12 7 4 3 3" xfId="51407" xr:uid="{CB04039E-326B-49A0-BA7C-02B9239A1BA0}"/>
    <cellStyle name="Normal 12 7 4 3 3 2" xfId="51408" xr:uid="{C42CDBD9-D644-42FE-B2DD-E10855566226}"/>
    <cellStyle name="Normal 12 7 4 3 4" xfId="51409" xr:uid="{4576F79F-2342-4045-84A8-3DC886E162C9}"/>
    <cellStyle name="Normal 12 7 4 3 4 2" xfId="51410" xr:uid="{4A6B3520-A9F0-424D-A141-CE35D2E03288}"/>
    <cellStyle name="Normal 12 7 4 3 5" xfId="51411" xr:uid="{49CD20A2-C414-4037-9BBB-B296390E148F}"/>
    <cellStyle name="Normal 12 7 4 3 5 2" xfId="51412" xr:uid="{28E2F6FC-F556-4F11-9AAA-A5A8667307DA}"/>
    <cellStyle name="Normal 12 7 4 3 6" xfId="51413" xr:uid="{F9853D20-EB96-4E50-BB74-918AEEF29FEB}"/>
    <cellStyle name="Normal 12 7 4 3 6 2" xfId="51414" xr:uid="{4FBBDF04-88D7-4047-BF58-276ADFE817CA}"/>
    <cellStyle name="Normal 12 7 4 3 7" xfId="51415" xr:uid="{030D3770-B293-4E48-8A2E-1E3CBEB85610}"/>
    <cellStyle name="Normal 12 7 4 3 7 2" xfId="51416" xr:uid="{01882A8B-B410-49FD-B3B6-92D8BF0A963A}"/>
    <cellStyle name="Normal 12 7 4 3 8" xfId="51417" xr:uid="{E75A488E-D3C3-4331-B9D8-E07A44E5E75B}"/>
    <cellStyle name="Normal 12 7 4 3 8 2" xfId="51418" xr:uid="{727CA004-13FC-4A48-8F8B-2BF6CE67B3B0}"/>
    <cellStyle name="Normal 12 7 4 3 9" xfId="51419" xr:uid="{2021F6CA-4F5E-4716-8A4B-FE016D678014}"/>
    <cellStyle name="Normal 12 7 4 3_FY15" xfId="51420" xr:uid="{5E219B08-241D-470C-9E81-6CA135549B4C}"/>
    <cellStyle name="Normal 12 7 4 4" xfId="51421" xr:uid="{B51E076C-AB6C-498A-9CEA-5779AFE1298B}"/>
    <cellStyle name="Normal 12 7 4 4 2" xfId="51422" xr:uid="{937E54FD-29E2-4FFF-A282-922CE60A89A3}"/>
    <cellStyle name="Normal 12 7 4 4 2 2" xfId="51423" xr:uid="{D295052C-65E6-4AAB-BD88-C7A73F7B2CBC}"/>
    <cellStyle name="Normal 12 7 4 4 2 2 2" xfId="51424" xr:uid="{E98FE0E2-1D5F-4BD4-854F-33354C95B27F}"/>
    <cellStyle name="Normal 12 7 4 4 2 3" xfId="51425" xr:uid="{C7650098-62ED-4A71-AEAE-B4C241EFA8DD}"/>
    <cellStyle name="Normal 12 7 4 4 2 3 2" xfId="51426" xr:uid="{89C3AB07-5385-481E-9363-65775F77F5F2}"/>
    <cellStyle name="Normal 12 7 4 4 2 4" xfId="51427" xr:uid="{527F19EA-4451-4ECF-9D45-BA09927223B7}"/>
    <cellStyle name="Normal 12 7 4 4 2 4 2" xfId="51428" xr:uid="{F04E69FB-92A1-4921-8976-82729B58581A}"/>
    <cellStyle name="Normal 12 7 4 4 2 5" xfId="51429" xr:uid="{9D54196E-76D3-42A8-B06E-4EEEF63A22F5}"/>
    <cellStyle name="Normal 12 7 4 4 2 5 2" xfId="51430" xr:uid="{A9C0C098-F7BA-4842-8DEF-FE5B6C09073D}"/>
    <cellStyle name="Normal 12 7 4 4 2 6" xfId="51431" xr:uid="{75B384FB-3746-44EB-B8D5-BB0060992269}"/>
    <cellStyle name="Normal 12 7 4 4 2 6 2" xfId="51432" xr:uid="{8B9717C5-9C59-468F-B341-4E26AB535F3D}"/>
    <cellStyle name="Normal 12 7 4 4 2 7" xfId="51433" xr:uid="{5FA33E58-4DF2-43A2-8359-0C619D408A97}"/>
    <cellStyle name="Normal 12 7 4 4 2 7 2" xfId="51434" xr:uid="{E2CF76EC-FD7B-46E8-9FAB-C47F9FF108C7}"/>
    <cellStyle name="Normal 12 7 4 4 2 8" xfId="51435" xr:uid="{8FDB7B69-B4A3-4962-A35A-D8E3E27CDEF4}"/>
    <cellStyle name="Normal 12 7 4 4 2_FY15" xfId="51436" xr:uid="{2A35FB24-D1F5-48C8-8977-14D50521FB71}"/>
    <cellStyle name="Normal 12 7 4 4 3" xfId="51437" xr:uid="{8FFC5254-F387-433E-9C6F-5AE8138E055C}"/>
    <cellStyle name="Normal 12 7 4 4 3 2" xfId="51438" xr:uid="{243AB210-6E43-4C12-B810-375CF14EBD23}"/>
    <cellStyle name="Normal 12 7 4 4 4" xfId="51439" xr:uid="{492E171D-C23D-4260-AE5E-ADF186E913EB}"/>
    <cellStyle name="Normal 12 7 4 4 4 2" xfId="51440" xr:uid="{E7500E9C-BCF1-4BA2-B6FE-33C79AA4CC6E}"/>
    <cellStyle name="Normal 12 7 4 4 5" xfId="51441" xr:uid="{ACF6F7C8-5398-467A-B0F0-9FF22E2A873A}"/>
    <cellStyle name="Normal 12 7 4 4 5 2" xfId="51442" xr:uid="{EB1A8DAC-EFDE-41EA-89B4-BBFB8D7E7BA4}"/>
    <cellStyle name="Normal 12 7 4 4 6" xfId="51443" xr:uid="{8B5A6AA9-F445-4826-A79A-CAEC74D2F7FB}"/>
    <cellStyle name="Normal 12 7 4 4 6 2" xfId="51444" xr:uid="{FC0F5857-02DD-4148-A7AA-CC5042E06278}"/>
    <cellStyle name="Normal 12 7 4 4 7" xfId="51445" xr:uid="{30B5A087-99F0-4941-8A6A-8111E9E46ECC}"/>
    <cellStyle name="Normal 12 7 4 4 7 2" xfId="51446" xr:uid="{59580B1B-CA0C-4FE5-8E18-D511A0168B75}"/>
    <cellStyle name="Normal 12 7 4 4 8" xfId="51447" xr:uid="{B8C76935-AC4B-48AD-9E4C-5EB9227B9F95}"/>
    <cellStyle name="Normal 12 7 4 4 8 2" xfId="51448" xr:uid="{96C0EBB5-6069-490A-ACFB-466DE8C878D7}"/>
    <cellStyle name="Normal 12 7 4 4 9" xfId="51449" xr:uid="{A9709792-41AA-402E-9EA9-A35A8E8B9375}"/>
    <cellStyle name="Normal 12 7 4 4_FY15" xfId="51450" xr:uid="{CFC2A513-AE43-4648-BF2F-8F692FAB2867}"/>
    <cellStyle name="Normal 12 7 4 5" xfId="51451" xr:uid="{ECE97886-7118-4C51-A650-07F469A1C909}"/>
    <cellStyle name="Normal 12 7 4 5 2" xfId="51452" xr:uid="{01F0FC70-BC4E-4666-9AC9-DD99934F252D}"/>
    <cellStyle name="Normal 12 7 4 5 2 2" xfId="51453" xr:uid="{0EF429E7-5073-4286-B2F4-4957F967B30F}"/>
    <cellStyle name="Normal 12 7 4 5 3" xfId="51454" xr:uid="{C3B1E7D1-8D2A-4D6D-B15A-5C8E45C98D6A}"/>
    <cellStyle name="Normal 12 7 4 5 3 2" xfId="51455" xr:uid="{91049D1E-FC2B-469A-8053-ABFE198591C7}"/>
    <cellStyle name="Normal 12 7 4 5 4" xfId="51456" xr:uid="{0D37AC0F-B9A1-4985-907F-E45F3F35AC47}"/>
    <cellStyle name="Normal 12 7 4 5 4 2" xfId="51457" xr:uid="{D4DB6812-29C5-460D-8697-79918469A4D0}"/>
    <cellStyle name="Normal 12 7 4 5 5" xfId="51458" xr:uid="{8AC61ADE-AC76-48A3-91C1-7C17B919F222}"/>
    <cellStyle name="Normal 12 7 4 5 5 2" xfId="51459" xr:uid="{5D6BA1B0-B738-48B5-9B79-2419BEE3445D}"/>
    <cellStyle name="Normal 12 7 4 5 6" xfId="51460" xr:uid="{382695F6-1CF2-4BB1-9919-1F3300135EE3}"/>
    <cellStyle name="Normal 12 7 4 5 6 2" xfId="51461" xr:uid="{067F0B01-1EA1-4756-9A2A-F01D8E0DF90B}"/>
    <cellStyle name="Normal 12 7 4 5 7" xfId="51462" xr:uid="{1121E623-5952-440A-ACAE-0EEE731A89FC}"/>
    <cellStyle name="Normal 12 7 4 5 7 2" xfId="51463" xr:uid="{4AF6C6D4-673D-4F4D-BB6F-890835F65C00}"/>
    <cellStyle name="Normal 12 7 4 5 8" xfId="51464" xr:uid="{06B15999-8848-4B38-99C5-B162A514B27F}"/>
    <cellStyle name="Normal 12 7 4 5_FY15" xfId="51465" xr:uid="{BD7D8849-E866-4E5A-9491-EF5797D472F1}"/>
    <cellStyle name="Normal 12 7 4 6" xfId="51466" xr:uid="{4E66E885-3BF1-4F2C-B873-EE1F543A4E21}"/>
    <cellStyle name="Normal 12 7 4 6 2" xfId="51467" xr:uid="{003C7244-9BB5-42D3-8163-6AAC8DE5CC00}"/>
    <cellStyle name="Normal 12 7 4 7" xfId="51468" xr:uid="{9F876C39-09D6-48BE-98A6-C8BABEEA7233}"/>
    <cellStyle name="Normal 12 7 4 7 2" xfId="51469" xr:uid="{CBBD5634-9B72-4FB4-B030-1EC3D59304CE}"/>
    <cellStyle name="Normal 12 7 4 8" xfId="51470" xr:uid="{27190A6B-9BE5-40C9-A27B-C84CBC48CBD0}"/>
    <cellStyle name="Normal 12 7 4 8 2" xfId="51471" xr:uid="{A2686F8A-494F-4603-809C-70528DC53DD3}"/>
    <cellStyle name="Normal 12 7 4 9" xfId="51472" xr:uid="{8585BF8D-3C33-433C-B394-FA4617167744}"/>
    <cellStyle name="Normal 12 7 4 9 2" xfId="51473" xr:uid="{E7EC0367-F8E9-4694-AE54-51443D36BF82}"/>
    <cellStyle name="Normal 12 7 4_AAUP CBI Calc" xfId="51474" xr:uid="{7083A640-2B38-4919-AA82-8039F659D572}"/>
    <cellStyle name="Normal 12 7 5" xfId="51475" xr:uid="{56E8A1BC-ADF9-4786-9792-021E59741C7D}"/>
    <cellStyle name="Normal 12 7 5 10" xfId="51476" xr:uid="{6F0DA4B2-1DF4-46BD-ADEB-06E2BC963055}"/>
    <cellStyle name="Normal 12 7 5 2" xfId="51477" xr:uid="{32F8878B-FD0A-47BE-927A-7E3C6D017293}"/>
    <cellStyle name="Normal 12 7 5 2 2" xfId="51478" xr:uid="{E99AB5AC-7BF2-4CBB-A16A-05564E70760B}"/>
    <cellStyle name="Normal 12 7 5 2 2 2" xfId="51479" xr:uid="{60EF273E-E4B1-4661-9BF6-251B255B9598}"/>
    <cellStyle name="Normal 12 7 5 2 2 2 2" xfId="51480" xr:uid="{714E49DF-C093-4693-9A66-F6DE71C33AF0}"/>
    <cellStyle name="Normal 12 7 5 2 2 3" xfId="51481" xr:uid="{B3D8331F-1C15-4297-AB5C-53B15F2143D2}"/>
    <cellStyle name="Normal 12 7 5 2 2 3 2" xfId="51482" xr:uid="{57FCF63C-6214-4644-836C-5718A1682E41}"/>
    <cellStyle name="Normal 12 7 5 2 2 4" xfId="51483" xr:uid="{F5112075-DC4B-4F18-A652-B2AE52649B93}"/>
    <cellStyle name="Normal 12 7 5 2 2 4 2" xfId="51484" xr:uid="{0C730F88-BF7F-4DCE-993A-B7164E111CF1}"/>
    <cellStyle name="Normal 12 7 5 2 2 5" xfId="51485" xr:uid="{DE5B00C0-452B-443B-9F8C-BCA7BAD62CEF}"/>
    <cellStyle name="Normal 12 7 5 2 2 5 2" xfId="51486" xr:uid="{D21AC5CE-8442-4D2E-8ED4-06ECA63EC6E5}"/>
    <cellStyle name="Normal 12 7 5 2 2 6" xfId="51487" xr:uid="{94DCAD02-AB09-4E92-989B-04DED542DF24}"/>
    <cellStyle name="Normal 12 7 5 2 2 6 2" xfId="51488" xr:uid="{BDCAC22B-4F26-4FF6-B58A-1FC7D99196CF}"/>
    <cellStyle name="Normal 12 7 5 2 2 7" xfId="51489" xr:uid="{EB0B49F4-EEA5-491A-BD7F-8DFB32F96DBB}"/>
    <cellStyle name="Normal 12 7 5 2 2 7 2" xfId="51490" xr:uid="{1C848CA2-FC53-40B5-920E-C14952393901}"/>
    <cellStyle name="Normal 12 7 5 2 2 8" xfId="51491" xr:uid="{B685E849-C9CD-4D4C-8863-68137EA4949D}"/>
    <cellStyle name="Normal 12 7 5 2 2_FY15" xfId="51492" xr:uid="{566AC9E9-9E3A-4917-BC49-A2D357E99C45}"/>
    <cellStyle name="Normal 12 7 5 2 3" xfId="51493" xr:uid="{C010F0EA-5BCA-40AB-B155-B90221380CFC}"/>
    <cellStyle name="Normal 12 7 5 2 3 2" xfId="51494" xr:uid="{BCA66B9B-5A8B-4EEC-B2BC-922A04DA6E62}"/>
    <cellStyle name="Normal 12 7 5 2 4" xfId="51495" xr:uid="{C03BE861-0CB3-4DFE-82FE-E7FD3C38D6C3}"/>
    <cellStyle name="Normal 12 7 5 2 4 2" xfId="51496" xr:uid="{87FADB68-0047-45DA-A573-6033B58DF4E6}"/>
    <cellStyle name="Normal 12 7 5 2 5" xfId="51497" xr:uid="{C5DB6C8C-A226-450F-AF2E-C86B0115B947}"/>
    <cellStyle name="Normal 12 7 5 2 5 2" xfId="51498" xr:uid="{DECC593D-45EB-45FA-802D-741C75CECBD2}"/>
    <cellStyle name="Normal 12 7 5 2 6" xfId="51499" xr:uid="{CAC5D8FC-FBA3-4A26-9A32-117006B8DCF7}"/>
    <cellStyle name="Normal 12 7 5 2 6 2" xfId="51500" xr:uid="{613445B2-A974-4E51-AB77-16EF37132052}"/>
    <cellStyle name="Normal 12 7 5 2 7" xfId="51501" xr:uid="{C6983425-6DA6-4D08-AB75-D6825AA35333}"/>
    <cellStyle name="Normal 12 7 5 2 7 2" xfId="51502" xr:uid="{6BCBECF2-1756-466A-99EB-024DC269966B}"/>
    <cellStyle name="Normal 12 7 5 2 8" xfId="51503" xr:uid="{71C568E5-7F7E-40D6-A9DE-A4D1E6FA15F1}"/>
    <cellStyle name="Normal 12 7 5 2 8 2" xfId="51504" xr:uid="{75B2EB83-D492-4D23-BAF7-A2849D3B91BE}"/>
    <cellStyle name="Normal 12 7 5 2 9" xfId="51505" xr:uid="{0BC389AA-D8D2-421E-BB8C-67708D3B2B2F}"/>
    <cellStyle name="Normal 12 7 5 2_FY15" xfId="51506" xr:uid="{1B89C9DC-BF96-4F18-857C-5BE340E977D4}"/>
    <cellStyle name="Normal 12 7 5 3" xfId="51507" xr:uid="{EF5BFEB3-09D9-4E19-8DF5-49813EC280D2}"/>
    <cellStyle name="Normal 12 7 5 3 2" xfId="51508" xr:uid="{B508414D-0E7F-497B-908A-7B4C7D7E0782}"/>
    <cellStyle name="Normal 12 7 5 3 2 2" xfId="51509" xr:uid="{1B853D3C-AE8B-47BD-9574-B5296D7A8A6C}"/>
    <cellStyle name="Normal 12 7 5 3 3" xfId="51510" xr:uid="{7EF77732-057E-482F-970B-CEEA8EA5CC61}"/>
    <cellStyle name="Normal 12 7 5 3 3 2" xfId="51511" xr:uid="{0A2B626B-B434-4E2D-AF05-A5F701766964}"/>
    <cellStyle name="Normal 12 7 5 3 4" xfId="51512" xr:uid="{BA552F96-B5FD-40C1-95AE-44074E1EEFBD}"/>
    <cellStyle name="Normal 12 7 5 3 4 2" xfId="51513" xr:uid="{195E8FB6-B73D-4433-B3F2-BE46077371C8}"/>
    <cellStyle name="Normal 12 7 5 3 5" xfId="51514" xr:uid="{518DE9C1-390D-4593-97CD-81D48C7CD6CA}"/>
    <cellStyle name="Normal 12 7 5 3 5 2" xfId="51515" xr:uid="{8B3F2CD9-D6A9-4E89-9E9A-8F5231D82F04}"/>
    <cellStyle name="Normal 12 7 5 3 6" xfId="51516" xr:uid="{AB00C995-098D-4CFF-B1A6-572CEBD18C3B}"/>
    <cellStyle name="Normal 12 7 5 3 6 2" xfId="51517" xr:uid="{9EBC8D69-97C8-4FA3-BDCE-FB8ABF89E7AB}"/>
    <cellStyle name="Normal 12 7 5 3 7" xfId="51518" xr:uid="{6BE0526D-3FBD-4ED6-A9FF-FF94931DAC6C}"/>
    <cellStyle name="Normal 12 7 5 3 7 2" xfId="51519" xr:uid="{90F76459-6FF9-4A45-B835-65080010BF89}"/>
    <cellStyle name="Normal 12 7 5 3 8" xfId="51520" xr:uid="{86490BB1-DEC7-4E32-8AD5-090E57E6F46E}"/>
    <cellStyle name="Normal 12 7 5 3_FY15" xfId="51521" xr:uid="{30330B21-2DA4-4925-88F0-57BC5CBB4524}"/>
    <cellStyle name="Normal 12 7 5 4" xfId="51522" xr:uid="{8753A4BB-C6C7-49C5-B253-A6D00E749114}"/>
    <cellStyle name="Normal 12 7 5 4 2" xfId="51523" xr:uid="{9FCCD0D2-B1A2-4ADC-B282-6A04BF7CD993}"/>
    <cellStyle name="Normal 12 7 5 5" xfId="51524" xr:uid="{3F47BA97-3D52-4A69-B13C-78628DDBB8F0}"/>
    <cellStyle name="Normal 12 7 5 5 2" xfId="51525" xr:uid="{126F6B58-9CB5-4032-A263-AD4D48D5EBE9}"/>
    <cellStyle name="Normal 12 7 5 6" xfId="51526" xr:uid="{9E093E4E-CD75-4C8D-BE32-D26967144AC4}"/>
    <cellStyle name="Normal 12 7 5 6 2" xfId="51527" xr:uid="{115367DA-D82F-44C0-9F88-8594E424367F}"/>
    <cellStyle name="Normal 12 7 5 7" xfId="51528" xr:uid="{D07FE048-151E-4FAB-A092-554BF2F32341}"/>
    <cellStyle name="Normal 12 7 5 7 2" xfId="51529" xr:uid="{C8CC4F13-1971-46AF-A5D5-F5EA9993EF1E}"/>
    <cellStyle name="Normal 12 7 5 8" xfId="51530" xr:uid="{362EF052-B599-4693-8F70-3323495FAF51}"/>
    <cellStyle name="Normal 12 7 5 8 2" xfId="51531" xr:uid="{0121DA2F-D0AB-42F6-952D-8F27E9ACFFE7}"/>
    <cellStyle name="Normal 12 7 5 9" xfId="51532" xr:uid="{59549E65-7BB2-483A-B422-484B4A13DBCA}"/>
    <cellStyle name="Normal 12 7 5 9 2" xfId="51533" xr:uid="{D6E45B61-F7C6-41B9-B049-C562D3BB6336}"/>
    <cellStyle name="Normal 12 7 5_AAUP CBI Calc" xfId="51534" xr:uid="{9B047786-613F-44F2-9F59-45B3CDB86B5A}"/>
    <cellStyle name="Normal 12 7 6" xfId="51535" xr:uid="{F6B0502F-68FA-49D0-A06D-363F5208271E}"/>
    <cellStyle name="Normal 12 7 6 10" xfId="51536" xr:uid="{7E59927F-2599-4FB2-8078-2A7070F6EB6D}"/>
    <cellStyle name="Normal 12 7 6 2" xfId="51537" xr:uid="{AD47DE48-67F9-4DC3-B9B7-C8B715BAEA46}"/>
    <cellStyle name="Normal 12 7 6 2 2" xfId="51538" xr:uid="{443A1A49-745C-43E0-B0B7-13044FF2797F}"/>
    <cellStyle name="Normal 12 7 6 2 2 2" xfId="51539" xr:uid="{317AF21E-6FB2-4486-9E4D-FE20E79636B3}"/>
    <cellStyle name="Normal 12 7 6 2 2 2 2" xfId="51540" xr:uid="{3202EAB8-765D-4AE9-BE70-B7C0370C1DC7}"/>
    <cellStyle name="Normal 12 7 6 2 2 3" xfId="51541" xr:uid="{CEDA2E84-116E-471D-AD8B-614343147EA7}"/>
    <cellStyle name="Normal 12 7 6 2 2 3 2" xfId="51542" xr:uid="{0E952FDF-9762-44BF-8BE3-65A9A296389A}"/>
    <cellStyle name="Normal 12 7 6 2 2 4" xfId="51543" xr:uid="{5CAC9565-28FB-43B9-8F3C-C33264CB3AB2}"/>
    <cellStyle name="Normal 12 7 6 2 2 4 2" xfId="51544" xr:uid="{639269D2-C1F1-4CEC-885E-488A1B98A15D}"/>
    <cellStyle name="Normal 12 7 6 2 2 5" xfId="51545" xr:uid="{A1AC1940-7B14-4286-A3BD-772A623E69E8}"/>
    <cellStyle name="Normal 12 7 6 2 2 5 2" xfId="51546" xr:uid="{349BC03F-26BB-443E-B531-B0CC60E6ECA6}"/>
    <cellStyle name="Normal 12 7 6 2 2 6" xfId="51547" xr:uid="{88D783E6-F9DE-42EC-8483-F561B305A91B}"/>
    <cellStyle name="Normal 12 7 6 2 2 6 2" xfId="51548" xr:uid="{463BABD4-5136-47AF-816F-C61A91A90B6B}"/>
    <cellStyle name="Normal 12 7 6 2 2 7" xfId="51549" xr:uid="{1AA36FBC-7411-45CD-964B-685CF11A2D75}"/>
    <cellStyle name="Normal 12 7 6 2 2 7 2" xfId="51550" xr:uid="{96EBFE23-F1A7-41CA-81AC-DD6DE0E4109E}"/>
    <cellStyle name="Normal 12 7 6 2 2 8" xfId="51551" xr:uid="{E2D5FF6C-2A3E-48D4-BA05-3CE9712B9D70}"/>
    <cellStyle name="Normal 12 7 6 2 2_FY15" xfId="51552" xr:uid="{00714AEA-5692-4661-B603-C522E66ED698}"/>
    <cellStyle name="Normal 12 7 6 2 3" xfId="51553" xr:uid="{B7AD4122-8F6C-404B-9E64-85ED783F14EA}"/>
    <cellStyle name="Normal 12 7 6 2 3 2" xfId="51554" xr:uid="{695EEB33-C2B2-4EF0-A6DA-C1ED86ACB2E1}"/>
    <cellStyle name="Normal 12 7 6 2 4" xfId="51555" xr:uid="{18B0235D-EACD-41FD-8EFB-7D77859502CD}"/>
    <cellStyle name="Normal 12 7 6 2 4 2" xfId="51556" xr:uid="{82E68BE0-ABC0-4166-8294-30FA1D3F81BD}"/>
    <cellStyle name="Normal 12 7 6 2 5" xfId="51557" xr:uid="{DF75878B-8B7C-4BD2-8B53-284CF4B14531}"/>
    <cellStyle name="Normal 12 7 6 2 5 2" xfId="51558" xr:uid="{47B051A2-3775-4F2F-AABD-1045D181C2D3}"/>
    <cellStyle name="Normal 12 7 6 2 6" xfId="51559" xr:uid="{3B4B216B-0A6B-4E4B-9DEF-5C610F7BF2CF}"/>
    <cellStyle name="Normal 12 7 6 2 6 2" xfId="51560" xr:uid="{2AA0DA8B-3258-472E-9527-A7EA2A7956A8}"/>
    <cellStyle name="Normal 12 7 6 2 7" xfId="51561" xr:uid="{417E2A95-796D-46D5-8741-BC0A3741AED1}"/>
    <cellStyle name="Normal 12 7 6 2 7 2" xfId="51562" xr:uid="{B25CD4B4-9B70-4261-BFF4-41017911317A}"/>
    <cellStyle name="Normal 12 7 6 2 8" xfId="51563" xr:uid="{A10AA7FC-3CAC-4FD2-8D45-AEA0E9FA75B5}"/>
    <cellStyle name="Normal 12 7 6 2 8 2" xfId="51564" xr:uid="{994AAA0F-6582-4FD6-93DE-534866FC5C1F}"/>
    <cellStyle name="Normal 12 7 6 2 9" xfId="51565" xr:uid="{B1D6D2A9-99A3-4412-8BE5-4514502CC2EC}"/>
    <cellStyle name="Normal 12 7 6 2_FY15" xfId="51566" xr:uid="{9C3DF7DA-1BFD-45E4-BB03-A7B35A0048A2}"/>
    <cellStyle name="Normal 12 7 6 3" xfId="51567" xr:uid="{F03E0F07-CD23-473F-9262-7E3DA96737EE}"/>
    <cellStyle name="Normal 12 7 6 3 2" xfId="51568" xr:uid="{FBB28937-4A4C-4C57-A4C0-9C4DDB3E4245}"/>
    <cellStyle name="Normal 12 7 6 3 2 2" xfId="51569" xr:uid="{987D2336-FFD5-4D10-B965-210AD35CB785}"/>
    <cellStyle name="Normal 12 7 6 3 3" xfId="51570" xr:uid="{E45E190E-430A-441F-90C4-11982A5D2674}"/>
    <cellStyle name="Normal 12 7 6 3 3 2" xfId="51571" xr:uid="{7F0930FF-FB70-4544-8204-6CFEA38324D1}"/>
    <cellStyle name="Normal 12 7 6 3 4" xfId="51572" xr:uid="{FFE3F2D6-4906-4BDA-938E-86079FA39F25}"/>
    <cellStyle name="Normal 12 7 6 3 4 2" xfId="51573" xr:uid="{F49D5071-10C1-4893-98D5-0EA9C6CF340D}"/>
    <cellStyle name="Normal 12 7 6 3 5" xfId="51574" xr:uid="{C00BDDB1-866B-445D-AF99-A2D9BB155D9A}"/>
    <cellStyle name="Normal 12 7 6 3 5 2" xfId="51575" xr:uid="{2C0B27D3-02EF-4774-B1D4-9858321952E4}"/>
    <cellStyle name="Normal 12 7 6 3 6" xfId="51576" xr:uid="{EA5C19A7-9043-4E29-9A9F-F29CF277D25B}"/>
    <cellStyle name="Normal 12 7 6 3 6 2" xfId="51577" xr:uid="{04D1902B-1329-40D2-A160-E6274C9994A6}"/>
    <cellStyle name="Normal 12 7 6 3 7" xfId="51578" xr:uid="{7783A0DE-917C-4800-BC47-1222FB92BB55}"/>
    <cellStyle name="Normal 12 7 6 3 7 2" xfId="51579" xr:uid="{F9062B5E-45B7-4CA5-AD8B-8EAED17E6B31}"/>
    <cellStyle name="Normal 12 7 6 3 8" xfId="51580" xr:uid="{B95EE438-68DE-421C-A74D-DCFCCB471C60}"/>
    <cellStyle name="Normal 12 7 6 3_FY15" xfId="51581" xr:uid="{514B9165-FE99-44EF-92CD-710BC81C4263}"/>
    <cellStyle name="Normal 12 7 6 4" xfId="51582" xr:uid="{FD451F0E-6E97-4C44-A6DD-4503E2A3F994}"/>
    <cellStyle name="Normal 12 7 6 4 2" xfId="51583" xr:uid="{D10FE832-166A-4897-9A2B-C0B423819D70}"/>
    <cellStyle name="Normal 12 7 6 5" xfId="51584" xr:uid="{9E219D2C-3E73-452B-8D48-66967794E58B}"/>
    <cellStyle name="Normal 12 7 6 5 2" xfId="51585" xr:uid="{2A568E70-55FE-4C5D-871A-01FBAC31C43C}"/>
    <cellStyle name="Normal 12 7 6 6" xfId="51586" xr:uid="{938E751B-D0FC-4E66-8616-A88A063DD943}"/>
    <cellStyle name="Normal 12 7 6 6 2" xfId="51587" xr:uid="{7E3ABC29-1729-4602-A677-846DEBA20482}"/>
    <cellStyle name="Normal 12 7 6 7" xfId="51588" xr:uid="{4FB2CF87-3B2E-4B12-BB4A-1F387196B927}"/>
    <cellStyle name="Normal 12 7 6 7 2" xfId="51589" xr:uid="{7014C8AA-70A1-453F-BB6D-471D5B0B3B00}"/>
    <cellStyle name="Normal 12 7 6 8" xfId="51590" xr:uid="{832B99AC-9345-4F54-98C2-86D961E5A01A}"/>
    <cellStyle name="Normal 12 7 6 8 2" xfId="51591" xr:uid="{A382EBEF-3064-4F7A-96A1-9BBA1CAA8F48}"/>
    <cellStyle name="Normal 12 7 6 9" xfId="51592" xr:uid="{D22BF2FC-5837-48EC-BD6A-4A9037589AA4}"/>
    <cellStyle name="Normal 12 7 6 9 2" xfId="51593" xr:uid="{D2A347A5-57BF-47EE-B558-33EBD67AA08A}"/>
    <cellStyle name="Normal 12 7 6_AAUP CBI Calc" xfId="51594" xr:uid="{5BBAAF04-0D35-4EC6-B6F8-6230359F4EA4}"/>
    <cellStyle name="Normal 12 7 7" xfId="51595" xr:uid="{6DBF09CA-934B-4B53-92B3-943629068E91}"/>
    <cellStyle name="Normal 12 7 7 10" xfId="51596" xr:uid="{706659AD-E226-48C8-BAD9-75D3B4CB2AA3}"/>
    <cellStyle name="Normal 12 7 7 2" xfId="51597" xr:uid="{8F664ADF-6E05-4188-ABC2-1AFA30657FA8}"/>
    <cellStyle name="Normal 12 7 7 2 2" xfId="51598" xr:uid="{C57BE2E2-314D-4ABC-8904-4E422021CAC1}"/>
    <cellStyle name="Normal 12 7 7 2 2 2" xfId="51599" xr:uid="{6FDCA831-0132-4B6D-8B0B-BE101F0E0C0B}"/>
    <cellStyle name="Normal 12 7 7 2 2 2 2" xfId="51600" xr:uid="{9F75E73B-A5C5-4189-8057-B3158434B1D6}"/>
    <cellStyle name="Normal 12 7 7 2 2 3" xfId="51601" xr:uid="{509EE58E-3BAC-4C27-BB5C-E48556653CD7}"/>
    <cellStyle name="Normal 12 7 7 2 2 3 2" xfId="51602" xr:uid="{81E8D355-1166-42F9-960D-E88E3EA6470B}"/>
    <cellStyle name="Normal 12 7 7 2 2 4" xfId="51603" xr:uid="{4B212CF7-D188-401F-921C-57A196B5E346}"/>
    <cellStyle name="Normal 12 7 7 2 2 4 2" xfId="51604" xr:uid="{008BD17D-D046-4887-B054-8FB42A8FF895}"/>
    <cellStyle name="Normal 12 7 7 2 2 5" xfId="51605" xr:uid="{E3BE469E-C553-47B6-AC32-8FD817BF26AD}"/>
    <cellStyle name="Normal 12 7 7 2 2 5 2" xfId="51606" xr:uid="{EDED31C2-20F1-4C53-B128-EE88A5AC1D93}"/>
    <cellStyle name="Normal 12 7 7 2 2 6" xfId="51607" xr:uid="{3E29085E-D7DD-4F06-8532-4EC07444FD60}"/>
    <cellStyle name="Normal 12 7 7 2 2 6 2" xfId="51608" xr:uid="{F3B5D468-5D9C-4361-9412-C02BA117507A}"/>
    <cellStyle name="Normal 12 7 7 2 2 7" xfId="51609" xr:uid="{46F1F106-9DAD-42A3-A615-FEE696031EDD}"/>
    <cellStyle name="Normal 12 7 7 2 2 7 2" xfId="51610" xr:uid="{98B73ED6-A8BC-437D-9AF1-51DF4E0CEEF7}"/>
    <cellStyle name="Normal 12 7 7 2 2 8" xfId="51611" xr:uid="{085C3ADA-81D7-4AB3-8A57-B282E292DF3F}"/>
    <cellStyle name="Normal 12 7 7 2 2_FY15" xfId="51612" xr:uid="{F60DEA55-11E4-4E79-B496-2B1D92E69E79}"/>
    <cellStyle name="Normal 12 7 7 2 3" xfId="51613" xr:uid="{0D770AA4-122D-4FD5-94CA-9D0F6F511C7C}"/>
    <cellStyle name="Normal 12 7 7 2 3 2" xfId="51614" xr:uid="{84EFD35D-B1E3-4FEC-88B5-3E15B2571A27}"/>
    <cellStyle name="Normal 12 7 7 2 4" xfId="51615" xr:uid="{BA3A6300-9DBE-4997-9F54-5CB0984072FF}"/>
    <cellStyle name="Normal 12 7 7 2 4 2" xfId="51616" xr:uid="{7A4E13D0-7440-4A9B-8E93-2218BF2416B8}"/>
    <cellStyle name="Normal 12 7 7 2 5" xfId="51617" xr:uid="{164C45F3-D42A-4816-A520-3EA0A1DCEC7B}"/>
    <cellStyle name="Normal 12 7 7 2 5 2" xfId="51618" xr:uid="{E8B2A082-2A0B-4CF6-B418-1038248F1B0D}"/>
    <cellStyle name="Normal 12 7 7 2 6" xfId="51619" xr:uid="{41E78CAE-45DE-417C-A0BF-78522B40D5FE}"/>
    <cellStyle name="Normal 12 7 7 2 6 2" xfId="51620" xr:uid="{8047B7E8-5F50-4D03-A5C5-BBD6B3B49080}"/>
    <cellStyle name="Normal 12 7 7 2 7" xfId="51621" xr:uid="{87E0F019-6C53-410B-BC50-700138DE53B3}"/>
    <cellStyle name="Normal 12 7 7 2 7 2" xfId="51622" xr:uid="{C61F8BBA-92BF-4B01-82B7-819A054DA5B0}"/>
    <cellStyle name="Normal 12 7 7 2 8" xfId="51623" xr:uid="{C5D823B6-831B-4134-B355-4D753E009115}"/>
    <cellStyle name="Normal 12 7 7 2 8 2" xfId="51624" xr:uid="{378618CD-82A2-4FA7-9E7E-13CE7E26DB2F}"/>
    <cellStyle name="Normal 12 7 7 2 9" xfId="51625" xr:uid="{C7E99AB4-5D31-4297-9D33-9E90B6CEB8D5}"/>
    <cellStyle name="Normal 12 7 7 2_FY15" xfId="51626" xr:uid="{539E1C83-FFD2-40D5-BEEC-142F66F40B84}"/>
    <cellStyle name="Normal 12 7 7 3" xfId="51627" xr:uid="{A02BE7FE-6EF3-492A-9438-7923176DF761}"/>
    <cellStyle name="Normal 12 7 7 3 2" xfId="51628" xr:uid="{01FCB0A0-5909-4748-B5B2-9D3A6B8D9ADC}"/>
    <cellStyle name="Normal 12 7 7 3 2 2" xfId="51629" xr:uid="{8E156E6E-03A6-4E84-A78C-3DC81563B612}"/>
    <cellStyle name="Normal 12 7 7 3 3" xfId="51630" xr:uid="{90C0EE24-7209-47B5-A3C6-C566510C5029}"/>
    <cellStyle name="Normal 12 7 7 3 3 2" xfId="51631" xr:uid="{F818281E-34B3-4E2A-BF0E-4F44F9550FFD}"/>
    <cellStyle name="Normal 12 7 7 3 4" xfId="51632" xr:uid="{BB9A0C49-71C7-4AD8-ACF6-93358FE8A41E}"/>
    <cellStyle name="Normal 12 7 7 3 4 2" xfId="51633" xr:uid="{5322D2BA-2A4A-4269-8CDC-349EE3FCEB3A}"/>
    <cellStyle name="Normal 12 7 7 3 5" xfId="51634" xr:uid="{1365B327-F408-4CD8-8643-1248A8E52522}"/>
    <cellStyle name="Normal 12 7 7 3 5 2" xfId="51635" xr:uid="{E5F4512D-0F2C-4838-B803-8722AE77E48B}"/>
    <cellStyle name="Normal 12 7 7 3 6" xfId="51636" xr:uid="{CCD92939-2AFC-4064-9256-302058E7EF8C}"/>
    <cellStyle name="Normal 12 7 7 3 6 2" xfId="51637" xr:uid="{0FB44215-8978-4F29-BFA9-09FE03977277}"/>
    <cellStyle name="Normal 12 7 7 3 7" xfId="51638" xr:uid="{39513AAB-0823-4A55-99AC-19F4F944A49A}"/>
    <cellStyle name="Normal 12 7 7 3 7 2" xfId="51639" xr:uid="{6161CE66-ECCC-470F-B339-ADE0905F0E11}"/>
    <cellStyle name="Normal 12 7 7 3 8" xfId="51640" xr:uid="{0115A0D0-79B7-4173-AD1C-9221C5C9BF6E}"/>
    <cellStyle name="Normal 12 7 7 3_FY15" xfId="51641" xr:uid="{23DD0D68-8756-4A11-997A-34F965A0A863}"/>
    <cellStyle name="Normal 12 7 7 4" xfId="51642" xr:uid="{849AFF89-560F-4626-BF82-A5ACF9BA4444}"/>
    <cellStyle name="Normal 12 7 7 4 2" xfId="51643" xr:uid="{CD9AABB9-014F-4FA8-AB45-74B5B382EA83}"/>
    <cellStyle name="Normal 12 7 7 5" xfId="51644" xr:uid="{DF0E14BA-FE0A-4573-8014-A53111590C10}"/>
    <cellStyle name="Normal 12 7 7 5 2" xfId="51645" xr:uid="{78C08FF9-4D41-498F-B195-0C383F6FA118}"/>
    <cellStyle name="Normal 12 7 7 6" xfId="51646" xr:uid="{78E67427-CD49-4DCE-A357-847BF36DA17C}"/>
    <cellStyle name="Normal 12 7 7 6 2" xfId="51647" xr:uid="{4F90EB02-B11C-4460-84A4-E1385859C878}"/>
    <cellStyle name="Normal 12 7 7 7" xfId="51648" xr:uid="{B79C6A8A-1A23-4BB9-B2C8-7A0B8075949A}"/>
    <cellStyle name="Normal 12 7 7 7 2" xfId="51649" xr:uid="{82844D79-BFCA-4D7F-89D7-3AFE6A9A9BF8}"/>
    <cellStyle name="Normal 12 7 7 8" xfId="51650" xr:uid="{419E8C92-B416-4CBE-AFF2-856F2A7BE554}"/>
    <cellStyle name="Normal 12 7 7 8 2" xfId="51651" xr:uid="{32BC8538-11E9-4C46-9726-D6F2BC33B08E}"/>
    <cellStyle name="Normal 12 7 7 9" xfId="51652" xr:uid="{726BCED3-E15B-4C39-95BD-1AD199A8BAED}"/>
    <cellStyle name="Normal 12 7 7 9 2" xfId="51653" xr:uid="{C153223F-FB1A-4D8D-BE68-E14A017148E1}"/>
    <cellStyle name="Normal 12 7 7_AAUP CBI Calc" xfId="51654" xr:uid="{C8D6B1AE-30F2-45FB-ADC2-CCD6B20B077D}"/>
    <cellStyle name="Normal 12 7 8" xfId="51655" xr:uid="{55BCB476-9FF6-46D8-AC7B-E6BB6188BC26}"/>
    <cellStyle name="Normal 12 7 8 10" xfId="51656" xr:uid="{901B039E-7F96-4EA3-B0D1-444BD9653AF3}"/>
    <cellStyle name="Normal 12 7 8 2" xfId="51657" xr:uid="{88BC233D-DE1F-48E0-BBEA-DCD005878148}"/>
    <cellStyle name="Normal 12 7 8 2 2" xfId="51658" xr:uid="{A48B6DE8-6E8C-4C1F-B3BA-A5F135B2B1EA}"/>
    <cellStyle name="Normal 12 7 8 2 2 2" xfId="51659" xr:uid="{0DCDFA88-748A-423E-9084-6D1C52700077}"/>
    <cellStyle name="Normal 12 7 8 2 2 2 2" xfId="51660" xr:uid="{5F9C9CB7-237C-4EF2-834B-9E5AA1D64181}"/>
    <cellStyle name="Normal 12 7 8 2 2 3" xfId="51661" xr:uid="{F04400E8-06BD-4DC5-9017-18B3DDAD17F6}"/>
    <cellStyle name="Normal 12 7 8 2 2 3 2" xfId="51662" xr:uid="{FDA9250C-D1C6-4821-99FE-C94CC287D64F}"/>
    <cellStyle name="Normal 12 7 8 2 2 4" xfId="51663" xr:uid="{7AFAB7F5-C3C9-48DE-AFCA-EBECD9147974}"/>
    <cellStyle name="Normal 12 7 8 2 2 4 2" xfId="51664" xr:uid="{B97BB3C2-CF9B-4C10-AFAF-10A12D77A085}"/>
    <cellStyle name="Normal 12 7 8 2 2 5" xfId="51665" xr:uid="{7763374F-2E69-48EE-AA13-6819E443764E}"/>
    <cellStyle name="Normal 12 7 8 2 2 5 2" xfId="51666" xr:uid="{FCCF5228-CB49-4AAD-AC68-51D062A5AD0F}"/>
    <cellStyle name="Normal 12 7 8 2 2 6" xfId="51667" xr:uid="{AEED7C97-CBAB-4926-B31D-80D149E27563}"/>
    <cellStyle name="Normal 12 7 8 2 2 6 2" xfId="51668" xr:uid="{CC643476-1283-442D-B5A0-B15110253CA3}"/>
    <cellStyle name="Normal 12 7 8 2 2 7" xfId="51669" xr:uid="{ABBDBFEE-3C3D-48B3-BD87-696BA40AE94F}"/>
    <cellStyle name="Normal 12 7 8 2 2 7 2" xfId="51670" xr:uid="{1ADBF4EA-A3F5-47A3-B7E2-7D3D9BE35878}"/>
    <cellStyle name="Normal 12 7 8 2 2 8" xfId="51671" xr:uid="{331F959A-E84C-4799-9732-A018756E928A}"/>
    <cellStyle name="Normal 12 7 8 2 2_FY15" xfId="51672" xr:uid="{E0407F57-8646-4F26-8B84-749285C84387}"/>
    <cellStyle name="Normal 12 7 8 2 3" xfId="51673" xr:uid="{E9B9EC21-C707-4669-A29B-2381ED76D7A0}"/>
    <cellStyle name="Normal 12 7 8 2 3 2" xfId="51674" xr:uid="{9DF7C007-4B09-43C2-9B31-C6BCCBDBF329}"/>
    <cellStyle name="Normal 12 7 8 2 4" xfId="51675" xr:uid="{4AD9D95B-281C-4F06-B756-C101329B9013}"/>
    <cellStyle name="Normal 12 7 8 2 4 2" xfId="51676" xr:uid="{134D5553-E2FE-4A43-9F3C-C18FEE778B37}"/>
    <cellStyle name="Normal 12 7 8 2 5" xfId="51677" xr:uid="{914CDAB6-3F9D-4509-94C1-1DB06B563294}"/>
    <cellStyle name="Normal 12 7 8 2 5 2" xfId="51678" xr:uid="{2D3EFBE1-E2FA-492D-85E0-6A70C400BC78}"/>
    <cellStyle name="Normal 12 7 8 2 6" xfId="51679" xr:uid="{9DECDE28-47AF-4B57-87AD-8F02737BABAB}"/>
    <cellStyle name="Normal 12 7 8 2 6 2" xfId="51680" xr:uid="{8B86A4D5-B937-48E5-A3C5-D3D3C4F47F05}"/>
    <cellStyle name="Normal 12 7 8 2 7" xfId="51681" xr:uid="{228096A5-12DA-41D4-A216-5650777A6070}"/>
    <cellStyle name="Normal 12 7 8 2 7 2" xfId="51682" xr:uid="{F4C9DFE7-7082-4D77-B6F0-04659967107D}"/>
    <cellStyle name="Normal 12 7 8 2 8" xfId="51683" xr:uid="{A2153E94-5123-4B9C-A4C0-419D5AB978A9}"/>
    <cellStyle name="Normal 12 7 8 2 8 2" xfId="51684" xr:uid="{F01C3CC9-CC6F-4906-B476-768AB660EB71}"/>
    <cellStyle name="Normal 12 7 8 2 9" xfId="51685" xr:uid="{366BED25-ABC3-47CD-8F5C-6F0E71241AAB}"/>
    <cellStyle name="Normal 12 7 8 2_FY15" xfId="51686" xr:uid="{F84D0E56-F0B4-4752-87FB-7D7A96A44753}"/>
    <cellStyle name="Normal 12 7 8 3" xfId="51687" xr:uid="{B02C4B20-AF8B-42D4-9FEA-EFE29DE6F2EC}"/>
    <cellStyle name="Normal 12 7 8 3 2" xfId="51688" xr:uid="{F3E6263A-2762-451E-A7F2-83D951E47917}"/>
    <cellStyle name="Normal 12 7 8 3 2 2" xfId="51689" xr:uid="{8F0E4881-0262-498E-B93B-D883DE6190B7}"/>
    <cellStyle name="Normal 12 7 8 3 3" xfId="51690" xr:uid="{17C652AB-7A40-4A18-BA67-C4B43E7D282D}"/>
    <cellStyle name="Normal 12 7 8 3 3 2" xfId="51691" xr:uid="{B61947BB-4953-451A-A434-8CCEBBD82B83}"/>
    <cellStyle name="Normal 12 7 8 3 4" xfId="51692" xr:uid="{D9D0242C-59AB-4641-8E17-3D6A8B5CFAC2}"/>
    <cellStyle name="Normal 12 7 8 3 4 2" xfId="51693" xr:uid="{479DD680-E31D-4371-85DD-956BED85F21A}"/>
    <cellStyle name="Normal 12 7 8 3 5" xfId="51694" xr:uid="{7B14F6D5-2827-4D01-BEFF-7C3CE8F1C26D}"/>
    <cellStyle name="Normal 12 7 8 3 5 2" xfId="51695" xr:uid="{0353F244-64AA-4791-B0D4-39F7D9580C9F}"/>
    <cellStyle name="Normal 12 7 8 3 6" xfId="51696" xr:uid="{B03B505A-88A5-41BA-9DAB-50DC6932F7BE}"/>
    <cellStyle name="Normal 12 7 8 3 6 2" xfId="51697" xr:uid="{11BABCA2-B31B-4D52-B852-790CBBD37E40}"/>
    <cellStyle name="Normal 12 7 8 3 7" xfId="51698" xr:uid="{22314C71-1D9A-47DA-8082-622F5B13C148}"/>
    <cellStyle name="Normal 12 7 8 3 7 2" xfId="51699" xr:uid="{7BA5BD70-D373-47C5-BA36-1027DC44538F}"/>
    <cellStyle name="Normal 12 7 8 3 8" xfId="51700" xr:uid="{864FA6CC-4E30-423F-A668-DB6731038298}"/>
    <cellStyle name="Normal 12 7 8 3_FY15" xfId="51701" xr:uid="{E7743BCC-6D46-47E3-994F-0038F9BCD46E}"/>
    <cellStyle name="Normal 12 7 8 4" xfId="51702" xr:uid="{C8F48F6C-52D0-4FF0-ABCC-810688167DCC}"/>
    <cellStyle name="Normal 12 7 8 4 2" xfId="51703" xr:uid="{6D1A6FBF-150E-438D-B626-EFB685E7991D}"/>
    <cellStyle name="Normal 12 7 8 5" xfId="51704" xr:uid="{31A1C949-9239-4617-A23B-1B23098DDD18}"/>
    <cellStyle name="Normal 12 7 8 5 2" xfId="51705" xr:uid="{9ADEBC76-EF74-4DC4-9598-FD084B8383AF}"/>
    <cellStyle name="Normal 12 7 8 6" xfId="51706" xr:uid="{8E90F75D-511B-4D1B-916D-1A06540F5F46}"/>
    <cellStyle name="Normal 12 7 8 6 2" xfId="51707" xr:uid="{68BCB182-F623-4D1A-B343-0704F8BE7FD7}"/>
    <cellStyle name="Normal 12 7 8 7" xfId="51708" xr:uid="{7D8D06F6-2F3B-4741-A682-2EBF05457EE8}"/>
    <cellStyle name="Normal 12 7 8 7 2" xfId="51709" xr:uid="{30C0BF8A-4BA3-4C5D-BD26-04975102549C}"/>
    <cellStyle name="Normal 12 7 8 8" xfId="51710" xr:uid="{C0DCB4D5-6528-4E53-9A25-8B941E4E1164}"/>
    <cellStyle name="Normal 12 7 8 8 2" xfId="51711" xr:uid="{E3CCBDB1-D023-4B8C-9D92-C2B728C87AF6}"/>
    <cellStyle name="Normal 12 7 8 9" xfId="51712" xr:uid="{C75C4A1C-FE00-44E2-90F6-865EDF469373}"/>
    <cellStyle name="Normal 12 7 8 9 2" xfId="51713" xr:uid="{470BFDF8-74AD-4217-8951-61BC16821A6E}"/>
    <cellStyle name="Normal 12 7 8_AAUP CBI Calc" xfId="51714" xr:uid="{E0F93328-BFB4-4F42-9462-96CF2561AFED}"/>
    <cellStyle name="Normal 12 7 9" xfId="51715" xr:uid="{0E6AFF1B-CF9B-4FA9-B4F3-62974D1B17BE}"/>
    <cellStyle name="Normal 12 7 9 2" xfId="51716" xr:uid="{9CCF50E6-D03B-42A8-AD45-6125E539F1EF}"/>
    <cellStyle name="Normal 12 7 9 2 2" xfId="51717" xr:uid="{FF9975A6-7465-4858-B52E-D3D400A9FEAE}"/>
    <cellStyle name="Normal 12 7 9 2 2 2" xfId="51718" xr:uid="{50AB5339-F94A-47B0-83E0-788C6D51F708}"/>
    <cellStyle name="Normal 12 7 9 2 3" xfId="51719" xr:uid="{B6CD3FB0-A6DB-406F-ACE7-30FC8AF95CA7}"/>
    <cellStyle name="Normal 12 7 9 2 3 2" xfId="51720" xr:uid="{873E0AFC-E9BA-41C1-9385-7D09CAD3E04D}"/>
    <cellStyle name="Normal 12 7 9 2 4" xfId="51721" xr:uid="{65C5F0D5-F7CC-42A5-BC98-8DD7E7CD6B4C}"/>
    <cellStyle name="Normal 12 7 9 2 4 2" xfId="51722" xr:uid="{F7059670-EC9D-44AB-8971-60697A9CC13A}"/>
    <cellStyle name="Normal 12 7 9 2 5" xfId="51723" xr:uid="{D5091A1E-1EE4-4A0C-80C1-510C65D80C92}"/>
    <cellStyle name="Normal 12 7 9 2 5 2" xfId="51724" xr:uid="{19F459FF-C3B2-484C-96FF-51A365321091}"/>
    <cellStyle name="Normal 12 7 9 2 6" xfId="51725" xr:uid="{1CCDA6C4-653E-4F47-AC0E-41820C9F435A}"/>
    <cellStyle name="Normal 12 7 9 2 6 2" xfId="51726" xr:uid="{B3855FAC-EBD4-41C3-A81E-AEF50D9E2530}"/>
    <cellStyle name="Normal 12 7 9 2 7" xfId="51727" xr:uid="{AC5F1C51-A518-421A-9D26-07C611011E12}"/>
    <cellStyle name="Normal 12 7 9 2 7 2" xfId="51728" xr:uid="{3017AE87-BE3C-4E35-87A8-1D45AA2F613D}"/>
    <cellStyle name="Normal 12 7 9 2 8" xfId="51729" xr:uid="{3A6E6789-311B-4720-AF13-A9A70E0630BB}"/>
    <cellStyle name="Normal 12 7 9 2_FY15" xfId="51730" xr:uid="{339378C5-2E50-4AB0-AB92-A449FA5E714A}"/>
    <cellStyle name="Normal 12 7 9 3" xfId="51731" xr:uid="{310F4E69-6C4A-44E1-BC45-D5910FAC7DF7}"/>
    <cellStyle name="Normal 12 7 9 3 2" xfId="51732" xr:uid="{125D18A5-886D-408F-B702-28BC25EA0176}"/>
    <cellStyle name="Normal 12 7 9 4" xfId="51733" xr:uid="{7D08AFC5-CCCA-4CB4-93F7-F313A493B97F}"/>
    <cellStyle name="Normal 12 7 9 4 2" xfId="51734" xr:uid="{495885E6-133F-440E-8C33-2CBDE8F87B80}"/>
    <cellStyle name="Normal 12 7 9 5" xfId="51735" xr:uid="{18351C87-EA51-4209-A4D8-79EBAB31308C}"/>
    <cellStyle name="Normal 12 7 9 5 2" xfId="51736" xr:uid="{3FA8130C-1015-44B9-90DF-57C7D1269E5E}"/>
    <cellStyle name="Normal 12 7 9 6" xfId="51737" xr:uid="{0343A0F8-571E-4B02-A1FB-B2283B4A677D}"/>
    <cellStyle name="Normal 12 7 9 6 2" xfId="51738" xr:uid="{F11EBA0E-DC01-496F-B47E-7E5F1F33A77E}"/>
    <cellStyle name="Normal 12 7 9 7" xfId="51739" xr:uid="{9D5AB69E-136B-47DF-A2E7-C510D6625360}"/>
    <cellStyle name="Normal 12 7 9 7 2" xfId="51740" xr:uid="{AE06BFFE-A375-4C91-B6F8-ECF441756B96}"/>
    <cellStyle name="Normal 12 7 9 8" xfId="51741" xr:uid="{4B9810BE-EDF3-43C6-94AE-3450BEC20F85}"/>
    <cellStyle name="Normal 12 7 9 8 2" xfId="51742" xr:uid="{3322D4B3-AE95-495F-9441-EAB3725AD754}"/>
    <cellStyle name="Normal 12 7 9 9" xfId="51743" xr:uid="{F4F2CDE6-34AC-4CF2-AEFD-EAA4E9D19DD0}"/>
    <cellStyle name="Normal 12 7 9_FY15" xfId="51744" xr:uid="{3E62282F-A6D7-49E6-A918-91FAB8712151}"/>
    <cellStyle name="Normal 12 7_AAUP CBI Calc" xfId="51745" xr:uid="{B0987A77-8DF7-4C35-B560-EB57836F5F27}"/>
    <cellStyle name="Normal 12 8" xfId="51746" xr:uid="{119F54E6-8644-46D3-8E7D-8EF99433C1C8}"/>
    <cellStyle name="Normal 12 8 10" xfId="51747" xr:uid="{FE93B7D5-B00A-4057-95F9-76923F6DDF54}"/>
    <cellStyle name="Normal 12 8 10 2" xfId="51748" xr:uid="{755E4771-B483-4CFF-88D4-D1EFA2601C81}"/>
    <cellStyle name="Normal 12 8 10 2 2" xfId="51749" xr:uid="{4FA432C4-BB61-4DA5-BDD7-A40920105287}"/>
    <cellStyle name="Normal 12 8 10 3" xfId="51750" xr:uid="{5953E7E1-6BCE-4781-8115-B288B614FF36}"/>
    <cellStyle name="Normal 12 8 10 3 2" xfId="51751" xr:uid="{D6A99D5E-A4AD-4ACA-8AF5-38FEF454E498}"/>
    <cellStyle name="Normal 12 8 10 4" xfId="51752" xr:uid="{64D7B3BE-FD9D-4CE5-918A-CC84F688B5F8}"/>
    <cellStyle name="Normal 12 8 10 4 2" xfId="51753" xr:uid="{B5395781-D03D-4F0A-92A1-5D535E4618C6}"/>
    <cellStyle name="Normal 12 8 10 5" xfId="51754" xr:uid="{77FC522B-AE4B-4C32-A6A6-3E9B438CFA16}"/>
    <cellStyle name="Normal 12 8 10 5 2" xfId="51755" xr:uid="{F923F675-F579-4A27-B357-2D7C0F24FC36}"/>
    <cellStyle name="Normal 12 8 10 6" xfId="51756" xr:uid="{3E16F4E1-7613-4A43-BCB5-3B7D99EE99C2}"/>
    <cellStyle name="Normal 12 8 10 6 2" xfId="51757" xr:uid="{03F467B1-3286-475E-ACB3-AD5B82FA536C}"/>
    <cellStyle name="Normal 12 8 10 7" xfId="51758" xr:uid="{95CFDC81-CD44-42E5-BB7E-82263E4CDE0A}"/>
    <cellStyle name="Normal 12 8 10 7 2" xfId="51759" xr:uid="{60DF2F3E-BDF2-4D7C-AFB6-0AE838B97360}"/>
    <cellStyle name="Normal 12 8 10 8" xfId="51760" xr:uid="{1F55B679-536C-4683-8F3B-128763BA0275}"/>
    <cellStyle name="Normal 12 8 10_FY15" xfId="51761" xr:uid="{89EB7ACF-6526-45DD-9C53-69B19769BC35}"/>
    <cellStyle name="Normal 12 8 11" xfId="51762" xr:uid="{76587A2B-CC50-4D5E-A690-A4C4C5C89E2A}"/>
    <cellStyle name="Normal 12 8 11 2" xfId="51763" xr:uid="{A017202D-9538-4F1E-9C60-FE945CA6502F}"/>
    <cellStyle name="Normal 12 8 11 2 2" xfId="51764" xr:uid="{A3A7EB38-DC51-4DF5-97C4-5C6C28EBE0CE}"/>
    <cellStyle name="Normal 12 8 11 3" xfId="51765" xr:uid="{23A48694-7BA7-4C2B-932D-BB7603B7D70F}"/>
    <cellStyle name="Normal 12 8 11 3 2" xfId="51766" xr:uid="{60A7A2C0-7760-4905-B572-5B5A5875246E}"/>
    <cellStyle name="Normal 12 8 11 4" xfId="51767" xr:uid="{25189C83-614D-40B9-BC3A-C3787AA235AC}"/>
    <cellStyle name="Normal 12 8 12" xfId="51768" xr:uid="{DA94CCC5-F627-436A-8C23-6FFBEA98DB30}"/>
    <cellStyle name="Normal 12 8 12 2" xfId="51769" xr:uid="{67E7AD7D-736E-4795-9768-151DDBB868C3}"/>
    <cellStyle name="Normal 12 8 13" xfId="51770" xr:uid="{3EB64755-1771-48A6-B954-4266B5DA1AAC}"/>
    <cellStyle name="Normal 12 8 13 2" xfId="51771" xr:uid="{AA7EF950-0518-4020-9577-BF82E0FE34D3}"/>
    <cellStyle name="Normal 12 8 14" xfId="51772" xr:uid="{60E995FE-F05E-489D-B756-B8D27F5AC783}"/>
    <cellStyle name="Normal 12 8 14 2" xfId="51773" xr:uid="{ADA86EDA-743F-449B-A808-927A4E9CAAA1}"/>
    <cellStyle name="Normal 12 8 15" xfId="51774" xr:uid="{7B6C5D99-EEFC-4863-89BF-774B556A6B9F}"/>
    <cellStyle name="Normal 12 8 16" xfId="51775" xr:uid="{ABCBA8A0-6E55-499B-8468-FDF2BC592AD2}"/>
    <cellStyle name="Normal 12 8 17" xfId="51776" xr:uid="{CC3F8790-55AA-4E8C-A45A-19A6071185D0}"/>
    <cellStyle name="Normal 12 8 18" xfId="51777" xr:uid="{9585BA14-259D-4C9E-B8D0-AFCF0433C65A}"/>
    <cellStyle name="Normal 12 8 2" xfId="51778" xr:uid="{648285EB-55E4-4F07-87A1-F3984961427C}"/>
    <cellStyle name="Normal 12 8 2 10" xfId="51779" xr:uid="{FCA56B10-E693-4E72-AE87-67565967B2CD}"/>
    <cellStyle name="Normal 12 8 2 10 2" xfId="51780" xr:uid="{F6587B2C-0858-4A4C-9ECF-B642BDDB4C9F}"/>
    <cellStyle name="Normal 12 8 2 11" xfId="51781" xr:uid="{2C005139-7B00-4167-8F94-AB9E238745B0}"/>
    <cellStyle name="Normal 12 8 2 11 2" xfId="51782" xr:uid="{4CA793ED-E237-4B2A-ADE3-677423274868}"/>
    <cellStyle name="Normal 12 8 2 12" xfId="51783" xr:uid="{E10B2487-EE0C-48BD-8700-BAC6F062733E}"/>
    <cellStyle name="Normal 12 8 2 12 2" xfId="51784" xr:uid="{9A234F4D-84B0-426A-90AD-E8E70123AE7F}"/>
    <cellStyle name="Normal 12 8 2 13" xfId="51785" xr:uid="{31AF0644-5AC9-46EC-9128-BA98FEE85262}"/>
    <cellStyle name="Normal 12 8 2 13 2" xfId="51786" xr:uid="{D54178BC-4100-41E2-8E6D-5742C9A9A0F4}"/>
    <cellStyle name="Normal 12 8 2 14" xfId="51787" xr:uid="{3A65B682-3744-4D71-9097-BF4B57CE9001}"/>
    <cellStyle name="Normal 12 8 2 14 2" xfId="51788" xr:uid="{78CEAE0E-4358-4B71-8C97-D12BC2EF96C1}"/>
    <cellStyle name="Normal 12 8 2 15" xfId="51789" xr:uid="{62CFEABD-F406-46CE-9601-A72C561EE963}"/>
    <cellStyle name="Normal 12 8 2 2" xfId="51790" xr:uid="{A119428A-6624-4463-8690-62639AA17D2A}"/>
    <cellStyle name="Normal 12 8 2 2 10" xfId="51791" xr:uid="{6647A0ED-41BF-4348-B348-5B22B4E9797E}"/>
    <cellStyle name="Normal 12 8 2 2 10 2" xfId="51792" xr:uid="{92493280-F8BB-4AFF-8CD2-932520351078}"/>
    <cellStyle name="Normal 12 8 2 2 11" xfId="51793" xr:uid="{51325E74-AD56-4ACD-A1F2-9EAB10313899}"/>
    <cellStyle name="Normal 12 8 2 2 2" xfId="51794" xr:uid="{35A4E54D-7BD3-4D81-B3A1-CF6749359DEB}"/>
    <cellStyle name="Normal 12 8 2 2 2 2" xfId="51795" xr:uid="{B4A181F7-DA17-4A99-897A-73E5FAE2CC43}"/>
    <cellStyle name="Normal 12 8 2 2 2 2 2" xfId="51796" xr:uid="{E0B1C8E7-5C09-4567-9BA5-A9E33F8A998C}"/>
    <cellStyle name="Normal 12 8 2 2 2 2 2 2" xfId="51797" xr:uid="{D5554126-ADB4-4F0C-A9E4-FD8184AC6AF0}"/>
    <cellStyle name="Normal 12 8 2 2 2 2 3" xfId="51798" xr:uid="{EB04652E-0B19-4B33-8BD1-317D4841FF05}"/>
    <cellStyle name="Normal 12 8 2 2 2 2 3 2" xfId="51799" xr:uid="{6272AA76-D5B6-4ACD-8573-2106D0F7ECDC}"/>
    <cellStyle name="Normal 12 8 2 2 2 2 4" xfId="51800" xr:uid="{62CE3D27-253E-486B-8945-4293518FBEC8}"/>
    <cellStyle name="Normal 12 8 2 2 2 2 4 2" xfId="51801" xr:uid="{DC4C273D-F6D5-4A71-BF6D-2AE3DEFC6535}"/>
    <cellStyle name="Normal 12 8 2 2 2 2 5" xfId="51802" xr:uid="{4380BB5E-709A-4FF3-B45C-44725AB1AAC5}"/>
    <cellStyle name="Normal 12 8 2 2 2 2 5 2" xfId="51803" xr:uid="{FD3686D7-F0B8-4BFD-98C8-1B35ED287411}"/>
    <cellStyle name="Normal 12 8 2 2 2 2 6" xfId="51804" xr:uid="{EF967108-4D9F-4427-8EE1-FC2BF0A86142}"/>
    <cellStyle name="Normal 12 8 2 2 2 2 6 2" xfId="51805" xr:uid="{27D8060F-9AD7-454F-AFF6-6C104567AD50}"/>
    <cellStyle name="Normal 12 8 2 2 2 2 7" xfId="51806" xr:uid="{9AED58B3-F237-4C3C-90B9-2D95F969E84C}"/>
    <cellStyle name="Normal 12 8 2 2 2 2 7 2" xfId="51807" xr:uid="{90F0C6AB-56B7-4B99-B54E-3784D810280D}"/>
    <cellStyle name="Normal 12 8 2 2 2 2 8" xfId="51808" xr:uid="{7E9DC883-EE99-4B9E-863D-7D5AE7075359}"/>
    <cellStyle name="Normal 12 8 2 2 2 2_FY15" xfId="51809" xr:uid="{AD75850B-724C-4935-BA72-CF454EB0A78F}"/>
    <cellStyle name="Normal 12 8 2 2 2 3" xfId="51810" xr:uid="{14505A30-1888-4932-8124-7673C3680C94}"/>
    <cellStyle name="Normal 12 8 2 2 2 3 2" xfId="51811" xr:uid="{1212D9C1-41BD-4EAD-9319-9F5EC7D195E4}"/>
    <cellStyle name="Normal 12 8 2 2 2 4" xfId="51812" xr:uid="{8FC3B42D-1B54-4A35-AAC5-83A6F79E530D}"/>
    <cellStyle name="Normal 12 8 2 2 2 4 2" xfId="51813" xr:uid="{F0086EFD-DC30-4CD6-9994-134F4E9C4890}"/>
    <cellStyle name="Normal 12 8 2 2 2 5" xfId="51814" xr:uid="{7D764F44-2422-4879-83B4-E13DB2970883}"/>
    <cellStyle name="Normal 12 8 2 2 2 5 2" xfId="51815" xr:uid="{7AD9CB53-248A-4F71-8713-CD731552912B}"/>
    <cellStyle name="Normal 12 8 2 2 2 6" xfId="51816" xr:uid="{C5B0B08D-7575-4A26-A306-B66BFF7BF851}"/>
    <cellStyle name="Normal 12 8 2 2 2 6 2" xfId="51817" xr:uid="{ACCA3CDB-67EC-487D-BC3C-B26327D36F0E}"/>
    <cellStyle name="Normal 12 8 2 2 2 7" xfId="51818" xr:uid="{FE433C8C-313E-4EED-A9B4-009382DDCC22}"/>
    <cellStyle name="Normal 12 8 2 2 2 7 2" xfId="51819" xr:uid="{23EF87CF-E7BF-4955-9602-1030460BF3CC}"/>
    <cellStyle name="Normal 12 8 2 2 2 8" xfId="51820" xr:uid="{FE4DAFF3-FA23-4348-98F2-2E4AC9B80D20}"/>
    <cellStyle name="Normal 12 8 2 2 2 8 2" xfId="51821" xr:uid="{BE482DB6-C42D-4CD4-8A13-2F14FDD62483}"/>
    <cellStyle name="Normal 12 8 2 2 2 9" xfId="51822" xr:uid="{315AE1AC-D8A6-4EFC-B80E-98229A12046F}"/>
    <cellStyle name="Normal 12 8 2 2 2_FY15" xfId="51823" xr:uid="{0BB190A5-65A6-452D-BCAC-8586A7F1BE55}"/>
    <cellStyle name="Normal 12 8 2 2 3" xfId="51824" xr:uid="{1DEE353D-B51C-4AA2-9B71-A1A5449AD8DF}"/>
    <cellStyle name="Normal 12 8 2 2 3 2" xfId="51825" xr:uid="{8FD53C0B-A0A8-4793-A6F7-FA6CD3E70633}"/>
    <cellStyle name="Normal 12 8 2 2 3 2 2" xfId="51826" xr:uid="{A745F122-F198-4C1F-BE58-BE7CC04BDAFF}"/>
    <cellStyle name="Normal 12 8 2 2 3 2 2 2" xfId="51827" xr:uid="{178E6C9D-826A-48C6-8895-E27B38764133}"/>
    <cellStyle name="Normal 12 8 2 2 3 2 3" xfId="51828" xr:uid="{AE74964D-20C2-44EB-A10B-D702C0DB1696}"/>
    <cellStyle name="Normal 12 8 2 2 3 2 3 2" xfId="51829" xr:uid="{BC518CA4-2D19-42E3-9122-A7F6B979F2F3}"/>
    <cellStyle name="Normal 12 8 2 2 3 2 4" xfId="51830" xr:uid="{657AE283-0D87-4D38-8B04-15461CFC0EC8}"/>
    <cellStyle name="Normal 12 8 2 2 3 2 4 2" xfId="51831" xr:uid="{203516DA-9E6E-4780-B513-49BD94178512}"/>
    <cellStyle name="Normal 12 8 2 2 3 2 5" xfId="51832" xr:uid="{B2E9A285-9C9C-4835-8E5F-388E3F26DCAF}"/>
    <cellStyle name="Normal 12 8 2 2 3 2 5 2" xfId="51833" xr:uid="{0AFC7566-FAE5-4EFC-BD89-B02DDF127503}"/>
    <cellStyle name="Normal 12 8 2 2 3 2 6" xfId="51834" xr:uid="{7F5BC005-47A7-4743-951C-926B502C06F6}"/>
    <cellStyle name="Normal 12 8 2 2 3 2 6 2" xfId="51835" xr:uid="{68061FE3-14C3-4A2C-9DD7-1377AAC277D0}"/>
    <cellStyle name="Normal 12 8 2 2 3 2 7" xfId="51836" xr:uid="{1FE2558C-503C-4D21-8F6D-91A1106A31F1}"/>
    <cellStyle name="Normal 12 8 2 2 3 2 7 2" xfId="51837" xr:uid="{B12B72FB-F4AB-43AF-BEDB-744AE8A8F54F}"/>
    <cellStyle name="Normal 12 8 2 2 3 2 8" xfId="51838" xr:uid="{68BF1E3A-CF56-456B-879D-00FE952E09F9}"/>
    <cellStyle name="Normal 12 8 2 2 3 2_FY15" xfId="51839" xr:uid="{D4716F87-03F3-4C1D-9DD4-792DEA842457}"/>
    <cellStyle name="Normal 12 8 2 2 3 3" xfId="51840" xr:uid="{B3507888-7DD9-4EF7-8CF5-7A3D275153A6}"/>
    <cellStyle name="Normal 12 8 2 2 3 3 2" xfId="51841" xr:uid="{4A2FA8D2-FA2F-4F42-84FE-987213D16A7A}"/>
    <cellStyle name="Normal 12 8 2 2 3 4" xfId="51842" xr:uid="{28105A1A-E8F8-4EF1-83A0-8481E70810B9}"/>
    <cellStyle name="Normal 12 8 2 2 3 4 2" xfId="51843" xr:uid="{4A5F7394-A9C1-473B-B20B-FFAF62D26AA3}"/>
    <cellStyle name="Normal 12 8 2 2 3 5" xfId="51844" xr:uid="{02E47EAC-DF28-48B8-B34A-676DAFD723F5}"/>
    <cellStyle name="Normal 12 8 2 2 3 5 2" xfId="51845" xr:uid="{27AFD7F6-6D20-447B-8EB3-D95E6B5DFAE4}"/>
    <cellStyle name="Normal 12 8 2 2 3 6" xfId="51846" xr:uid="{373D9F24-60EB-4DE0-AB5B-642271F99C04}"/>
    <cellStyle name="Normal 12 8 2 2 3 6 2" xfId="51847" xr:uid="{E85AEB40-7FB5-4D8D-B80A-B01B30F74786}"/>
    <cellStyle name="Normal 12 8 2 2 3 7" xfId="51848" xr:uid="{6E2A2F23-3C6B-4D8B-962B-C25AA3F731D1}"/>
    <cellStyle name="Normal 12 8 2 2 3 7 2" xfId="51849" xr:uid="{E21020C5-524C-4F2F-8EC5-55472539CE95}"/>
    <cellStyle name="Normal 12 8 2 2 3 8" xfId="51850" xr:uid="{FAD8272C-A764-4956-93AE-AA3E968A5D3F}"/>
    <cellStyle name="Normal 12 8 2 2 3 8 2" xfId="51851" xr:uid="{C00BE156-E974-4229-A832-4CEF8056105E}"/>
    <cellStyle name="Normal 12 8 2 2 3 9" xfId="51852" xr:uid="{6F14F7B0-5183-4FD4-965E-F93750135058}"/>
    <cellStyle name="Normal 12 8 2 2 3_FY15" xfId="51853" xr:uid="{91B9604E-8DAB-4914-9D3C-FDEFBEEB402E}"/>
    <cellStyle name="Normal 12 8 2 2 4" xfId="51854" xr:uid="{DC05B130-9B2A-41CB-B856-19F559ED59AD}"/>
    <cellStyle name="Normal 12 8 2 2 4 2" xfId="51855" xr:uid="{6B436C2D-4F1D-41FD-8350-5CCD21F8CC5B}"/>
    <cellStyle name="Normal 12 8 2 2 4 2 2" xfId="51856" xr:uid="{1CD96EED-C50F-4EB2-9F75-00E9C258983B}"/>
    <cellStyle name="Normal 12 8 2 2 4 3" xfId="51857" xr:uid="{D17D2F64-702B-4DFB-B011-EB73D3868A71}"/>
    <cellStyle name="Normal 12 8 2 2 4 3 2" xfId="51858" xr:uid="{CD1C9CC7-5C2E-48C0-A40D-347BD8205E6D}"/>
    <cellStyle name="Normal 12 8 2 2 4 4" xfId="51859" xr:uid="{44BEFFCA-9E59-4D4B-B1DA-3D36C789D1F2}"/>
    <cellStyle name="Normal 12 8 2 2 4 4 2" xfId="51860" xr:uid="{2A47F5F7-A426-4419-9B05-DF89D56E49FA}"/>
    <cellStyle name="Normal 12 8 2 2 4 5" xfId="51861" xr:uid="{83B98E76-1237-4B09-8EA8-0F51652DAFBD}"/>
    <cellStyle name="Normal 12 8 2 2 4 5 2" xfId="51862" xr:uid="{6030BFBA-CBAE-498C-AB20-1A9BD3543D8B}"/>
    <cellStyle name="Normal 12 8 2 2 4 6" xfId="51863" xr:uid="{099A01F9-781C-4C14-AB19-8B9A2F83F629}"/>
    <cellStyle name="Normal 12 8 2 2 4 6 2" xfId="51864" xr:uid="{60BD01D9-4A33-4ECA-9EAB-0C252D36D40C}"/>
    <cellStyle name="Normal 12 8 2 2 4 7" xfId="51865" xr:uid="{1A415621-B75E-4330-AC4F-2B532FC90770}"/>
    <cellStyle name="Normal 12 8 2 2 4 7 2" xfId="51866" xr:uid="{CFE83F1A-49BD-44E8-89F6-9872F94F8F02}"/>
    <cellStyle name="Normal 12 8 2 2 4 8" xfId="51867" xr:uid="{C3FC6DBC-14D5-4DBC-9E7D-474815C1A49A}"/>
    <cellStyle name="Normal 12 8 2 2 4_FY15" xfId="51868" xr:uid="{B60FC340-537F-46D9-B78D-3E835F8E48D0}"/>
    <cellStyle name="Normal 12 8 2 2 5" xfId="51869" xr:uid="{46175FC5-0D7D-4FCA-931E-16C429A64D08}"/>
    <cellStyle name="Normal 12 8 2 2 5 2" xfId="51870" xr:uid="{438F73CB-C2BD-4253-A9E5-D627B07E7F00}"/>
    <cellStyle name="Normal 12 8 2 2 6" xfId="51871" xr:uid="{0C2BEC11-8B41-4959-831B-FD65071C605D}"/>
    <cellStyle name="Normal 12 8 2 2 6 2" xfId="51872" xr:uid="{D187BF50-C670-43FD-B5E7-79A4A65CBAFB}"/>
    <cellStyle name="Normal 12 8 2 2 7" xfId="51873" xr:uid="{82E8AE8E-3804-4ACB-86FC-90EB2FE43A80}"/>
    <cellStyle name="Normal 12 8 2 2 7 2" xfId="51874" xr:uid="{3D8AEB67-9FE5-4A3E-BD05-A6CDA7ECA02F}"/>
    <cellStyle name="Normal 12 8 2 2 8" xfId="51875" xr:uid="{8FEDFA7D-9352-49FD-A5CE-FD25237D064B}"/>
    <cellStyle name="Normal 12 8 2 2 8 2" xfId="51876" xr:uid="{688B5773-2F48-4FA2-8D1A-54DC9EE151BE}"/>
    <cellStyle name="Normal 12 8 2 2 9" xfId="51877" xr:uid="{8FB394EB-1534-4465-B93B-5FA8CC9AED24}"/>
    <cellStyle name="Normal 12 8 2 2 9 2" xfId="51878" xr:uid="{624AD155-A597-4B27-B8AF-C040AC79B4FE}"/>
    <cellStyle name="Normal 12 8 2 2_AAUP CBI Calc" xfId="51879" xr:uid="{22CD9EBC-1ACB-4272-A124-D3F1010959A2}"/>
    <cellStyle name="Normal 12 8 2 3" xfId="51880" xr:uid="{9DFE5BE7-DA92-4892-9EDA-13CD91C14303}"/>
    <cellStyle name="Normal 12 8 2 3 10" xfId="51881" xr:uid="{97ECB97F-2B05-49DB-AFCC-FF37C31AB30F}"/>
    <cellStyle name="Normal 12 8 2 3 2" xfId="51882" xr:uid="{76DD2164-E12C-4D04-B3A2-AAE6EA1BE5C0}"/>
    <cellStyle name="Normal 12 8 2 3 2 2" xfId="51883" xr:uid="{97176EC0-82A7-4076-8279-FC1BF2AF0BFB}"/>
    <cellStyle name="Normal 12 8 2 3 2 2 2" xfId="51884" xr:uid="{72092938-DE98-4522-9B10-CF070C7A1FA1}"/>
    <cellStyle name="Normal 12 8 2 3 2 2 2 2" xfId="51885" xr:uid="{62A1F539-B36C-4F96-9941-FC56C9220DA4}"/>
    <cellStyle name="Normal 12 8 2 3 2 2 3" xfId="51886" xr:uid="{1848AD02-AB69-445A-B83A-96FA37B47B6C}"/>
    <cellStyle name="Normal 12 8 2 3 2 2 3 2" xfId="51887" xr:uid="{6C0A0CE9-11B0-4EA7-BC08-EF279652F754}"/>
    <cellStyle name="Normal 12 8 2 3 2 2 4" xfId="51888" xr:uid="{2C7888B7-8CF7-41FC-AFE7-F95D84364067}"/>
    <cellStyle name="Normal 12 8 2 3 2 2 4 2" xfId="51889" xr:uid="{151C08A8-F337-4D03-BE9C-4C782C328655}"/>
    <cellStyle name="Normal 12 8 2 3 2 2 5" xfId="51890" xr:uid="{4345B76F-73F1-449E-8C71-9A50BF1B892D}"/>
    <cellStyle name="Normal 12 8 2 3 2 2 5 2" xfId="51891" xr:uid="{32164B07-6C83-41A8-A8C1-7F7D25D43D2A}"/>
    <cellStyle name="Normal 12 8 2 3 2 2 6" xfId="51892" xr:uid="{A02B7EFA-AA48-46D6-B1D9-0960054B9610}"/>
    <cellStyle name="Normal 12 8 2 3 2 2 6 2" xfId="51893" xr:uid="{47D14CA9-1374-4267-9057-031A89833BBF}"/>
    <cellStyle name="Normal 12 8 2 3 2 2 7" xfId="51894" xr:uid="{7B630D54-4A56-4925-8DD7-1C61302695B6}"/>
    <cellStyle name="Normal 12 8 2 3 2 2 7 2" xfId="51895" xr:uid="{5470548A-3EBD-4FAD-A915-2C05F8FC42DB}"/>
    <cellStyle name="Normal 12 8 2 3 2 2 8" xfId="51896" xr:uid="{71406DC2-70C4-4E09-B584-ADBA0264FCEE}"/>
    <cellStyle name="Normal 12 8 2 3 2 2_FY15" xfId="51897" xr:uid="{3DC55890-E04C-4758-A9E3-8ECE9E4AC0D4}"/>
    <cellStyle name="Normal 12 8 2 3 2 3" xfId="51898" xr:uid="{1F5D9ABB-F223-4220-AD49-36661E8C975E}"/>
    <cellStyle name="Normal 12 8 2 3 2 3 2" xfId="51899" xr:uid="{97A4F4A5-B77C-4D31-8CE5-8FA97F28920A}"/>
    <cellStyle name="Normal 12 8 2 3 2 4" xfId="51900" xr:uid="{6EDBD547-2125-47E7-AF6E-339AE581686F}"/>
    <cellStyle name="Normal 12 8 2 3 2 4 2" xfId="51901" xr:uid="{3885750B-1D3F-446B-88C1-F29366681A82}"/>
    <cellStyle name="Normal 12 8 2 3 2 5" xfId="51902" xr:uid="{0089819C-0A9D-4525-973B-28EBEDCE1496}"/>
    <cellStyle name="Normal 12 8 2 3 2 5 2" xfId="51903" xr:uid="{599791C0-9CCA-4038-89F5-DEC98BA15B76}"/>
    <cellStyle name="Normal 12 8 2 3 2 6" xfId="51904" xr:uid="{5B23E16E-DB91-4257-B4C9-4239CD08A490}"/>
    <cellStyle name="Normal 12 8 2 3 2 6 2" xfId="51905" xr:uid="{3C9D9176-941D-4AA1-BA1F-829ECE5351AE}"/>
    <cellStyle name="Normal 12 8 2 3 2 7" xfId="51906" xr:uid="{2D71426A-3FC3-45F3-A648-8F225C649FAA}"/>
    <cellStyle name="Normal 12 8 2 3 2 7 2" xfId="51907" xr:uid="{249D5F8F-A64F-491D-8AB7-2DEE165ECADA}"/>
    <cellStyle name="Normal 12 8 2 3 2 8" xfId="51908" xr:uid="{4053D88C-609C-4473-BE01-686F62621D4E}"/>
    <cellStyle name="Normal 12 8 2 3 2 8 2" xfId="51909" xr:uid="{F1AA1F8F-7BEB-4E28-9059-B955FCB220B0}"/>
    <cellStyle name="Normal 12 8 2 3 2 9" xfId="51910" xr:uid="{6700E730-43D2-42E5-91FE-ECC821CFCFEB}"/>
    <cellStyle name="Normal 12 8 2 3 2_FY15" xfId="51911" xr:uid="{CAF632FC-2740-40D6-99B9-5DF31DB3D8D3}"/>
    <cellStyle name="Normal 12 8 2 3 3" xfId="51912" xr:uid="{603F5C29-B605-4B84-9115-27643DE3D103}"/>
    <cellStyle name="Normal 12 8 2 3 3 2" xfId="51913" xr:uid="{56235E2D-1F77-4818-86A0-F0646A9EE891}"/>
    <cellStyle name="Normal 12 8 2 3 3 2 2" xfId="51914" xr:uid="{EA80460F-A117-4B38-84EE-790F4B67CB21}"/>
    <cellStyle name="Normal 12 8 2 3 3 3" xfId="51915" xr:uid="{0FA5C9E2-2277-4D66-AED4-A192E4F1B358}"/>
    <cellStyle name="Normal 12 8 2 3 3 3 2" xfId="51916" xr:uid="{68A4345A-8146-4780-BAD5-E907A772D028}"/>
    <cellStyle name="Normal 12 8 2 3 3 4" xfId="51917" xr:uid="{D691938B-B820-41E1-9791-85D71B4945B5}"/>
    <cellStyle name="Normal 12 8 2 3 3 4 2" xfId="51918" xr:uid="{1F174BDE-CB1D-4AAD-8E93-6A5008C98525}"/>
    <cellStyle name="Normal 12 8 2 3 3 5" xfId="51919" xr:uid="{668B9209-D7BE-4BB8-A20C-D4BDF0F8FD1E}"/>
    <cellStyle name="Normal 12 8 2 3 3 5 2" xfId="51920" xr:uid="{BD7B87A4-FED6-40AA-98DF-8FFEBFD984B3}"/>
    <cellStyle name="Normal 12 8 2 3 3 6" xfId="51921" xr:uid="{D9D99EB3-F19A-4DA3-A861-1551DDA7D486}"/>
    <cellStyle name="Normal 12 8 2 3 3 6 2" xfId="51922" xr:uid="{5EC5CC25-DFE7-43B8-96A0-D8420D98D2F1}"/>
    <cellStyle name="Normal 12 8 2 3 3 7" xfId="51923" xr:uid="{342E12F4-1BDB-4CDD-A20C-3B82E655503E}"/>
    <cellStyle name="Normal 12 8 2 3 3 7 2" xfId="51924" xr:uid="{870966EE-DB5A-41FC-9ECF-9A54E944E367}"/>
    <cellStyle name="Normal 12 8 2 3 3 8" xfId="51925" xr:uid="{E6D8FAB8-F0D7-4904-84F2-2701B711F150}"/>
    <cellStyle name="Normal 12 8 2 3 3_FY15" xfId="51926" xr:uid="{D9E9F2DF-9A39-4A5E-AA95-F1921C7C9084}"/>
    <cellStyle name="Normal 12 8 2 3 4" xfId="51927" xr:uid="{B28997A3-D5AF-407F-B35F-B06E7416BA0C}"/>
    <cellStyle name="Normal 12 8 2 3 4 2" xfId="51928" xr:uid="{02AABB48-3EE1-4888-AA82-290905B9CC8A}"/>
    <cellStyle name="Normal 12 8 2 3 5" xfId="51929" xr:uid="{7C8F1757-C971-47E4-B111-8BB44193740C}"/>
    <cellStyle name="Normal 12 8 2 3 5 2" xfId="51930" xr:uid="{8FB4DF00-4F6D-46AC-B437-2A0F6072A5BF}"/>
    <cellStyle name="Normal 12 8 2 3 6" xfId="51931" xr:uid="{A188BBA3-7DC8-4B22-843D-494496790801}"/>
    <cellStyle name="Normal 12 8 2 3 6 2" xfId="51932" xr:uid="{DF0DAC74-605A-4477-BA98-334A82D24D6A}"/>
    <cellStyle name="Normal 12 8 2 3 7" xfId="51933" xr:uid="{1C8B660D-6792-4503-9FDC-5417C9F927FD}"/>
    <cellStyle name="Normal 12 8 2 3 7 2" xfId="51934" xr:uid="{BB2CE952-1D0B-4911-93B3-13812388E5B8}"/>
    <cellStyle name="Normal 12 8 2 3 8" xfId="51935" xr:uid="{FEC00D1F-F662-4374-91CC-0B575E83804A}"/>
    <cellStyle name="Normal 12 8 2 3 8 2" xfId="51936" xr:uid="{6C20F326-3AE5-4327-BE34-3F9F47024C5F}"/>
    <cellStyle name="Normal 12 8 2 3 9" xfId="51937" xr:uid="{DCB155A0-455F-4C45-B67D-C760218F7916}"/>
    <cellStyle name="Normal 12 8 2 3 9 2" xfId="51938" xr:uid="{7C76B736-1C5D-4618-9EBF-465E50A455AC}"/>
    <cellStyle name="Normal 12 8 2 3_AAUP CBI Calc" xfId="51939" xr:uid="{49F4D6C0-9B16-47FB-811D-F40807BBBFF6}"/>
    <cellStyle name="Normal 12 8 2 4" xfId="51940" xr:uid="{D4781FF4-7A96-4EB3-998C-20F3FBB6BC67}"/>
    <cellStyle name="Normal 12 8 2 4 10" xfId="51941" xr:uid="{D1B61C54-87BE-4633-99B7-11E0DF67AD44}"/>
    <cellStyle name="Normal 12 8 2 4 2" xfId="51942" xr:uid="{B262459D-C519-4700-9674-25FBEA878A49}"/>
    <cellStyle name="Normal 12 8 2 4 2 2" xfId="51943" xr:uid="{6AB992AE-536D-435A-BD4C-30EA651296C3}"/>
    <cellStyle name="Normal 12 8 2 4 2 2 2" xfId="51944" xr:uid="{4AC13B2D-D70A-4B1D-A88E-DE07213BDB79}"/>
    <cellStyle name="Normal 12 8 2 4 2 2 2 2" xfId="51945" xr:uid="{3889391F-4ED8-4F7B-99B8-67652DD410FD}"/>
    <cellStyle name="Normal 12 8 2 4 2 2 3" xfId="51946" xr:uid="{F8EB6FA7-4AA7-48AB-94C6-C088FFF9117B}"/>
    <cellStyle name="Normal 12 8 2 4 2 2 3 2" xfId="51947" xr:uid="{EB68A43D-A472-46FF-8518-45A3558E9343}"/>
    <cellStyle name="Normal 12 8 2 4 2 2 4" xfId="51948" xr:uid="{D14B34E7-17B9-4356-97EB-767CF412F723}"/>
    <cellStyle name="Normal 12 8 2 4 2 2 4 2" xfId="51949" xr:uid="{97412C3F-DBFC-4E5B-A871-1E01C0F2E2AF}"/>
    <cellStyle name="Normal 12 8 2 4 2 2 5" xfId="51950" xr:uid="{7FEF5943-C60C-4C9E-A442-E1CDC6819BF7}"/>
    <cellStyle name="Normal 12 8 2 4 2 2 5 2" xfId="51951" xr:uid="{7E5E1D1C-161F-4FF2-87DB-6F07A9ADCC21}"/>
    <cellStyle name="Normal 12 8 2 4 2 2 6" xfId="51952" xr:uid="{0D77CC23-0222-46AE-8D4D-F52872AB5A2B}"/>
    <cellStyle name="Normal 12 8 2 4 2 2 6 2" xfId="51953" xr:uid="{E0EEF9D5-2B1D-4FD0-B735-5B593FC536E7}"/>
    <cellStyle name="Normal 12 8 2 4 2 2 7" xfId="51954" xr:uid="{F78016FF-ACE1-4E46-B1FE-197E45BDFB74}"/>
    <cellStyle name="Normal 12 8 2 4 2 2 7 2" xfId="51955" xr:uid="{C327E941-05AE-4CEA-B328-F20B78C71E2A}"/>
    <cellStyle name="Normal 12 8 2 4 2 2 8" xfId="51956" xr:uid="{2234109F-5763-4576-BB1C-E469D43DD436}"/>
    <cellStyle name="Normal 12 8 2 4 2 2_FY15" xfId="51957" xr:uid="{D046DE6F-40B1-43D9-A5E2-DDB495159819}"/>
    <cellStyle name="Normal 12 8 2 4 2 3" xfId="51958" xr:uid="{FB7A45FF-5148-426E-A7C1-BAC273FE20A3}"/>
    <cellStyle name="Normal 12 8 2 4 2 3 2" xfId="51959" xr:uid="{326C55DA-7089-4D82-9420-830743603F71}"/>
    <cellStyle name="Normal 12 8 2 4 2 4" xfId="51960" xr:uid="{DA6BBDA0-365B-4C6B-9265-05A1E39BA554}"/>
    <cellStyle name="Normal 12 8 2 4 2 4 2" xfId="51961" xr:uid="{D09F4D56-09A9-4A2B-A14D-B3B246F75FDA}"/>
    <cellStyle name="Normal 12 8 2 4 2 5" xfId="51962" xr:uid="{40937062-F5A9-43B4-B2CE-8187AA834E24}"/>
    <cellStyle name="Normal 12 8 2 4 2 5 2" xfId="51963" xr:uid="{098B146C-9079-4B8C-8D10-EAEBDA6DB362}"/>
    <cellStyle name="Normal 12 8 2 4 2 6" xfId="51964" xr:uid="{EF46F70A-47B6-4127-8344-5C34DB6CE070}"/>
    <cellStyle name="Normal 12 8 2 4 2 6 2" xfId="51965" xr:uid="{27736808-D1F7-4781-B925-8827B28BEB42}"/>
    <cellStyle name="Normal 12 8 2 4 2 7" xfId="51966" xr:uid="{40B62A2F-577E-4786-A54A-D44B4B4122CA}"/>
    <cellStyle name="Normal 12 8 2 4 2 7 2" xfId="51967" xr:uid="{40EF8D3B-60AB-479F-AF79-46D4ED411ECB}"/>
    <cellStyle name="Normal 12 8 2 4 2 8" xfId="51968" xr:uid="{ED55FA3A-EFBC-485D-90E1-7475580DB168}"/>
    <cellStyle name="Normal 12 8 2 4 2 8 2" xfId="51969" xr:uid="{86E0222E-089B-4C8F-B5BE-4DE7C506C12F}"/>
    <cellStyle name="Normal 12 8 2 4 2 9" xfId="51970" xr:uid="{7DD194F4-E49F-4F99-A5C0-4952B9757077}"/>
    <cellStyle name="Normal 12 8 2 4 2_FY15" xfId="51971" xr:uid="{5E4BD326-8606-4713-94B8-0F4877DD185B}"/>
    <cellStyle name="Normal 12 8 2 4 3" xfId="51972" xr:uid="{E2B0B2F7-0EE1-4C82-9352-547A1C5BD771}"/>
    <cellStyle name="Normal 12 8 2 4 3 2" xfId="51973" xr:uid="{9ED5C69E-F1D2-4B67-8542-C58C1B72D8C3}"/>
    <cellStyle name="Normal 12 8 2 4 3 2 2" xfId="51974" xr:uid="{F2161DEC-4BA4-48B2-9FCE-A0B85D27E263}"/>
    <cellStyle name="Normal 12 8 2 4 3 3" xfId="51975" xr:uid="{C0AFDA6B-3373-4CC8-A87D-B39E9DF6988E}"/>
    <cellStyle name="Normal 12 8 2 4 3 3 2" xfId="51976" xr:uid="{AE71BB25-FBA3-4E98-92F4-7D755B54B15E}"/>
    <cellStyle name="Normal 12 8 2 4 3 4" xfId="51977" xr:uid="{BCD4EE34-3C58-4AFB-BBF6-BAD5764D33BB}"/>
    <cellStyle name="Normal 12 8 2 4 3 4 2" xfId="51978" xr:uid="{F512B692-4D6E-4C4D-9FA6-FB707CB29945}"/>
    <cellStyle name="Normal 12 8 2 4 3 5" xfId="51979" xr:uid="{C83E192C-B3A6-4B0B-B19B-F12771DFF7C5}"/>
    <cellStyle name="Normal 12 8 2 4 3 5 2" xfId="51980" xr:uid="{3795A505-35B7-4A7B-A77D-995703D3D9F8}"/>
    <cellStyle name="Normal 12 8 2 4 3 6" xfId="51981" xr:uid="{D73542E1-E68E-4D6A-91D0-92B9D8D9D4EB}"/>
    <cellStyle name="Normal 12 8 2 4 3 6 2" xfId="51982" xr:uid="{FFB38541-4E14-465E-8DB8-53558B792B8E}"/>
    <cellStyle name="Normal 12 8 2 4 3 7" xfId="51983" xr:uid="{0F305286-ACEF-4DFD-92B5-058F0F631769}"/>
    <cellStyle name="Normal 12 8 2 4 3 7 2" xfId="51984" xr:uid="{751F2CC1-F741-4150-8713-CD6D4707A3E2}"/>
    <cellStyle name="Normal 12 8 2 4 3 8" xfId="51985" xr:uid="{910E0C1C-ECE0-4DA9-82BD-681B4014EB00}"/>
    <cellStyle name="Normal 12 8 2 4 3_FY15" xfId="51986" xr:uid="{CB5C448C-C8F1-46FA-8FC8-6904D8E1DB12}"/>
    <cellStyle name="Normal 12 8 2 4 4" xfId="51987" xr:uid="{3EBFDB22-19B9-4AA5-A108-499A3225C092}"/>
    <cellStyle name="Normal 12 8 2 4 4 2" xfId="51988" xr:uid="{5CD92A6B-0F25-4196-85D4-5CECB4168347}"/>
    <cellStyle name="Normal 12 8 2 4 5" xfId="51989" xr:uid="{FA3D1F19-B852-46E4-A6F7-030262D270D9}"/>
    <cellStyle name="Normal 12 8 2 4 5 2" xfId="51990" xr:uid="{FFED9806-5F48-47B1-92CF-EA72E6CACF31}"/>
    <cellStyle name="Normal 12 8 2 4 6" xfId="51991" xr:uid="{61A5650C-B024-45DF-88D5-E2F76F4C4609}"/>
    <cellStyle name="Normal 12 8 2 4 6 2" xfId="51992" xr:uid="{F55CEB68-C512-4209-928B-BFAD7851C27C}"/>
    <cellStyle name="Normal 12 8 2 4 7" xfId="51993" xr:uid="{68CC0A3C-701B-40B0-B14D-6D5EBF37BA66}"/>
    <cellStyle name="Normal 12 8 2 4 7 2" xfId="51994" xr:uid="{1C8B5E28-0CEF-453D-A31C-4F1F0AE1AC36}"/>
    <cellStyle name="Normal 12 8 2 4 8" xfId="51995" xr:uid="{FD1BF4BA-E5A4-4F3B-B350-400D9721E277}"/>
    <cellStyle name="Normal 12 8 2 4 8 2" xfId="51996" xr:uid="{3328ACE5-AD9E-4C15-A8EA-821F01F9BD4F}"/>
    <cellStyle name="Normal 12 8 2 4 9" xfId="51997" xr:uid="{472E7922-C6BA-4383-8FBE-6899E585C582}"/>
    <cellStyle name="Normal 12 8 2 4 9 2" xfId="51998" xr:uid="{57BE209E-5EAC-4244-9C99-564C7F908710}"/>
    <cellStyle name="Normal 12 8 2 4_AAUP CBI Calc" xfId="51999" xr:uid="{8B17224C-2014-4BBB-93B4-64B01224BA65}"/>
    <cellStyle name="Normal 12 8 2 5" xfId="52000" xr:uid="{E9D0A6F9-C217-409B-8033-138180370101}"/>
    <cellStyle name="Normal 12 8 2 5 10" xfId="52001" xr:uid="{F224607D-889E-4885-9939-55AA449D4F28}"/>
    <cellStyle name="Normal 12 8 2 5 2" xfId="52002" xr:uid="{637E7C27-0839-46F8-96BE-3FFD818E341F}"/>
    <cellStyle name="Normal 12 8 2 5 2 2" xfId="52003" xr:uid="{C91F1D18-5752-4149-BD49-E0B3730463D9}"/>
    <cellStyle name="Normal 12 8 2 5 2 2 2" xfId="52004" xr:uid="{F33FF730-975A-4DB6-99F4-4E701A6DF0EE}"/>
    <cellStyle name="Normal 12 8 2 5 2 2 2 2" xfId="52005" xr:uid="{638B204E-3082-46D6-AD01-5E78CCDC18B7}"/>
    <cellStyle name="Normal 12 8 2 5 2 2 3" xfId="52006" xr:uid="{A711748E-04EA-416A-874A-3E4465360B3D}"/>
    <cellStyle name="Normal 12 8 2 5 2 2 3 2" xfId="52007" xr:uid="{7E4EAFD1-59B7-4FE6-B7B1-481D68A33182}"/>
    <cellStyle name="Normal 12 8 2 5 2 2 4" xfId="52008" xr:uid="{E4AD8474-C071-407F-9FDD-053E526CC8CE}"/>
    <cellStyle name="Normal 12 8 2 5 2 2 4 2" xfId="52009" xr:uid="{911CDD8E-2378-4FC6-8340-706131CF7296}"/>
    <cellStyle name="Normal 12 8 2 5 2 2 5" xfId="52010" xr:uid="{8A61CFF4-85F1-42B2-9E97-B7D3ABE9AA85}"/>
    <cellStyle name="Normal 12 8 2 5 2 2 5 2" xfId="52011" xr:uid="{4CFBD9DE-917E-43FE-9FF8-F9F78AE54BA0}"/>
    <cellStyle name="Normal 12 8 2 5 2 2 6" xfId="52012" xr:uid="{A8A0D152-D585-4F5A-A3DC-CF7C9CAA2060}"/>
    <cellStyle name="Normal 12 8 2 5 2 2 6 2" xfId="52013" xr:uid="{C45A512B-2212-471B-AA03-4038F1C7DBCA}"/>
    <cellStyle name="Normal 12 8 2 5 2 2 7" xfId="52014" xr:uid="{C760E32D-C467-4674-8B3C-1934C469C3CF}"/>
    <cellStyle name="Normal 12 8 2 5 2 2 7 2" xfId="52015" xr:uid="{E3B24364-6835-4449-A9CA-33BC2C98B5A0}"/>
    <cellStyle name="Normal 12 8 2 5 2 2 8" xfId="52016" xr:uid="{5142946E-0907-4A54-9064-84A70F6A604C}"/>
    <cellStyle name="Normal 12 8 2 5 2 2_FY15" xfId="52017" xr:uid="{71FC3A72-18CD-431C-9777-164EBE1F4B12}"/>
    <cellStyle name="Normal 12 8 2 5 2 3" xfId="52018" xr:uid="{0C868068-59F4-472B-9491-23C500ACEB73}"/>
    <cellStyle name="Normal 12 8 2 5 2 3 2" xfId="52019" xr:uid="{21C1C4E1-AFCC-42E3-ABA1-D21F736F3F60}"/>
    <cellStyle name="Normal 12 8 2 5 2 4" xfId="52020" xr:uid="{30DE7491-188B-47B4-82F5-85AFD87C91CA}"/>
    <cellStyle name="Normal 12 8 2 5 2 4 2" xfId="52021" xr:uid="{4835F7DA-A312-4BD7-82F7-40DD2EA216EE}"/>
    <cellStyle name="Normal 12 8 2 5 2 5" xfId="52022" xr:uid="{F66EE38E-D55A-4A39-923C-3EE260A5B6D7}"/>
    <cellStyle name="Normal 12 8 2 5 2 5 2" xfId="52023" xr:uid="{5C93C588-B4FF-4E04-AA57-AB91897D9ACB}"/>
    <cellStyle name="Normal 12 8 2 5 2 6" xfId="52024" xr:uid="{4B49A754-AEAE-4F3F-8EC3-E482B7C4CFAA}"/>
    <cellStyle name="Normal 12 8 2 5 2 6 2" xfId="52025" xr:uid="{BE77050C-C4AF-441D-80AF-F6FAEE9C66B6}"/>
    <cellStyle name="Normal 12 8 2 5 2 7" xfId="52026" xr:uid="{9015EB97-841C-4755-9CD6-8F57B6D35C25}"/>
    <cellStyle name="Normal 12 8 2 5 2 7 2" xfId="52027" xr:uid="{0CBCF512-CA1B-4664-9674-B0B04D4A79B0}"/>
    <cellStyle name="Normal 12 8 2 5 2 8" xfId="52028" xr:uid="{5F69F86C-F9BE-4849-9870-A9E544ACA3D9}"/>
    <cellStyle name="Normal 12 8 2 5 2 8 2" xfId="52029" xr:uid="{90238213-BF19-4750-AE87-996BD740FA46}"/>
    <cellStyle name="Normal 12 8 2 5 2 9" xfId="52030" xr:uid="{B5FC79E7-6C81-4268-B8FE-2D1AB9F131EB}"/>
    <cellStyle name="Normal 12 8 2 5 2_FY15" xfId="52031" xr:uid="{3821D117-6AAA-47F7-A0A9-9B8DEA328A0B}"/>
    <cellStyle name="Normal 12 8 2 5 3" xfId="52032" xr:uid="{91DE9B6F-D6E5-4D0B-A67C-4A1F85EE2D0B}"/>
    <cellStyle name="Normal 12 8 2 5 3 2" xfId="52033" xr:uid="{A46E2883-C6C7-4A79-B7B6-E0156AE1CAAA}"/>
    <cellStyle name="Normal 12 8 2 5 3 2 2" xfId="52034" xr:uid="{839F7F8C-77D2-4FD7-AF00-54538ABE8CF4}"/>
    <cellStyle name="Normal 12 8 2 5 3 3" xfId="52035" xr:uid="{56FBB556-892E-40C2-B908-90569644563F}"/>
    <cellStyle name="Normal 12 8 2 5 3 3 2" xfId="52036" xr:uid="{635D7B69-7704-4258-B49C-61F242860A01}"/>
    <cellStyle name="Normal 12 8 2 5 3 4" xfId="52037" xr:uid="{79F08088-6DC0-47E7-9521-8794FFBF1305}"/>
    <cellStyle name="Normal 12 8 2 5 3 4 2" xfId="52038" xr:uid="{F4D42A87-5FE3-4FEE-B6CE-9047CDEADAB4}"/>
    <cellStyle name="Normal 12 8 2 5 3 5" xfId="52039" xr:uid="{C54422FF-51A5-40DD-944A-65E7F2E78A8F}"/>
    <cellStyle name="Normal 12 8 2 5 3 5 2" xfId="52040" xr:uid="{1B2DE9BE-86AB-47BA-969E-04589357F5EB}"/>
    <cellStyle name="Normal 12 8 2 5 3 6" xfId="52041" xr:uid="{93AD1B3F-26D1-4C2B-98EB-66EE5A4368B7}"/>
    <cellStyle name="Normal 12 8 2 5 3 6 2" xfId="52042" xr:uid="{609F8FA2-9186-4936-AFC4-B11AC4F807B6}"/>
    <cellStyle name="Normal 12 8 2 5 3 7" xfId="52043" xr:uid="{05BE6D8B-1DB3-402B-BF95-66912834FCF2}"/>
    <cellStyle name="Normal 12 8 2 5 3 7 2" xfId="52044" xr:uid="{5F955FA3-5B3A-487C-8D46-E9CC44652D6A}"/>
    <cellStyle name="Normal 12 8 2 5 3 8" xfId="52045" xr:uid="{11BD16BA-B5AC-41D3-98FA-66CFFA4632F3}"/>
    <cellStyle name="Normal 12 8 2 5 3_FY15" xfId="52046" xr:uid="{83903A9D-88EB-42E0-B8B7-76610B9ED02C}"/>
    <cellStyle name="Normal 12 8 2 5 4" xfId="52047" xr:uid="{B9FCC6B3-C614-46F5-A25A-72ACCE97A416}"/>
    <cellStyle name="Normal 12 8 2 5 4 2" xfId="52048" xr:uid="{5B60154D-F270-47B3-94C9-FF9D9ADC1340}"/>
    <cellStyle name="Normal 12 8 2 5 5" xfId="52049" xr:uid="{A42BB191-93D6-44C4-911B-9C7131018D7F}"/>
    <cellStyle name="Normal 12 8 2 5 5 2" xfId="52050" xr:uid="{2CC6FFDF-7D0B-4F7D-A2A6-54B1253943B1}"/>
    <cellStyle name="Normal 12 8 2 5 6" xfId="52051" xr:uid="{9D3752A1-9E83-4FFA-A3EC-8C8D4BD7528C}"/>
    <cellStyle name="Normal 12 8 2 5 6 2" xfId="52052" xr:uid="{3FC54C4F-C411-4E60-809E-156AE357A858}"/>
    <cellStyle name="Normal 12 8 2 5 7" xfId="52053" xr:uid="{580E4670-0F26-4501-A232-CDE4729D7E1C}"/>
    <cellStyle name="Normal 12 8 2 5 7 2" xfId="52054" xr:uid="{563E1E17-59D0-49FD-93A9-A442D2617EFE}"/>
    <cellStyle name="Normal 12 8 2 5 8" xfId="52055" xr:uid="{A90635F7-0039-4919-ABCD-BBAB39CB7269}"/>
    <cellStyle name="Normal 12 8 2 5 8 2" xfId="52056" xr:uid="{2F444BFC-F4DE-4821-BD84-63983F2EA67B}"/>
    <cellStyle name="Normal 12 8 2 5 9" xfId="52057" xr:uid="{89B4331E-63DB-4747-82FB-611D5C06FA14}"/>
    <cellStyle name="Normal 12 8 2 5 9 2" xfId="52058" xr:uid="{54F6DC61-6695-4F9A-8DF1-2D0FA087BF1B}"/>
    <cellStyle name="Normal 12 8 2 5_AAUP CBI Calc" xfId="52059" xr:uid="{C939BAEF-D2C8-4B42-98CE-4BD09600A596}"/>
    <cellStyle name="Normal 12 8 2 6" xfId="52060" xr:uid="{E8CC37DB-24BF-47B0-8AF4-F69F55364FE7}"/>
    <cellStyle name="Normal 12 8 2 6 2" xfId="52061" xr:uid="{92FE4F09-096C-4519-B356-EF9EE53B91C5}"/>
    <cellStyle name="Normal 12 8 2 6 2 2" xfId="52062" xr:uid="{96C4AA61-4F93-4876-8B95-CF98F1620543}"/>
    <cellStyle name="Normal 12 8 2 6 2 2 2" xfId="52063" xr:uid="{FB1A5D99-9EAF-4DF6-AE39-14ED18360BC7}"/>
    <cellStyle name="Normal 12 8 2 6 2 3" xfId="52064" xr:uid="{00F75130-011C-40C6-A634-AA204AAC938D}"/>
    <cellStyle name="Normal 12 8 2 6 2 3 2" xfId="52065" xr:uid="{FDA35041-30C5-44E3-A731-5D285500563A}"/>
    <cellStyle name="Normal 12 8 2 6 2 4" xfId="52066" xr:uid="{76CB015D-1405-4CFE-94EE-FA9B65ADC312}"/>
    <cellStyle name="Normal 12 8 2 6 2 4 2" xfId="52067" xr:uid="{C03A2F56-3B96-4D8B-B300-9C22D898314C}"/>
    <cellStyle name="Normal 12 8 2 6 2 5" xfId="52068" xr:uid="{FBD958D0-0AF8-44E1-936D-4EFF6464E88C}"/>
    <cellStyle name="Normal 12 8 2 6 2 5 2" xfId="52069" xr:uid="{9C01BA6E-C2CC-4C3F-B6EB-CF68EEA1CE53}"/>
    <cellStyle name="Normal 12 8 2 6 2 6" xfId="52070" xr:uid="{8B1B2C31-8EEB-47CA-888D-F634DA9C41A3}"/>
    <cellStyle name="Normal 12 8 2 6 2 6 2" xfId="52071" xr:uid="{A58EEC84-AE73-48CA-BC8F-5258E537FB27}"/>
    <cellStyle name="Normal 12 8 2 6 2 7" xfId="52072" xr:uid="{BC613228-E90A-4A6D-8E9E-A01DAB6AD5AB}"/>
    <cellStyle name="Normal 12 8 2 6 2 7 2" xfId="52073" xr:uid="{9DD8BB46-6CEC-4B9C-9EE5-A6ED44268D68}"/>
    <cellStyle name="Normal 12 8 2 6 2 8" xfId="52074" xr:uid="{2A824075-BDA5-4E66-96D9-F533B95F88E7}"/>
    <cellStyle name="Normal 12 8 2 6 2_FY15" xfId="52075" xr:uid="{C20A8194-9890-4D06-865C-06DF0BCF7F16}"/>
    <cellStyle name="Normal 12 8 2 6 3" xfId="52076" xr:uid="{FCB9FC02-6045-4765-B28C-2626A572B297}"/>
    <cellStyle name="Normal 12 8 2 6 3 2" xfId="52077" xr:uid="{55EFB9B9-8C94-4E7A-AAAC-760F357AD821}"/>
    <cellStyle name="Normal 12 8 2 6 4" xfId="52078" xr:uid="{11438A78-BC35-4650-BAD1-3A146A60125E}"/>
    <cellStyle name="Normal 12 8 2 6 4 2" xfId="52079" xr:uid="{67F26315-89F6-4121-BDDC-B78F7A990E1B}"/>
    <cellStyle name="Normal 12 8 2 6 5" xfId="52080" xr:uid="{1780CDA7-29B0-4EC2-A07F-9264FFD9BD59}"/>
    <cellStyle name="Normal 12 8 2 6 5 2" xfId="52081" xr:uid="{96EA2DCB-D554-4CE1-8E8D-BB809FBB95FF}"/>
    <cellStyle name="Normal 12 8 2 6 6" xfId="52082" xr:uid="{580F5AB4-23EE-46C4-8009-A1A63611591B}"/>
    <cellStyle name="Normal 12 8 2 6 6 2" xfId="52083" xr:uid="{8F121A8C-DA16-4969-B1F2-CE5B60D89D06}"/>
    <cellStyle name="Normal 12 8 2 6 7" xfId="52084" xr:uid="{9470544D-0BC9-4A21-8A88-00D82049CCC2}"/>
    <cellStyle name="Normal 12 8 2 6 7 2" xfId="52085" xr:uid="{C288E592-636C-44EE-98B6-395DC1B545C8}"/>
    <cellStyle name="Normal 12 8 2 6 8" xfId="52086" xr:uid="{C7DD637B-1755-4BA5-9F81-3B60AA09594A}"/>
    <cellStyle name="Normal 12 8 2 6 8 2" xfId="52087" xr:uid="{B7CC7482-8703-4AB0-B8A5-5C8807583681}"/>
    <cellStyle name="Normal 12 8 2 6 9" xfId="52088" xr:uid="{45C44CD0-3340-449F-9573-A86D056E508C}"/>
    <cellStyle name="Normal 12 8 2 6_FY15" xfId="52089" xr:uid="{918DA42E-D374-48B5-8FFC-ABBA0A387E4B}"/>
    <cellStyle name="Normal 12 8 2 7" xfId="52090" xr:uid="{06F9F8BB-7A7E-4629-A63C-F316D4E5C868}"/>
    <cellStyle name="Normal 12 8 2 7 2" xfId="52091" xr:uid="{3AEBD0F7-B6AF-47E1-988D-3E6B95D05D6B}"/>
    <cellStyle name="Normal 12 8 2 7 2 2" xfId="52092" xr:uid="{2186E54C-1815-4DB1-A830-1604074A1387}"/>
    <cellStyle name="Normal 12 8 2 7 2 2 2" xfId="52093" xr:uid="{97E8606F-6E00-4E1C-9554-95A2D609E3CD}"/>
    <cellStyle name="Normal 12 8 2 7 2 3" xfId="52094" xr:uid="{F92E3FFE-0CCE-421E-A841-722FE1BE09B2}"/>
    <cellStyle name="Normal 12 8 2 7 2 3 2" xfId="52095" xr:uid="{E2F8A711-BE22-4A49-8CDB-758D87FD6CD3}"/>
    <cellStyle name="Normal 12 8 2 7 2 4" xfId="52096" xr:uid="{A1E3D49F-4FD2-491A-A202-8D0D1748B3E9}"/>
    <cellStyle name="Normal 12 8 2 7 2 4 2" xfId="52097" xr:uid="{D820AA43-E290-40F4-BDB8-6353CE76DA57}"/>
    <cellStyle name="Normal 12 8 2 7 2 5" xfId="52098" xr:uid="{6C5BEEA8-69AB-481E-A1DE-C580B02733C8}"/>
    <cellStyle name="Normal 12 8 2 7 2 5 2" xfId="52099" xr:uid="{B654D0A4-EAFD-40E8-A22F-A2A1F5FA7AC3}"/>
    <cellStyle name="Normal 12 8 2 7 2 6" xfId="52100" xr:uid="{6E5A10FA-2E67-42D2-8876-9D50BB919C55}"/>
    <cellStyle name="Normal 12 8 2 7 2 6 2" xfId="52101" xr:uid="{62238A83-05E4-4081-BDBC-B6D4926FCE75}"/>
    <cellStyle name="Normal 12 8 2 7 2 7" xfId="52102" xr:uid="{17A6B5D1-58A6-4338-8580-8D8D3F57920D}"/>
    <cellStyle name="Normal 12 8 2 7 2 7 2" xfId="52103" xr:uid="{F44F65B2-3DAD-4722-B927-041C3D6E2F87}"/>
    <cellStyle name="Normal 12 8 2 7 2 8" xfId="52104" xr:uid="{DA7241C1-B258-4D45-96B6-8476759ACF3C}"/>
    <cellStyle name="Normal 12 8 2 7 2_FY15" xfId="52105" xr:uid="{BFC3168B-527D-4FC3-B8BB-40D15B0DF168}"/>
    <cellStyle name="Normal 12 8 2 7 3" xfId="52106" xr:uid="{D09BE923-4F93-4C0D-B1DF-1AC6F306803D}"/>
    <cellStyle name="Normal 12 8 2 7 3 2" xfId="52107" xr:uid="{6A10494E-6069-4268-A0D1-74BF93AD8E5E}"/>
    <cellStyle name="Normal 12 8 2 7 4" xfId="52108" xr:uid="{F963B45E-7752-466F-AA63-81637AD00BD8}"/>
    <cellStyle name="Normal 12 8 2 7 4 2" xfId="52109" xr:uid="{A5464D5D-D0E9-4D1F-92F0-C413B07B07D6}"/>
    <cellStyle name="Normal 12 8 2 7 5" xfId="52110" xr:uid="{7143CFDD-AAE6-4893-88CF-B8DE598F8218}"/>
    <cellStyle name="Normal 12 8 2 7 5 2" xfId="52111" xr:uid="{236EDEA1-3C75-419F-B85D-3C933F12A89C}"/>
    <cellStyle name="Normal 12 8 2 7 6" xfId="52112" xr:uid="{8BABCAD2-EACC-498B-B03F-0FEA50EF2437}"/>
    <cellStyle name="Normal 12 8 2 7 6 2" xfId="52113" xr:uid="{29B17CB3-76CD-4FC6-91C5-3C0C05F86C70}"/>
    <cellStyle name="Normal 12 8 2 7 7" xfId="52114" xr:uid="{148AD6FA-864C-4D2B-8E86-DA173022CD3C}"/>
    <cellStyle name="Normal 12 8 2 7 7 2" xfId="52115" xr:uid="{55943862-E45B-4035-A50C-51EC997278C2}"/>
    <cellStyle name="Normal 12 8 2 7 8" xfId="52116" xr:uid="{9BFA26F4-E35C-46AC-93F3-83645DA2FCE4}"/>
    <cellStyle name="Normal 12 8 2 7 8 2" xfId="52117" xr:uid="{D76F916F-5E50-434F-BCFF-4DB92A3440A6}"/>
    <cellStyle name="Normal 12 8 2 7 9" xfId="52118" xr:uid="{85B93CB3-41B6-4976-88D4-7E72A186C649}"/>
    <cellStyle name="Normal 12 8 2 7_FY15" xfId="52119" xr:uid="{9131A7E1-BE00-4A2B-B9DE-E81BAB055049}"/>
    <cellStyle name="Normal 12 8 2 8" xfId="52120" xr:uid="{623129FD-5052-4095-9202-49889FAE6895}"/>
    <cellStyle name="Normal 12 8 2 8 2" xfId="52121" xr:uid="{5C53F43A-91D9-48C5-8123-6C2FC1BD867A}"/>
    <cellStyle name="Normal 12 8 2 8 2 2" xfId="52122" xr:uid="{44224F2A-2FB4-4342-BD53-5D91F2272648}"/>
    <cellStyle name="Normal 12 8 2 8 3" xfId="52123" xr:uid="{8011D2B9-EF54-448E-9AC6-2C132AFB1433}"/>
    <cellStyle name="Normal 12 8 2 8 3 2" xfId="52124" xr:uid="{ECB1BE52-40C0-4CDF-BD47-C6E2305C1796}"/>
    <cellStyle name="Normal 12 8 2 8 4" xfId="52125" xr:uid="{93ADF31D-735B-4D05-A0BE-1599A2160D7E}"/>
    <cellStyle name="Normal 12 8 2 8 4 2" xfId="52126" xr:uid="{E39BFD35-E4D6-474B-993B-B29A52DA3AB4}"/>
    <cellStyle name="Normal 12 8 2 8 5" xfId="52127" xr:uid="{0208CBE4-5B86-4974-BDF6-3EBECE679043}"/>
    <cellStyle name="Normal 12 8 2 8 5 2" xfId="52128" xr:uid="{87EAD701-F322-45E6-B688-6C7AA937B8A7}"/>
    <cellStyle name="Normal 12 8 2 8 6" xfId="52129" xr:uid="{2133FF12-F736-4BE7-960C-C85A3D8AE8B5}"/>
    <cellStyle name="Normal 12 8 2 8 6 2" xfId="52130" xr:uid="{36383D43-BB33-4999-8D8E-1C8EA0FA3A0C}"/>
    <cellStyle name="Normal 12 8 2 8 7" xfId="52131" xr:uid="{C638764E-939F-444B-B5E3-CC2E8844E271}"/>
    <cellStyle name="Normal 12 8 2 8 7 2" xfId="52132" xr:uid="{08CB7189-60A3-4911-9C22-AB20894A4CDF}"/>
    <cellStyle name="Normal 12 8 2 8 8" xfId="52133" xr:uid="{66001563-6D83-4075-9954-CA9486659A13}"/>
    <cellStyle name="Normal 12 8 2 8_FY15" xfId="52134" xr:uid="{9F3A1DC9-CB61-44CD-8E59-4D4201BEB29C}"/>
    <cellStyle name="Normal 12 8 2 9" xfId="52135" xr:uid="{38B11BF0-8E31-4D2C-9A13-49D5502939ED}"/>
    <cellStyle name="Normal 12 8 2 9 2" xfId="52136" xr:uid="{714FA5CC-64FB-4942-BC42-734B9B27072B}"/>
    <cellStyle name="Normal 12 8 2_AAUP CBI Calc" xfId="52137" xr:uid="{6EF91739-91E3-4600-8900-90E91CE13701}"/>
    <cellStyle name="Normal 12 8 3" xfId="52138" xr:uid="{242539F0-73C9-4900-96A7-328DBE81015B}"/>
    <cellStyle name="Normal 12 8 3 10" xfId="52139" xr:uid="{D59D6E6E-BF09-4524-A6F4-8BAD980C5282}"/>
    <cellStyle name="Normal 12 8 3 10 2" xfId="52140" xr:uid="{8D664CC7-98D1-4675-8867-C4A3C06CAB82}"/>
    <cellStyle name="Normal 12 8 3 11" xfId="52141" xr:uid="{93DDB301-9A8A-48B0-A2FC-26AC6E3E0DBA}"/>
    <cellStyle name="Normal 12 8 3 11 2" xfId="52142" xr:uid="{E45BCBE6-2A15-4EF6-8F05-56CC8A6FF31A}"/>
    <cellStyle name="Normal 12 8 3 12" xfId="52143" xr:uid="{DC5AFBEA-C03A-4CE9-8F83-39A8B924283E}"/>
    <cellStyle name="Normal 12 8 3 2" xfId="52144" xr:uid="{A7A2F354-563B-4AC3-BA3F-3F1CAAE4DD39}"/>
    <cellStyle name="Normal 12 8 3 2 10" xfId="52145" xr:uid="{DD44F4ED-DCBA-45D2-92D2-21716EC11A98}"/>
    <cellStyle name="Normal 12 8 3 2 2" xfId="52146" xr:uid="{3ECCCADD-41CC-41FB-8D38-7F5BBAA4E508}"/>
    <cellStyle name="Normal 12 8 3 2 2 2" xfId="52147" xr:uid="{04A986D2-B5B5-4CA9-8706-12A9CFFA6A0F}"/>
    <cellStyle name="Normal 12 8 3 2 2 2 2" xfId="52148" xr:uid="{98CF58C9-A503-4527-A0A6-778BD9ABBC2C}"/>
    <cellStyle name="Normal 12 8 3 2 2 2 2 2" xfId="52149" xr:uid="{ABCB8CA3-0D16-49AF-90B5-0C17184759B2}"/>
    <cellStyle name="Normal 12 8 3 2 2 2 3" xfId="52150" xr:uid="{0594EFB0-1F4B-4CF3-9ECE-85F2B40268E4}"/>
    <cellStyle name="Normal 12 8 3 2 2 2 3 2" xfId="52151" xr:uid="{2FBEAF02-E1A7-4108-B140-BD3F644148C8}"/>
    <cellStyle name="Normal 12 8 3 2 2 2 4" xfId="52152" xr:uid="{26EA5D9A-4A4F-4CDB-9CBE-4BF50D217F03}"/>
    <cellStyle name="Normal 12 8 3 2 2 2 4 2" xfId="52153" xr:uid="{640AF6AD-8528-4550-B2DE-A76FAA3E699D}"/>
    <cellStyle name="Normal 12 8 3 2 2 2 5" xfId="52154" xr:uid="{E86DC124-6254-4000-8481-92B2C1AE1038}"/>
    <cellStyle name="Normal 12 8 3 2 2 2 5 2" xfId="52155" xr:uid="{5DCF6CF5-B67F-43DC-86A7-B57900CEB5A4}"/>
    <cellStyle name="Normal 12 8 3 2 2 2 6" xfId="52156" xr:uid="{45CEE558-1EC9-4B8C-BD98-7601E64979CD}"/>
    <cellStyle name="Normal 12 8 3 2 2 2 6 2" xfId="52157" xr:uid="{D5257FE5-BAC7-47F2-A6D3-A65AF945260B}"/>
    <cellStyle name="Normal 12 8 3 2 2 2 7" xfId="52158" xr:uid="{E21D5E3D-8270-4E06-8AD8-4D4830EA9A94}"/>
    <cellStyle name="Normal 12 8 3 2 2 2 7 2" xfId="52159" xr:uid="{F896ED1F-4EC6-4A68-AB58-00C5DD4A3B4E}"/>
    <cellStyle name="Normal 12 8 3 2 2 2 8" xfId="52160" xr:uid="{F7F8E831-454D-4E06-89BF-4C027E1317A1}"/>
    <cellStyle name="Normal 12 8 3 2 2 2_FY15" xfId="52161" xr:uid="{4DF8114C-D0FC-4087-938D-01FEE71F8509}"/>
    <cellStyle name="Normal 12 8 3 2 2 3" xfId="52162" xr:uid="{065BCED8-83CA-4D1F-B2DA-0D88F3B1B549}"/>
    <cellStyle name="Normal 12 8 3 2 2 3 2" xfId="52163" xr:uid="{C8BE5E32-846C-4D7D-8620-C2C4F9359349}"/>
    <cellStyle name="Normal 12 8 3 2 2 4" xfId="52164" xr:uid="{CFD2A82C-2AC1-4256-BC4B-DC1B01D8F37C}"/>
    <cellStyle name="Normal 12 8 3 2 2 4 2" xfId="52165" xr:uid="{FB6667FC-9B8E-4A09-818F-03127045AC4E}"/>
    <cellStyle name="Normal 12 8 3 2 2 5" xfId="52166" xr:uid="{62B35254-5B00-4238-8EF4-1B80823007A0}"/>
    <cellStyle name="Normal 12 8 3 2 2 5 2" xfId="52167" xr:uid="{169EDD95-A0F2-46DC-B016-D86AF7D6674B}"/>
    <cellStyle name="Normal 12 8 3 2 2 6" xfId="52168" xr:uid="{BA8EA3ED-2618-40C0-A4BE-4A574BECFDEE}"/>
    <cellStyle name="Normal 12 8 3 2 2 6 2" xfId="52169" xr:uid="{ABBAAD62-BA11-47BE-A57A-D07CBEB8BC5A}"/>
    <cellStyle name="Normal 12 8 3 2 2 7" xfId="52170" xr:uid="{66F9429E-A1AE-433B-9355-FC673ADC40D4}"/>
    <cellStyle name="Normal 12 8 3 2 2 7 2" xfId="52171" xr:uid="{63115415-6EEE-432B-A501-1BD4FAF28CD6}"/>
    <cellStyle name="Normal 12 8 3 2 2 8" xfId="52172" xr:uid="{910420CF-3DA9-4F3E-8A42-A67EE84CE1E0}"/>
    <cellStyle name="Normal 12 8 3 2 2 8 2" xfId="52173" xr:uid="{EF8F65D0-5B1C-4FB2-801F-8EB9BF578A25}"/>
    <cellStyle name="Normal 12 8 3 2 2 9" xfId="52174" xr:uid="{F1264925-FA3F-43EA-B5E1-843F1DE07A6F}"/>
    <cellStyle name="Normal 12 8 3 2 2_FY15" xfId="52175" xr:uid="{5C10B9EC-4A53-4158-8071-E4C32C3B6A2A}"/>
    <cellStyle name="Normal 12 8 3 2 3" xfId="52176" xr:uid="{981077C2-1D1C-4227-B6A8-3398398446DC}"/>
    <cellStyle name="Normal 12 8 3 2 3 2" xfId="52177" xr:uid="{CC05165E-EB60-44E4-A952-2E3A003A341C}"/>
    <cellStyle name="Normal 12 8 3 2 3 2 2" xfId="52178" xr:uid="{454951E4-2905-406D-B1B2-02A9E854409D}"/>
    <cellStyle name="Normal 12 8 3 2 3 3" xfId="52179" xr:uid="{07974B33-A8E2-40D2-9BFA-86A5635932A9}"/>
    <cellStyle name="Normal 12 8 3 2 3 3 2" xfId="52180" xr:uid="{BB6D4ECB-4498-4B27-9D21-616C402E5373}"/>
    <cellStyle name="Normal 12 8 3 2 3 4" xfId="52181" xr:uid="{BAC12D61-290C-4EEB-AE42-2234CDA86864}"/>
    <cellStyle name="Normal 12 8 3 2 3 4 2" xfId="52182" xr:uid="{5B5DB192-A508-4AF9-80D5-9BB0BA371C05}"/>
    <cellStyle name="Normal 12 8 3 2 3 5" xfId="52183" xr:uid="{839DA8F6-DEEF-4696-A5E3-9F77F9382595}"/>
    <cellStyle name="Normal 12 8 3 2 3 5 2" xfId="52184" xr:uid="{D1E2F438-1C67-42CB-9C74-8252313F18CD}"/>
    <cellStyle name="Normal 12 8 3 2 3 6" xfId="52185" xr:uid="{2BDEFBE4-655A-40C7-9AFD-39AA6E25CABF}"/>
    <cellStyle name="Normal 12 8 3 2 3 6 2" xfId="52186" xr:uid="{E8CBBAE5-0DAC-4D39-A37A-D550ED2D5FE1}"/>
    <cellStyle name="Normal 12 8 3 2 3 7" xfId="52187" xr:uid="{6BBF653A-8B3C-4A80-80CF-861C2A1BF8AB}"/>
    <cellStyle name="Normal 12 8 3 2 3 7 2" xfId="52188" xr:uid="{22018C0D-4CEF-4493-9D67-E4F7F6DDC80E}"/>
    <cellStyle name="Normal 12 8 3 2 3 8" xfId="52189" xr:uid="{70B4CB1E-F999-4E13-AB40-B913E23E550C}"/>
    <cellStyle name="Normal 12 8 3 2 3_FY15" xfId="52190" xr:uid="{84A79510-0689-4BB1-A1CE-7EE36930F8D6}"/>
    <cellStyle name="Normal 12 8 3 2 4" xfId="52191" xr:uid="{4CD51BFA-380B-42FF-8CAA-1E6E80F8E595}"/>
    <cellStyle name="Normal 12 8 3 2 4 2" xfId="52192" xr:uid="{3B1D2A41-A8DC-4CD1-B861-0060DF5EC24F}"/>
    <cellStyle name="Normal 12 8 3 2 5" xfId="52193" xr:uid="{6A4670CE-FCB4-4532-AF29-0FBE5631206C}"/>
    <cellStyle name="Normal 12 8 3 2 5 2" xfId="52194" xr:uid="{E03B920B-44B0-41AC-A29C-D5FD251ED1A2}"/>
    <cellStyle name="Normal 12 8 3 2 6" xfId="52195" xr:uid="{91A4446A-FD02-476A-BA33-A3CD620BAB25}"/>
    <cellStyle name="Normal 12 8 3 2 6 2" xfId="52196" xr:uid="{946795EA-ACE8-4752-8706-E36AB96DC89D}"/>
    <cellStyle name="Normal 12 8 3 2 7" xfId="52197" xr:uid="{905AF774-BF90-455F-B7F0-09BA82772870}"/>
    <cellStyle name="Normal 12 8 3 2 7 2" xfId="52198" xr:uid="{CC03AF41-7509-4C89-8444-5E4001B77F49}"/>
    <cellStyle name="Normal 12 8 3 2 8" xfId="52199" xr:uid="{1D9248E1-E608-4EB6-8F63-B74532F64D67}"/>
    <cellStyle name="Normal 12 8 3 2 8 2" xfId="52200" xr:uid="{D423660D-3EEB-4764-8FA5-2862AB97600B}"/>
    <cellStyle name="Normal 12 8 3 2 9" xfId="52201" xr:uid="{62948627-FEB4-418A-A1FC-08C0FD70767E}"/>
    <cellStyle name="Normal 12 8 3 2 9 2" xfId="52202" xr:uid="{4E60E49E-4935-4546-ADE9-E4B674B7A1B6}"/>
    <cellStyle name="Normal 12 8 3 2_AAUP CBI Calc" xfId="52203" xr:uid="{A9381B83-28D7-4D2C-9AB0-467CA7916E85}"/>
    <cellStyle name="Normal 12 8 3 3" xfId="52204" xr:uid="{757D6606-C141-4A19-8491-193AC41C0BC2}"/>
    <cellStyle name="Normal 12 8 3 3 2" xfId="52205" xr:uid="{18587334-B626-48B4-B07C-EF58C82CB962}"/>
    <cellStyle name="Normal 12 8 3 3 2 2" xfId="52206" xr:uid="{50589991-6C4F-4368-A757-591165420651}"/>
    <cellStyle name="Normal 12 8 3 3 2 2 2" xfId="52207" xr:uid="{FA701364-081D-4B94-AF61-F2FA88255799}"/>
    <cellStyle name="Normal 12 8 3 3 2 3" xfId="52208" xr:uid="{544727D7-28D6-480E-AAD6-1F0D0AB2E48D}"/>
    <cellStyle name="Normal 12 8 3 3 2 3 2" xfId="52209" xr:uid="{AF10859C-CC7E-4E35-AB9F-58D97DA6B2BD}"/>
    <cellStyle name="Normal 12 8 3 3 2 4" xfId="52210" xr:uid="{91CE4AB9-B280-4C93-9B9F-AD41A1163C41}"/>
    <cellStyle name="Normal 12 8 3 3 2 4 2" xfId="52211" xr:uid="{B2ACAE02-3D80-4CBF-8950-0DDBFB0B68AD}"/>
    <cellStyle name="Normal 12 8 3 3 2 5" xfId="52212" xr:uid="{C40E0DB7-468F-4262-ADB1-50BC2C287CED}"/>
    <cellStyle name="Normal 12 8 3 3 2 5 2" xfId="52213" xr:uid="{010BFDB5-4F89-4237-8EDE-D47B326C74F8}"/>
    <cellStyle name="Normal 12 8 3 3 2 6" xfId="52214" xr:uid="{738C01D5-2B34-489F-8395-498C8544C637}"/>
    <cellStyle name="Normal 12 8 3 3 2 6 2" xfId="52215" xr:uid="{05FEBC25-1688-43C4-9212-644A903E5F7C}"/>
    <cellStyle name="Normal 12 8 3 3 2 7" xfId="52216" xr:uid="{5AED2481-0F1F-49DB-B577-1F0A42B553D2}"/>
    <cellStyle name="Normal 12 8 3 3 2 7 2" xfId="52217" xr:uid="{3BF0BB5F-609D-44FA-BF6F-D717D47FA929}"/>
    <cellStyle name="Normal 12 8 3 3 2 8" xfId="52218" xr:uid="{6E7DDE29-9D3D-4AA2-A068-8AE4873AF0DF}"/>
    <cellStyle name="Normal 12 8 3 3 2_FY15" xfId="52219" xr:uid="{EA849941-9F18-448A-9379-AA89A92694FD}"/>
    <cellStyle name="Normal 12 8 3 3 3" xfId="52220" xr:uid="{8380A6DB-BECE-45BE-BD63-907388919837}"/>
    <cellStyle name="Normal 12 8 3 3 3 2" xfId="52221" xr:uid="{D63E100D-CCA2-4FB1-9402-ECAF22B91B06}"/>
    <cellStyle name="Normal 12 8 3 3 4" xfId="52222" xr:uid="{7E96EE66-C489-408C-93BE-82A99605FB58}"/>
    <cellStyle name="Normal 12 8 3 3 4 2" xfId="52223" xr:uid="{6F6CA71E-3140-4C4A-9BAB-41FEDEC28EBD}"/>
    <cellStyle name="Normal 12 8 3 3 5" xfId="52224" xr:uid="{828D5D43-9E1A-420B-A720-024478E5F167}"/>
    <cellStyle name="Normal 12 8 3 3 5 2" xfId="52225" xr:uid="{60A6422B-FF49-4DA2-9F9C-4B29611DD1DD}"/>
    <cellStyle name="Normal 12 8 3 3 6" xfId="52226" xr:uid="{C6B41E5A-AF79-4B41-9470-582019B96F0C}"/>
    <cellStyle name="Normal 12 8 3 3 6 2" xfId="52227" xr:uid="{A1DA4023-5956-4782-9FA1-856059D0D412}"/>
    <cellStyle name="Normal 12 8 3 3 7" xfId="52228" xr:uid="{3B708213-CF15-43F3-83EF-35E7C98C5759}"/>
    <cellStyle name="Normal 12 8 3 3 7 2" xfId="52229" xr:uid="{0A8962AF-CB33-4A44-B47E-F0A0E39882FC}"/>
    <cellStyle name="Normal 12 8 3 3 8" xfId="52230" xr:uid="{04AE947F-77EE-48B7-A2CC-E21E00584BD7}"/>
    <cellStyle name="Normal 12 8 3 3 8 2" xfId="52231" xr:uid="{2AF21587-9F7D-403A-B50B-A57EB9FA0FA0}"/>
    <cellStyle name="Normal 12 8 3 3 9" xfId="52232" xr:uid="{C057966F-349E-4D43-AEEF-F7FFB7F551A8}"/>
    <cellStyle name="Normal 12 8 3 3_FY15" xfId="52233" xr:uid="{EBC5C793-D33D-4AF9-ADC0-2C377D802253}"/>
    <cellStyle name="Normal 12 8 3 4" xfId="52234" xr:uid="{ABF99CCB-E7EA-4257-A8CE-4A7772C6AA1D}"/>
    <cellStyle name="Normal 12 8 3 4 2" xfId="52235" xr:uid="{12BA0420-BB1D-4095-B05D-5C4EBE92001D}"/>
    <cellStyle name="Normal 12 8 3 4 2 2" xfId="52236" xr:uid="{9794ACB9-2375-4AEB-BBD0-BF593D8052BF}"/>
    <cellStyle name="Normal 12 8 3 4 2 2 2" xfId="52237" xr:uid="{409CC357-3B3B-45FA-9F07-778E710E9E89}"/>
    <cellStyle name="Normal 12 8 3 4 2 3" xfId="52238" xr:uid="{D2D2410A-D964-4F71-B77B-8CAAFAD6D4AB}"/>
    <cellStyle name="Normal 12 8 3 4 2 3 2" xfId="52239" xr:uid="{8CFFFAD7-AA6D-43EB-A25B-DE70269B1FE6}"/>
    <cellStyle name="Normal 12 8 3 4 2 4" xfId="52240" xr:uid="{63542AA3-0027-4EF2-895E-79BCAD689FF5}"/>
    <cellStyle name="Normal 12 8 3 4 2 4 2" xfId="52241" xr:uid="{49984D78-C991-40E0-9C12-F45F7888262F}"/>
    <cellStyle name="Normal 12 8 3 4 2 5" xfId="52242" xr:uid="{3813FC3B-DE4E-4FD3-875D-19FF0B086904}"/>
    <cellStyle name="Normal 12 8 3 4 2 5 2" xfId="52243" xr:uid="{E05E2DA5-0444-4938-987E-1640931ACA34}"/>
    <cellStyle name="Normal 12 8 3 4 2 6" xfId="52244" xr:uid="{10AE25A4-E805-4E83-A81D-D36F8E12E382}"/>
    <cellStyle name="Normal 12 8 3 4 2 6 2" xfId="52245" xr:uid="{0963C99D-916F-4386-B76B-75F8DCE06F7A}"/>
    <cellStyle name="Normal 12 8 3 4 2 7" xfId="52246" xr:uid="{A4991C0D-40B7-4C52-9B09-142E4578C73E}"/>
    <cellStyle name="Normal 12 8 3 4 2 7 2" xfId="52247" xr:uid="{C2508F4F-1BD6-41E0-A1CC-DB1D859D516E}"/>
    <cellStyle name="Normal 12 8 3 4 2 8" xfId="52248" xr:uid="{042AF95D-E503-4D99-A482-2E6B58DD45E9}"/>
    <cellStyle name="Normal 12 8 3 4 2_FY15" xfId="52249" xr:uid="{D5935EE3-077E-4000-8422-F95AA047241C}"/>
    <cellStyle name="Normal 12 8 3 4 3" xfId="52250" xr:uid="{B0C34601-60C9-4F04-A4B3-3CF7FEEAAAC8}"/>
    <cellStyle name="Normal 12 8 3 4 3 2" xfId="52251" xr:uid="{5231D917-2F53-4DC7-A52A-84A88DD2122F}"/>
    <cellStyle name="Normal 12 8 3 4 4" xfId="52252" xr:uid="{8A5AFF67-1902-4500-8DCC-7EF50D4859DD}"/>
    <cellStyle name="Normal 12 8 3 4 4 2" xfId="52253" xr:uid="{89C789AF-1D5D-429B-A1F2-68F62FBFC6EB}"/>
    <cellStyle name="Normal 12 8 3 4 5" xfId="52254" xr:uid="{D85D65E9-D243-458D-916F-6FAB5323A015}"/>
    <cellStyle name="Normal 12 8 3 4 5 2" xfId="52255" xr:uid="{8B28716A-157C-478D-81A0-867AA0F63002}"/>
    <cellStyle name="Normal 12 8 3 4 6" xfId="52256" xr:uid="{32261053-C146-4B07-9DC5-7B5A0ADBF765}"/>
    <cellStyle name="Normal 12 8 3 4 6 2" xfId="52257" xr:uid="{71D93A54-FC06-429D-B671-FC699C775CB0}"/>
    <cellStyle name="Normal 12 8 3 4 7" xfId="52258" xr:uid="{EC0EAF82-6ED0-4297-BE35-E34807D327A3}"/>
    <cellStyle name="Normal 12 8 3 4 7 2" xfId="52259" xr:uid="{3940CBFD-DE22-4E5A-89EE-12E8CAAD3739}"/>
    <cellStyle name="Normal 12 8 3 4 8" xfId="52260" xr:uid="{089C93B3-5E2E-4EFF-968F-62BF18E38E52}"/>
    <cellStyle name="Normal 12 8 3 4 8 2" xfId="52261" xr:uid="{7577BE83-DC9D-4A6C-9104-06B46D639284}"/>
    <cellStyle name="Normal 12 8 3 4 9" xfId="52262" xr:uid="{F1FF2AFE-8F16-461A-924C-460EE0A7BA1E}"/>
    <cellStyle name="Normal 12 8 3 4_FY15" xfId="52263" xr:uid="{4A91822E-CD7D-4AF0-AEA4-A623A141758E}"/>
    <cellStyle name="Normal 12 8 3 5" xfId="52264" xr:uid="{CE573B9B-89CA-4182-8186-790388DEA609}"/>
    <cellStyle name="Normal 12 8 3 5 2" xfId="52265" xr:uid="{9FD3CF0A-79FA-4347-BD28-779026F58050}"/>
    <cellStyle name="Normal 12 8 3 5 2 2" xfId="52266" xr:uid="{70602512-90D6-4FED-B4DD-023296DF446B}"/>
    <cellStyle name="Normal 12 8 3 5 3" xfId="52267" xr:uid="{BE971223-20A2-4606-A9B1-225E16C000CE}"/>
    <cellStyle name="Normal 12 8 3 5 3 2" xfId="52268" xr:uid="{C301FDE3-A6BE-451D-B7D3-CA9977833FAD}"/>
    <cellStyle name="Normal 12 8 3 5 4" xfId="52269" xr:uid="{CAE6705A-46BF-4707-935C-E4755F7693CF}"/>
    <cellStyle name="Normal 12 8 3 5 4 2" xfId="52270" xr:uid="{990B2F1C-5249-4792-AADF-67774B6B93F4}"/>
    <cellStyle name="Normal 12 8 3 5 5" xfId="52271" xr:uid="{A27960AA-54C5-47D3-A9EA-A94C68132646}"/>
    <cellStyle name="Normal 12 8 3 5 5 2" xfId="52272" xr:uid="{E0E9B225-5A6E-48A5-ACA3-931520247A00}"/>
    <cellStyle name="Normal 12 8 3 5 6" xfId="52273" xr:uid="{67BD6FE7-2AB5-463D-A2BD-F6DA90A9AAE7}"/>
    <cellStyle name="Normal 12 8 3 5 6 2" xfId="52274" xr:uid="{AF5CC318-AE22-4EC7-A9CB-37307C268376}"/>
    <cellStyle name="Normal 12 8 3 5 7" xfId="52275" xr:uid="{D2170B89-4368-4FA9-BFC8-C54739888301}"/>
    <cellStyle name="Normal 12 8 3 5 7 2" xfId="52276" xr:uid="{05C8766D-4EF4-47E7-8754-B112590DAA7B}"/>
    <cellStyle name="Normal 12 8 3 5 8" xfId="52277" xr:uid="{644A87E3-F2F4-40E5-9859-5FA1CCCD35F4}"/>
    <cellStyle name="Normal 12 8 3 5_FY15" xfId="52278" xr:uid="{00F2DED1-B8E8-4D75-9011-C589C5C26D02}"/>
    <cellStyle name="Normal 12 8 3 6" xfId="52279" xr:uid="{09EE43E4-4E0E-4B09-BD5D-2433AC802F15}"/>
    <cellStyle name="Normal 12 8 3 6 2" xfId="52280" xr:uid="{02491DE7-F022-443C-A90C-458E2C323F82}"/>
    <cellStyle name="Normal 12 8 3 7" xfId="52281" xr:uid="{8E0DAC3D-F1A4-4AC2-AC76-34C0235DB156}"/>
    <cellStyle name="Normal 12 8 3 7 2" xfId="52282" xr:uid="{CF4AD986-DDCD-40F5-9630-FB5E9490155E}"/>
    <cellStyle name="Normal 12 8 3 8" xfId="52283" xr:uid="{4FA95F69-3EFC-4082-9265-C27D1CE387C6}"/>
    <cellStyle name="Normal 12 8 3 8 2" xfId="52284" xr:uid="{6C821B55-F685-4734-B352-C530A26B1025}"/>
    <cellStyle name="Normal 12 8 3 9" xfId="52285" xr:uid="{E4276842-B3AF-4BB5-9F20-6D971C43CEF4}"/>
    <cellStyle name="Normal 12 8 3 9 2" xfId="52286" xr:uid="{22A63393-BEE8-4083-8F06-6E5C6A137D01}"/>
    <cellStyle name="Normal 12 8 3_AAUP CBI Calc" xfId="52287" xr:uid="{6D428227-CE7D-4C7A-9ED8-65DA7D1B3AAA}"/>
    <cellStyle name="Normal 12 8 4" xfId="52288" xr:uid="{F0BC3E05-D20D-4C02-8B2F-24C2A1827E56}"/>
    <cellStyle name="Normal 12 8 4 10" xfId="52289" xr:uid="{277588E6-F96E-4530-81E1-180713898CDC}"/>
    <cellStyle name="Normal 12 8 4 2" xfId="52290" xr:uid="{A2008DF0-8A06-4252-B4FA-80440D5151AA}"/>
    <cellStyle name="Normal 12 8 4 2 2" xfId="52291" xr:uid="{B644BACA-DF4B-4C6F-A6C4-5793FC93F0DF}"/>
    <cellStyle name="Normal 12 8 4 2 2 2" xfId="52292" xr:uid="{9B925593-3FC6-43B3-8DCB-EC7484384941}"/>
    <cellStyle name="Normal 12 8 4 2 2 2 2" xfId="52293" xr:uid="{298F1376-C183-48C2-812D-9207B51039D0}"/>
    <cellStyle name="Normal 12 8 4 2 2 3" xfId="52294" xr:uid="{0CABD4C2-7842-4152-AF9A-EC76C7E73673}"/>
    <cellStyle name="Normal 12 8 4 2 2 3 2" xfId="52295" xr:uid="{9488518F-FD5C-4F19-8714-BF0FB25B7F23}"/>
    <cellStyle name="Normal 12 8 4 2 2 4" xfId="52296" xr:uid="{500E8E47-858F-478F-A3B6-8EDA009DC026}"/>
    <cellStyle name="Normal 12 8 4 2 2 4 2" xfId="52297" xr:uid="{72F8CA9F-B2E4-4D46-AC64-073BE8958013}"/>
    <cellStyle name="Normal 12 8 4 2 2 5" xfId="52298" xr:uid="{57CF5EA2-647F-460B-A7FB-6F29CFA33C28}"/>
    <cellStyle name="Normal 12 8 4 2 2 5 2" xfId="52299" xr:uid="{050B7256-9A79-4864-AEEB-BEAB8320704D}"/>
    <cellStyle name="Normal 12 8 4 2 2 6" xfId="52300" xr:uid="{AC0235AF-631E-45BF-9B91-38A6A3AD39CE}"/>
    <cellStyle name="Normal 12 8 4 2 2 6 2" xfId="52301" xr:uid="{A1F790DD-92FA-40B9-B12E-0534ADD08B80}"/>
    <cellStyle name="Normal 12 8 4 2 2 7" xfId="52302" xr:uid="{2A787777-5DC1-4D39-BE3E-4EE9E49A4E4E}"/>
    <cellStyle name="Normal 12 8 4 2 2 7 2" xfId="52303" xr:uid="{90BC2838-89C8-4E27-B929-655C570B2327}"/>
    <cellStyle name="Normal 12 8 4 2 2 8" xfId="52304" xr:uid="{171F8803-3B35-4A56-9EDC-5A2C423FA6F9}"/>
    <cellStyle name="Normal 12 8 4 2 2_FY15" xfId="52305" xr:uid="{4BCC82C9-8D62-4EE9-9A67-760441192CF5}"/>
    <cellStyle name="Normal 12 8 4 2 3" xfId="52306" xr:uid="{88B9BD70-D7F3-4495-AD9F-25C4283DE59C}"/>
    <cellStyle name="Normal 12 8 4 2 3 2" xfId="52307" xr:uid="{70B56D92-3D29-4CDF-B422-290D21A8D157}"/>
    <cellStyle name="Normal 12 8 4 2 4" xfId="52308" xr:uid="{17E6DCD0-AB0C-441C-8092-A3D7BCB1C870}"/>
    <cellStyle name="Normal 12 8 4 2 4 2" xfId="52309" xr:uid="{09269B62-8F04-48B1-A018-4DA70EBCF558}"/>
    <cellStyle name="Normal 12 8 4 2 5" xfId="52310" xr:uid="{0B9CF13D-1043-4961-B440-492720F16068}"/>
    <cellStyle name="Normal 12 8 4 2 5 2" xfId="52311" xr:uid="{16950444-FD1C-4BB7-A0CE-6B6AC92EF27E}"/>
    <cellStyle name="Normal 12 8 4 2 6" xfId="52312" xr:uid="{291EFF1D-CAE5-419E-9F16-AA5671145546}"/>
    <cellStyle name="Normal 12 8 4 2 6 2" xfId="52313" xr:uid="{B1D8AF57-329D-493C-BFA8-F63874115607}"/>
    <cellStyle name="Normal 12 8 4 2 7" xfId="52314" xr:uid="{51E08FE3-2988-441E-A48B-D398A431C0E1}"/>
    <cellStyle name="Normal 12 8 4 2 7 2" xfId="52315" xr:uid="{5EAAFAF6-65C1-4D06-AE24-15C0D099F731}"/>
    <cellStyle name="Normal 12 8 4 2 8" xfId="52316" xr:uid="{9D437BC1-5A5F-4F42-9B84-FC05680BD2A4}"/>
    <cellStyle name="Normal 12 8 4 2 8 2" xfId="52317" xr:uid="{E94BA974-CC13-47A7-85A5-551425F94C77}"/>
    <cellStyle name="Normal 12 8 4 2 9" xfId="52318" xr:uid="{FC16AB19-170E-4C77-B666-7D96ADC0BA5D}"/>
    <cellStyle name="Normal 12 8 4 2_FY15" xfId="52319" xr:uid="{92870113-CCD0-4C13-875D-73D5287CCD0D}"/>
    <cellStyle name="Normal 12 8 4 3" xfId="52320" xr:uid="{67AA19AC-1920-4A57-A269-D7DE646A0944}"/>
    <cellStyle name="Normal 12 8 4 3 2" xfId="52321" xr:uid="{2186F91D-FA85-4403-9872-B62E0347E685}"/>
    <cellStyle name="Normal 12 8 4 3 2 2" xfId="52322" xr:uid="{7C5ADE9D-B7E5-43ED-A838-CCD1B5840261}"/>
    <cellStyle name="Normal 12 8 4 3 3" xfId="52323" xr:uid="{750DD5B7-5381-4A53-B66C-155F9AB94988}"/>
    <cellStyle name="Normal 12 8 4 3 3 2" xfId="52324" xr:uid="{9BFD104E-F692-42DC-B26E-1C56AD5B46B7}"/>
    <cellStyle name="Normal 12 8 4 3 4" xfId="52325" xr:uid="{1D26D82A-3048-4FB3-83BA-8CAE8B233117}"/>
    <cellStyle name="Normal 12 8 4 3 4 2" xfId="52326" xr:uid="{2D93792E-3812-46BB-918E-57207CE000D3}"/>
    <cellStyle name="Normal 12 8 4 3 5" xfId="52327" xr:uid="{875DDEED-1624-46D3-A927-F8DE8A32B06E}"/>
    <cellStyle name="Normal 12 8 4 3 5 2" xfId="52328" xr:uid="{E7246905-31DB-4679-8C21-3EE1FAC11CA4}"/>
    <cellStyle name="Normal 12 8 4 3 6" xfId="52329" xr:uid="{D5CC4C7E-9561-4C62-A4A3-C5D9741E57B1}"/>
    <cellStyle name="Normal 12 8 4 3 6 2" xfId="52330" xr:uid="{C0C2500C-1149-4B84-835B-0B0F44AC3606}"/>
    <cellStyle name="Normal 12 8 4 3 7" xfId="52331" xr:uid="{D6BE1E3D-BE30-4FBE-9BFA-EAFD44A25B3D}"/>
    <cellStyle name="Normal 12 8 4 3 7 2" xfId="52332" xr:uid="{801C5351-514C-43C1-BAA7-B0A04D1E9D06}"/>
    <cellStyle name="Normal 12 8 4 3 8" xfId="52333" xr:uid="{9F7C8032-4158-43CB-9116-2D163FC52769}"/>
    <cellStyle name="Normal 12 8 4 3_FY15" xfId="52334" xr:uid="{8D829B79-A5BB-49F3-B278-1ABC8BBDE897}"/>
    <cellStyle name="Normal 12 8 4 4" xfId="52335" xr:uid="{999AB02A-FCC0-4454-BAEB-5CDD2FA4288B}"/>
    <cellStyle name="Normal 12 8 4 4 2" xfId="52336" xr:uid="{F6A37DE9-E810-4EA5-B03B-E3F33FFDD214}"/>
    <cellStyle name="Normal 12 8 4 5" xfId="52337" xr:uid="{D867289A-05CE-4F42-8B44-30DCDF106B1E}"/>
    <cellStyle name="Normal 12 8 4 5 2" xfId="52338" xr:uid="{00A44C94-59E6-4C88-A49A-4A3360F3AAE3}"/>
    <cellStyle name="Normal 12 8 4 6" xfId="52339" xr:uid="{B9639377-CEBA-4A76-AE61-9DF5C34C9854}"/>
    <cellStyle name="Normal 12 8 4 6 2" xfId="52340" xr:uid="{4EFAC5F6-12C4-4277-84E2-A382D078F561}"/>
    <cellStyle name="Normal 12 8 4 7" xfId="52341" xr:uid="{27C6C6FE-CDD5-4308-9861-CA239C030AAF}"/>
    <cellStyle name="Normal 12 8 4 7 2" xfId="52342" xr:uid="{0AD08944-6D01-416D-894D-83F16E52846E}"/>
    <cellStyle name="Normal 12 8 4 8" xfId="52343" xr:uid="{5A4B8FD8-930B-42B5-8701-381CF22FBE13}"/>
    <cellStyle name="Normal 12 8 4 8 2" xfId="52344" xr:uid="{2610D03D-2AD6-4E23-A76B-8FA9B064F1C1}"/>
    <cellStyle name="Normal 12 8 4 9" xfId="52345" xr:uid="{F85F5C20-F091-4C20-B9B3-CD3A2C108B19}"/>
    <cellStyle name="Normal 12 8 4 9 2" xfId="52346" xr:uid="{3717E251-BF2C-4006-97DF-1BBF8E79EB0F}"/>
    <cellStyle name="Normal 12 8 4_AAUP CBI Calc" xfId="52347" xr:uid="{ED8CCE68-24FB-4AE0-8725-8C0FEF01B17F}"/>
    <cellStyle name="Normal 12 8 5" xfId="52348" xr:uid="{926065C9-E282-4919-9E4B-F34A06A64EDE}"/>
    <cellStyle name="Normal 12 8 5 10" xfId="52349" xr:uid="{6041AEAF-AC7D-44AE-B389-672708406809}"/>
    <cellStyle name="Normal 12 8 5 2" xfId="52350" xr:uid="{AA139960-356D-4C1F-B691-95229C934EC1}"/>
    <cellStyle name="Normal 12 8 5 2 2" xfId="52351" xr:uid="{57D601BD-1DA6-4C5C-A2B9-2253CFA07C39}"/>
    <cellStyle name="Normal 12 8 5 2 2 2" xfId="52352" xr:uid="{304DC238-BD2C-4D53-BB05-59BE3877F64D}"/>
    <cellStyle name="Normal 12 8 5 2 2 2 2" xfId="52353" xr:uid="{0FC44E93-8F8D-47D4-BCD6-83A41CF591F9}"/>
    <cellStyle name="Normal 12 8 5 2 2 3" xfId="52354" xr:uid="{E3DE8579-D343-4E6F-AD4E-BB1861426FF4}"/>
    <cellStyle name="Normal 12 8 5 2 2 3 2" xfId="52355" xr:uid="{4BF0E366-B9CD-40B9-BB03-93E50E17695E}"/>
    <cellStyle name="Normal 12 8 5 2 2 4" xfId="52356" xr:uid="{9422F527-AF66-4805-92D1-FB96E8F611CF}"/>
    <cellStyle name="Normal 12 8 5 2 2 4 2" xfId="52357" xr:uid="{E63C9DA1-AB7A-43F1-99B8-C237262D5595}"/>
    <cellStyle name="Normal 12 8 5 2 2 5" xfId="52358" xr:uid="{C6AFF184-9A38-4BD5-A1BE-72E00A20AD8D}"/>
    <cellStyle name="Normal 12 8 5 2 2 5 2" xfId="52359" xr:uid="{5D79568A-3B4C-4D6A-944D-D4A427A8C268}"/>
    <cellStyle name="Normal 12 8 5 2 2 6" xfId="52360" xr:uid="{7134EC94-F93D-4B1F-AFDD-445AA69CA9F6}"/>
    <cellStyle name="Normal 12 8 5 2 2 6 2" xfId="52361" xr:uid="{5F14999A-1509-4D84-B7AB-D0D50BFB5432}"/>
    <cellStyle name="Normal 12 8 5 2 2 7" xfId="52362" xr:uid="{1E98AC4F-C684-481D-93AE-C0855BC94235}"/>
    <cellStyle name="Normal 12 8 5 2 2 7 2" xfId="52363" xr:uid="{5C18CD7C-BC76-46AF-8650-DAEA73A685FC}"/>
    <cellStyle name="Normal 12 8 5 2 2 8" xfId="52364" xr:uid="{E812786F-C660-490B-9FB9-137056673F27}"/>
    <cellStyle name="Normal 12 8 5 2 2_FY15" xfId="52365" xr:uid="{C5F756B6-E68F-40C5-B613-01B2F1157280}"/>
    <cellStyle name="Normal 12 8 5 2 3" xfId="52366" xr:uid="{145E1385-725D-4F3E-8565-25BC74BC26BD}"/>
    <cellStyle name="Normal 12 8 5 2 3 2" xfId="52367" xr:uid="{A79322E1-0B9F-4237-A6D3-2604EC8C5DD3}"/>
    <cellStyle name="Normal 12 8 5 2 4" xfId="52368" xr:uid="{71414035-BE9A-40C6-8243-F8029A5CD182}"/>
    <cellStyle name="Normal 12 8 5 2 4 2" xfId="52369" xr:uid="{25E005E3-F47B-412F-B162-5350A87BF98A}"/>
    <cellStyle name="Normal 12 8 5 2 5" xfId="52370" xr:uid="{EEAEACC7-F3CB-4FAF-8EA4-52206FE0EFBB}"/>
    <cellStyle name="Normal 12 8 5 2 5 2" xfId="52371" xr:uid="{51068AC7-805B-417D-B1E3-6F7D49468EF5}"/>
    <cellStyle name="Normal 12 8 5 2 6" xfId="52372" xr:uid="{329498AF-6E18-4495-85FC-DE620987CB8B}"/>
    <cellStyle name="Normal 12 8 5 2 6 2" xfId="52373" xr:uid="{A53F5C28-B80E-48B6-99AC-A472D3BEB741}"/>
    <cellStyle name="Normal 12 8 5 2 7" xfId="52374" xr:uid="{4EDF6D34-8351-4585-9222-B012040C0F55}"/>
    <cellStyle name="Normal 12 8 5 2 7 2" xfId="52375" xr:uid="{52438A8E-A39A-4539-82AB-EEC1EA318144}"/>
    <cellStyle name="Normal 12 8 5 2 8" xfId="52376" xr:uid="{50DBC468-420C-4452-B2D7-31CC0E3B859E}"/>
    <cellStyle name="Normal 12 8 5 2 8 2" xfId="52377" xr:uid="{B3066803-FD04-4D93-9FA6-48955CC3D446}"/>
    <cellStyle name="Normal 12 8 5 2 9" xfId="52378" xr:uid="{695D09F5-8436-478D-B00F-AD4EA5BC663A}"/>
    <cellStyle name="Normal 12 8 5 2_FY15" xfId="52379" xr:uid="{E02F3E17-F4ED-4365-BD24-81F18242E767}"/>
    <cellStyle name="Normal 12 8 5 3" xfId="52380" xr:uid="{01198A8A-09DE-4B13-9BB7-42B35557EE9C}"/>
    <cellStyle name="Normal 12 8 5 3 2" xfId="52381" xr:uid="{A7094071-3262-4BFB-9E8C-150A45CC778E}"/>
    <cellStyle name="Normal 12 8 5 3 2 2" xfId="52382" xr:uid="{5F9B76ED-B47A-4D5E-B524-4335FD84BD3D}"/>
    <cellStyle name="Normal 12 8 5 3 3" xfId="52383" xr:uid="{48B387C0-7FCD-49CF-8A80-D908AA6A2770}"/>
    <cellStyle name="Normal 12 8 5 3 3 2" xfId="52384" xr:uid="{325FE940-5026-43FD-8A4B-F3ADC4BFC9E6}"/>
    <cellStyle name="Normal 12 8 5 3 4" xfId="52385" xr:uid="{16C50909-4287-47E3-B5BA-826C15FC296D}"/>
    <cellStyle name="Normal 12 8 5 3 4 2" xfId="52386" xr:uid="{FA6CACB2-85F5-477E-93D2-853C33300BF5}"/>
    <cellStyle name="Normal 12 8 5 3 5" xfId="52387" xr:uid="{5F982E3B-9745-4E86-950B-16CD3C35E58B}"/>
    <cellStyle name="Normal 12 8 5 3 5 2" xfId="52388" xr:uid="{303618C7-AA4C-41D6-93B9-96F6254A6041}"/>
    <cellStyle name="Normal 12 8 5 3 6" xfId="52389" xr:uid="{45165B0C-46AF-4A12-ABE3-325B90C9A20A}"/>
    <cellStyle name="Normal 12 8 5 3 6 2" xfId="52390" xr:uid="{49F412F5-E5A5-4E31-B1A3-B2CA3E7F0069}"/>
    <cellStyle name="Normal 12 8 5 3 7" xfId="52391" xr:uid="{5DA03F63-2AD2-4D94-BF0C-44C5FE50A185}"/>
    <cellStyle name="Normal 12 8 5 3 7 2" xfId="52392" xr:uid="{F3D4A932-B5F8-44E6-B234-48C316DC269F}"/>
    <cellStyle name="Normal 12 8 5 3 8" xfId="52393" xr:uid="{942CB4FC-FE29-4592-931B-B19F6F505811}"/>
    <cellStyle name="Normal 12 8 5 3_FY15" xfId="52394" xr:uid="{D4875C2E-98C7-412C-A9EF-57812F793EC8}"/>
    <cellStyle name="Normal 12 8 5 4" xfId="52395" xr:uid="{215FA6AB-8ED6-4AC5-BE08-0C53D29B17B5}"/>
    <cellStyle name="Normal 12 8 5 4 2" xfId="52396" xr:uid="{CE86C03D-1411-4A5B-8DA6-EDBD6F4A6FBB}"/>
    <cellStyle name="Normal 12 8 5 5" xfId="52397" xr:uid="{A34FABF5-EF97-4B10-942C-709184D73FEF}"/>
    <cellStyle name="Normal 12 8 5 5 2" xfId="52398" xr:uid="{D232678D-3092-4871-B67F-D83588FE59F8}"/>
    <cellStyle name="Normal 12 8 5 6" xfId="52399" xr:uid="{BD3ED242-5824-4C64-BE80-C19F0ED93D59}"/>
    <cellStyle name="Normal 12 8 5 6 2" xfId="52400" xr:uid="{6340E7B6-BC54-465E-B2EF-0E1EA21D5FC4}"/>
    <cellStyle name="Normal 12 8 5 7" xfId="52401" xr:uid="{FE8A16C5-1336-4F8C-85B7-0C5EFFF2679A}"/>
    <cellStyle name="Normal 12 8 5 7 2" xfId="52402" xr:uid="{1381E428-BB85-4C07-80D8-9537CC8163A7}"/>
    <cellStyle name="Normal 12 8 5 8" xfId="52403" xr:uid="{BFFF4408-E32D-4DF0-A061-AD9BAC75BC18}"/>
    <cellStyle name="Normal 12 8 5 8 2" xfId="52404" xr:uid="{F4E74886-1ED5-478D-AA62-A50BEAA5EE6D}"/>
    <cellStyle name="Normal 12 8 5 9" xfId="52405" xr:uid="{7B830129-D833-4F5B-955D-2F28DBFBC966}"/>
    <cellStyle name="Normal 12 8 5 9 2" xfId="52406" xr:uid="{619971B0-F8A0-4F30-900D-021F70C0D3AA}"/>
    <cellStyle name="Normal 12 8 5_AAUP CBI Calc" xfId="52407" xr:uid="{78642B14-B816-4D87-BECF-9AD5ED9C4AB3}"/>
    <cellStyle name="Normal 12 8 6" xfId="52408" xr:uid="{79BC5EA8-A339-47A1-8C67-5BBF6AD1D99D}"/>
    <cellStyle name="Normal 12 8 6 10" xfId="52409" xr:uid="{239E0773-9987-487D-8F7D-B2F626C4DBB6}"/>
    <cellStyle name="Normal 12 8 6 2" xfId="52410" xr:uid="{F5AFEE23-3785-49EA-A1EA-B25E8B15A137}"/>
    <cellStyle name="Normal 12 8 6 2 2" xfId="52411" xr:uid="{81D8F475-D85E-43A6-82D5-5E52F684459A}"/>
    <cellStyle name="Normal 12 8 6 2 2 2" xfId="52412" xr:uid="{3F1B7964-CE4A-4FCC-9C04-47EAC4D45A61}"/>
    <cellStyle name="Normal 12 8 6 2 2 2 2" xfId="52413" xr:uid="{DAC9AE7F-643F-4871-925D-A926A161232C}"/>
    <cellStyle name="Normal 12 8 6 2 2 3" xfId="52414" xr:uid="{972F880E-8B7C-4971-8C46-BFF123316F51}"/>
    <cellStyle name="Normal 12 8 6 2 2 3 2" xfId="52415" xr:uid="{686ECF58-8123-48AE-BFE5-69DAA8BFDF9A}"/>
    <cellStyle name="Normal 12 8 6 2 2 4" xfId="52416" xr:uid="{397C6D78-DAE1-4520-A803-610A1DDEC7AE}"/>
    <cellStyle name="Normal 12 8 6 2 2 4 2" xfId="52417" xr:uid="{E5166FAD-E3EE-4B41-9326-E36EB7B5C759}"/>
    <cellStyle name="Normal 12 8 6 2 2 5" xfId="52418" xr:uid="{F86570E4-0361-493D-927F-E88DC6AB7E9C}"/>
    <cellStyle name="Normal 12 8 6 2 2 5 2" xfId="52419" xr:uid="{B0678EC2-22F1-4456-B405-3D6DA9F515B2}"/>
    <cellStyle name="Normal 12 8 6 2 2 6" xfId="52420" xr:uid="{D5145CB8-D3A6-491C-A5EF-C772A48EB2CF}"/>
    <cellStyle name="Normal 12 8 6 2 2 6 2" xfId="52421" xr:uid="{C0A20657-94EF-4EE2-96D5-AB935A436731}"/>
    <cellStyle name="Normal 12 8 6 2 2 7" xfId="52422" xr:uid="{B50AD897-50DA-4841-8486-C78CAB961AFB}"/>
    <cellStyle name="Normal 12 8 6 2 2 7 2" xfId="52423" xr:uid="{2B00A366-5DED-4E9D-BF85-AA7A01BC9DA6}"/>
    <cellStyle name="Normal 12 8 6 2 2 8" xfId="52424" xr:uid="{64B56424-4FE8-44FD-9C95-DBDCA2EEB9C0}"/>
    <cellStyle name="Normal 12 8 6 2 2_FY15" xfId="52425" xr:uid="{C243B1EC-1C94-4F01-809E-452664B565CD}"/>
    <cellStyle name="Normal 12 8 6 2 3" xfId="52426" xr:uid="{5BE240D0-D78C-42C1-B372-E006DDD92402}"/>
    <cellStyle name="Normal 12 8 6 2 3 2" xfId="52427" xr:uid="{FF22660D-B5EE-40EC-BC26-8B8386E74CB0}"/>
    <cellStyle name="Normal 12 8 6 2 4" xfId="52428" xr:uid="{5C7DA392-E205-4D79-AC4C-F737EF4AAC4F}"/>
    <cellStyle name="Normal 12 8 6 2 4 2" xfId="52429" xr:uid="{D7BAD7AF-E144-4162-946E-D031BBF4907F}"/>
    <cellStyle name="Normal 12 8 6 2 5" xfId="52430" xr:uid="{F1EDFC1A-A0EA-4B62-846D-8BDAC94F17AE}"/>
    <cellStyle name="Normal 12 8 6 2 5 2" xfId="52431" xr:uid="{BC50978E-A20D-422C-B07C-3AFB88D81F4C}"/>
    <cellStyle name="Normal 12 8 6 2 6" xfId="52432" xr:uid="{3174DA47-73CA-468F-A62C-A10E403B1CF8}"/>
    <cellStyle name="Normal 12 8 6 2 6 2" xfId="52433" xr:uid="{DB8C13A3-7835-494B-90A8-F1D0A0A12271}"/>
    <cellStyle name="Normal 12 8 6 2 7" xfId="52434" xr:uid="{D123D2F2-4AAB-4A2D-A67C-64EA8B1206E1}"/>
    <cellStyle name="Normal 12 8 6 2 7 2" xfId="52435" xr:uid="{BBBA0891-F200-4824-A8BA-C33105FE4186}"/>
    <cellStyle name="Normal 12 8 6 2 8" xfId="52436" xr:uid="{39615101-0387-4E80-BFDA-2EA1CED262E0}"/>
    <cellStyle name="Normal 12 8 6 2 8 2" xfId="52437" xr:uid="{4C9B73E0-B37D-422E-8A21-EA5C36BADB78}"/>
    <cellStyle name="Normal 12 8 6 2 9" xfId="52438" xr:uid="{5D28F447-6B22-49AC-B3BF-F3D561B3609A}"/>
    <cellStyle name="Normal 12 8 6 2_FY15" xfId="52439" xr:uid="{A846F1AD-8337-4A78-8E2A-D24941662CCF}"/>
    <cellStyle name="Normal 12 8 6 3" xfId="52440" xr:uid="{7969E3B3-BE40-4DA7-99E7-031684D979E0}"/>
    <cellStyle name="Normal 12 8 6 3 2" xfId="52441" xr:uid="{A9A82DB9-F7ED-4145-8036-9301B4FC1D75}"/>
    <cellStyle name="Normal 12 8 6 3 2 2" xfId="52442" xr:uid="{67350D20-BD3A-4EEA-8BC4-4A28A6C626C6}"/>
    <cellStyle name="Normal 12 8 6 3 3" xfId="52443" xr:uid="{E66B8EFB-2B2D-4B45-9F50-27542AAD030B}"/>
    <cellStyle name="Normal 12 8 6 3 3 2" xfId="52444" xr:uid="{09C0CDFB-4A7D-4B83-8B22-48BF8392AE6C}"/>
    <cellStyle name="Normal 12 8 6 3 4" xfId="52445" xr:uid="{AC44567D-490E-43D4-94FC-81AF171EC83F}"/>
    <cellStyle name="Normal 12 8 6 3 4 2" xfId="52446" xr:uid="{55468ECA-B1A1-483F-8C47-2F6D8B5F0B0B}"/>
    <cellStyle name="Normal 12 8 6 3 5" xfId="52447" xr:uid="{BB053EAD-E48A-41B1-966D-023A1D7E9731}"/>
    <cellStyle name="Normal 12 8 6 3 5 2" xfId="52448" xr:uid="{B28CB52E-8169-4140-BD0A-275C79EC92D5}"/>
    <cellStyle name="Normal 12 8 6 3 6" xfId="52449" xr:uid="{7DDF9766-A532-42DD-BA5B-77A882B7B15D}"/>
    <cellStyle name="Normal 12 8 6 3 6 2" xfId="52450" xr:uid="{C72E0B4A-9760-48B8-A49C-05FC56E44D6B}"/>
    <cellStyle name="Normal 12 8 6 3 7" xfId="52451" xr:uid="{B761250F-41A0-4C64-B807-322DD83AF52F}"/>
    <cellStyle name="Normal 12 8 6 3 7 2" xfId="52452" xr:uid="{8727E169-D752-4B0E-8835-B76A1BD4B009}"/>
    <cellStyle name="Normal 12 8 6 3 8" xfId="52453" xr:uid="{BA3E8986-6C7B-4377-9533-4621E24B1D39}"/>
    <cellStyle name="Normal 12 8 6 3_FY15" xfId="52454" xr:uid="{E868BDFC-F888-4075-869D-B92C44FECD4E}"/>
    <cellStyle name="Normal 12 8 6 4" xfId="52455" xr:uid="{B0B4D599-EBBC-4D43-92D2-BF77DDFA99C1}"/>
    <cellStyle name="Normal 12 8 6 4 2" xfId="52456" xr:uid="{6C06C420-2B71-46CC-B88A-4EE6F4AA0F9E}"/>
    <cellStyle name="Normal 12 8 6 5" xfId="52457" xr:uid="{99243EDF-F7D1-42B3-941A-C3C2E4427D15}"/>
    <cellStyle name="Normal 12 8 6 5 2" xfId="52458" xr:uid="{A96A916D-EDEF-47BE-AEDA-776F46F3C21E}"/>
    <cellStyle name="Normal 12 8 6 6" xfId="52459" xr:uid="{7E2DDCFA-3656-4AD9-AB36-7C23BF0A4266}"/>
    <cellStyle name="Normal 12 8 6 6 2" xfId="52460" xr:uid="{DD75C875-F483-4C70-9184-B42F568823C4}"/>
    <cellStyle name="Normal 12 8 6 7" xfId="52461" xr:uid="{72CEED57-705A-44FA-A5B9-AFF09977AB08}"/>
    <cellStyle name="Normal 12 8 6 7 2" xfId="52462" xr:uid="{E255D791-8966-4480-AD87-D06E10381855}"/>
    <cellStyle name="Normal 12 8 6 8" xfId="52463" xr:uid="{F45E6B49-133A-4FA8-820E-1218539D7F71}"/>
    <cellStyle name="Normal 12 8 6 8 2" xfId="52464" xr:uid="{2C12AEF4-4ED8-4B5A-BE33-91C82A9AA18B}"/>
    <cellStyle name="Normal 12 8 6 9" xfId="52465" xr:uid="{F7B67960-15CB-4D11-BC9F-585A0877E021}"/>
    <cellStyle name="Normal 12 8 6 9 2" xfId="52466" xr:uid="{FD9C8690-6948-4EA5-AFAD-CC5AE0C22CD1}"/>
    <cellStyle name="Normal 12 8 6_AAUP CBI Calc" xfId="52467" xr:uid="{704EB5A7-C625-4A77-9BC6-C5FD18241291}"/>
    <cellStyle name="Normal 12 8 7" xfId="52468" xr:uid="{B73D42C3-02A9-46EB-AF0B-B9067A8C5ED8}"/>
    <cellStyle name="Normal 12 8 7 10" xfId="52469" xr:uid="{ACE606D0-83EA-4950-B270-B1F92C8D086D}"/>
    <cellStyle name="Normal 12 8 7 2" xfId="52470" xr:uid="{EBE077C9-0EE4-4009-AD3B-506C1E4BB949}"/>
    <cellStyle name="Normal 12 8 7 2 2" xfId="52471" xr:uid="{6AA065D6-38B6-4E47-9A0D-8559907D00D3}"/>
    <cellStyle name="Normal 12 8 7 2 2 2" xfId="52472" xr:uid="{1BE5602B-D95A-4FC4-A941-DFEFA4C87599}"/>
    <cellStyle name="Normal 12 8 7 2 2 2 2" xfId="52473" xr:uid="{F7FCB0EA-0B47-4844-9E99-ABFD748634B6}"/>
    <cellStyle name="Normal 12 8 7 2 2 3" xfId="52474" xr:uid="{177AC182-7BB4-46AF-9A5C-BE4F924ABBB3}"/>
    <cellStyle name="Normal 12 8 7 2 2 3 2" xfId="52475" xr:uid="{E5E4641B-F789-4593-9AB6-0F52A3D674FF}"/>
    <cellStyle name="Normal 12 8 7 2 2 4" xfId="52476" xr:uid="{791FE78C-4CAE-437F-9481-691A9D01F2A0}"/>
    <cellStyle name="Normal 12 8 7 2 2 4 2" xfId="52477" xr:uid="{D6923C33-C2D4-4DA4-B715-98D38B1F5083}"/>
    <cellStyle name="Normal 12 8 7 2 2 5" xfId="52478" xr:uid="{7E30D3B2-D44B-4EE6-97D7-4CFC32F50D6E}"/>
    <cellStyle name="Normal 12 8 7 2 2 5 2" xfId="52479" xr:uid="{DDD89B27-6274-47AA-8B49-00503A01B592}"/>
    <cellStyle name="Normal 12 8 7 2 2 6" xfId="52480" xr:uid="{B22412FC-9E4E-471D-AFAE-126586AB136D}"/>
    <cellStyle name="Normal 12 8 7 2 2 6 2" xfId="52481" xr:uid="{48156783-8A7E-496D-96CD-FBE23E32D86B}"/>
    <cellStyle name="Normal 12 8 7 2 2 7" xfId="52482" xr:uid="{F023F8D0-E0CD-4072-927A-1A20AB5DFC0C}"/>
    <cellStyle name="Normal 12 8 7 2 2 7 2" xfId="52483" xr:uid="{69FBB8CD-CCE5-470E-A298-55E72B8567DA}"/>
    <cellStyle name="Normal 12 8 7 2 2 8" xfId="52484" xr:uid="{B389353E-CA25-42A0-89FE-A570CAED9D5D}"/>
    <cellStyle name="Normal 12 8 7 2 2_FY15" xfId="52485" xr:uid="{46D60C8D-8455-47E1-BBF0-0343D979A25D}"/>
    <cellStyle name="Normal 12 8 7 2 3" xfId="52486" xr:uid="{0392571D-E34F-47E6-9042-80137BA9E1DB}"/>
    <cellStyle name="Normal 12 8 7 2 3 2" xfId="52487" xr:uid="{B3F41F1E-A7A0-46FC-A41C-A4DC7C30E31F}"/>
    <cellStyle name="Normal 12 8 7 2 4" xfId="52488" xr:uid="{08FFA9EB-F446-4383-BE4B-C01E3F3EA8CA}"/>
    <cellStyle name="Normal 12 8 7 2 4 2" xfId="52489" xr:uid="{0FBB43D4-E086-4551-BD69-9D7342FB44A2}"/>
    <cellStyle name="Normal 12 8 7 2 5" xfId="52490" xr:uid="{A6DFD985-E158-4FFD-A0E1-AA48586F2049}"/>
    <cellStyle name="Normal 12 8 7 2 5 2" xfId="52491" xr:uid="{DBDB8EA6-E0D5-4EA0-9DDA-F85206FB8E7D}"/>
    <cellStyle name="Normal 12 8 7 2 6" xfId="52492" xr:uid="{7D550CE3-1E52-414A-9C67-11EBA6D8C167}"/>
    <cellStyle name="Normal 12 8 7 2 6 2" xfId="52493" xr:uid="{5D86EA53-848E-493B-BC77-6868E3050554}"/>
    <cellStyle name="Normal 12 8 7 2 7" xfId="52494" xr:uid="{1A2B1CB3-6445-4B42-9D69-F17333012490}"/>
    <cellStyle name="Normal 12 8 7 2 7 2" xfId="52495" xr:uid="{CD8284FB-27E7-4459-97E0-1CBF46EE60A4}"/>
    <cellStyle name="Normal 12 8 7 2 8" xfId="52496" xr:uid="{E9DED5A9-8FEF-4581-8060-034A0DF19FA5}"/>
    <cellStyle name="Normal 12 8 7 2 8 2" xfId="52497" xr:uid="{E7BDB0D7-03D2-4057-8CE3-8914123B8303}"/>
    <cellStyle name="Normal 12 8 7 2 9" xfId="52498" xr:uid="{38FD5301-C904-4E64-A3B8-563B1391E63B}"/>
    <cellStyle name="Normal 12 8 7 2_FY15" xfId="52499" xr:uid="{67434DE0-79AF-496C-B82B-B8F8E92CD1FB}"/>
    <cellStyle name="Normal 12 8 7 3" xfId="52500" xr:uid="{75528EF5-1255-45C4-99BE-ECB95F09D67D}"/>
    <cellStyle name="Normal 12 8 7 3 2" xfId="52501" xr:uid="{FABE1E1A-3C50-457D-B498-72EE58A56BBA}"/>
    <cellStyle name="Normal 12 8 7 3 2 2" xfId="52502" xr:uid="{B434D97E-0A14-43E7-9219-3A2E9ACAC6A3}"/>
    <cellStyle name="Normal 12 8 7 3 3" xfId="52503" xr:uid="{74A44300-3ADA-41D6-A628-0A7D90339074}"/>
    <cellStyle name="Normal 12 8 7 3 3 2" xfId="52504" xr:uid="{71D3439F-D9E5-47D5-A676-11B058420C29}"/>
    <cellStyle name="Normal 12 8 7 3 4" xfId="52505" xr:uid="{6A277786-1565-4BD0-86E4-1ACBF245C5CB}"/>
    <cellStyle name="Normal 12 8 7 3 4 2" xfId="52506" xr:uid="{C4CE34EB-6B6B-4B81-89DF-809C8FB77BB3}"/>
    <cellStyle name="Normal 12 8 7 3 5" xfId="52507" xr:uid="{D706C540-ADC3-4D92-8019-D8AC99A8B9D7}"/>
    <cellStyle name="Normal 12 8 7 3 5 2" xfId="52508" xr:uid="{FC80436F-DF2D-4221-A833-8322C88BD34C}"/>
    <cellStyle name="Normal 12 8 7 3 6" xfId="52509" xr:uid="{15DB85B5-D11A-4A79-957E-8052CC771C2A}"/>
    <cellStyle name="Normal 12 8 7 3 6 2" xfId="52510" xr:uid="{26CC2795-4538-4120-B658-FEAB60FC8734}"/>
    <cellStyle name="Normal 12 8 7 3 7" xfId="52511" xr:uid="{6FC20222-DDA3-422F-9EF1-5F17A8FCF94C}"/>
    <cellStyle name="Normal 12 8 7 3 7 2" xfId="52512" xr:uid="{4269F0CB-DD03-4EF8-8052-4ACF9D17B37E}"/>
    <cellStyle name="Normal 12 8 7 3 8" xfId="52513" xr:uid="{98DE7FEC-6E44-4F1E-BDCA-5D7E981B228F}"/>
    <cellStyle name="Normal 12 8 7 3_FY15" xfId="52514" xr:uid="{B8189217-4A6B-4EAD-A2EC-4DD1D6ECF865}"/>
    <cellStyle name="Normal 12 8 7 4" xfId="52515" xr:uid="{D399F578-E519-4786-B397-CF3E24E56B15}"/>
    <cellStyle name="Normal 12 8 7 4 2" xfId="52516" xr:uid="{065EF4CD-0C20-4D3A-ABA2-12ED20627146}"/>
    <cellStyle name="Normal 12 8 7 5" xfId="52517" xr:uid="{ED67CFDE-29C9-4419-A37E-6BF79C8599E2}"/>
    <cellStyle name="Normal 12 8 7 5 2" xfId="52518" xr:uid="{F714D929-8FD9-4E61-ADE5-6162A6458D8E}"/>
    <cellStyle name="Normal 12 8 7 6" xfId="52519" xr:uid="{A8235C4C-3F89-4BAF-B3A9-AF7C4A6AE154}"/>
    <cellStyle name="Normal 12 8 7 6 2" xfId="52520" xr:uid="{B8F8781C-35AF-4689-94DB-AF2D04968E1D}"/>
    <cellStyle name="Normal 12 8 7 7" xfId="52521" xr:uid="{55865CD9-8D14-4F89-8820-B7F0AE1DBDC6}"/>
    <cellStyle name="Normal 12 8 7 7 2" xfId="52522" xr:uid="{892D47EE-A67F-42B5-A8D5-EB9C07B1E9BC}"/>
    <cellStyle name="Normal 12 8 7 8" xfId="52523" xr:uid="{7CB6BC69-3693-47A7-BCF0-F63F254D8B44}"/>
    <cellStyle name="Normal 12 8 7 8 2" xfId="52524" xr:uid="{53C1341A-0738-414F-8381-ACF829FE5EFA}"/>
    <cellStyle name="Normal 12 8 7 9" xfId="52525" xr:uid="{4C6FF7F8-7738-4063-A19C-049EACBA738A}"/>
    <cellStyle name="Normal 12 8 7 9 2" xfId="52526" xr:uid="{DD3EC81D-672D-44BF-89FF-296DABCB6912}"/>
    <cellStyle name="Normal 12 8 7_AAUP CBI Calc" xfId="52527" xr:uid="{C6E2F693-FD4A-4205-85F9-FFDE8D8285F4}"/>
    <cellStyle name="Normal 12 8 8" xfId="52528" xr:uid="{9AC2B618-9BF4-46A3-8189-420EBD582936}"/>
    <cellStyle name="Normal 12 8 8 2" xfId="52529" xr:uid="{8B6A1EF4-75CD-4E81-99A0-38EF45EE44A6}"/>
    <cellStyle name="Normal 12 8 8 2 2" xfId="52530" xr:uid="{7DA7EFF0-8597-44CC-8FF4-A8291B224C96}"/>
    <cellStyle name="Normal 12 8 8 2 2 2" xfId="52531" xr:uid="{E9FD6B5B-EF7C-4C71-8C84-AFF7F36E4238}"/>
    <cellStyle name="Normal 12 8 8 2 3" xfId="52532" xr:uid="{34F19DE3-7C45-4519-B6CD-32B94CC57382}"/>
    <cellStyle name="Normal 12 8 8 2 3 2" xfId="52533" xr:uid="{86AA0420-0549-45E4-A6F9-81CB64B2C957}"/>
    <cellStyle name="Normal 12 8 8 2 4" xfId="52534" xr:uid="{7111FD87-633D-4CF3-9809-EBBB739C9A0B}"/>
    <cellStyle name="Normal 12 8 8 2 4 2" xfId="52535" xr:uid="{838F5D1F-368E-45B6-9443-DCAE638A2726}"/>
    <cellStyle name="Normal 12 8 8 2 5" xfId="52536" xr:uid="{2589F528-C330-43CE-B1BD-45DBF38741D7}"/>
    <cellStyle name="Normal 12 8 8 2 5 2" xfId="52537" xr:uid="{3086CB7B-D4AD-4270-9261-DA2A0547B7F4}"/>
    <cellStyle name="Normal 12 8 8 2 6" xfId="52538" xr:uid="{7C88C597-8A8D-45CD-BEC1-F39458E974E4}"/>
    <cellStyle name="Normal 12 8 8 2 6 2" xfId="52539" xr:uid="{89BC8B29-938B-4962-BA92-8A31A4A644CA}"/>
    <cellStyle name="Normal 12 8 8 2 7" xfId="52540" xr:uid="{2A150AE3-F5AE-4543-8F2A-845198D7A3F5}"/>
    <cellStyle name="Normal 12 8 8 2 7 2" xfId="52541" xr:uid="{11ACEFB6-CBC7-429B-A8FC-1B43E8808AAF}"/>
    <cellStyle name="Normal 12 8 8 2 8" xfId="52542" xr:uid="{36E0FB19-5217-48C4-B50E-BF46E02A50E9}"/>
    <cellStyle name="Normal 12 8 8 2_FY15" xfId="52543" xr:uid="{EB3EE381-CCE7-4665-8599-377BF1092F19}"/>
    <cellStyle name="Normal 12 8 8 3" xfId="52544" xr:uid="{5B1419EC-2217-43A6-B08F-77E8EE26EFB4}"/>
    <cellStyle name="Normal 12 8 8 3 2" xfId="52545" xr:uid="{2E830477-2B10-44CA-9205-13A6510C74C4}"/>
    <cellStyle name="Normal 12 8 8 4" xfId="52546" xr:uid="{9FFDAF2F-2142-4466-90EB-0F433F0BC8F5}"/>
    <cellStyle name="Normal 12 8 8 4 2" xfId="52547" xr:uid="{64CEC702-7680-44B2-8039-194BA8E5B64B}"/>
    <cellStyle name="Normal 12 8 8 5" xfId="52548" xr:uid="{55B86CB7-1F99-44EA-9CDD-CC93C6DD7C2F}"/>
    <cellStyle name="Normal 12 8 8 5 2" xfId="52549" xr:uid="{BC244CB6-5A5D-49D1-920F-09B574EFDE19}"/>
    <cellStyle name="Normal 12 8 8 6" xfId="52550" xr:uid="{658AFDB9-5FC6-4C6C-AFB9-696B4961FC04}"/>
    <cellStyle name="Normal 12 8 8 6 2" xfId="52551" xr:uid="{A5B12A80-D408-4153-85C2-DF759A0F4DB4}"/>
    <cellStyle name="Normal 12 8 8 7" xfId="52552" xr:uid="{A0FF1C73-C72E-43DE-89BB-DCA90BA8F5D0}"/>
    <cellStyle name="Normal 12 8 8 7 2" xfId="52553" xr:uid="{39C3E4B9-04B3-46A8-901D-A7A3CD14B55E}"/>
    <cellStyle name="Normal 12 8 8 8" xfId="52554" xr:uid="{F4337EC1-EBDC-4A0F-AC23-D147114DCBF5}"/>
    <cellStyle name="Normal 12 8 8 8 2" xfId="52555" xr:uid="{8EE1ED29-8935-4FF6-9E51-B9A3C864949A}"/>
    <cellStyle name="Normal 12 8 8 9" xfId="52556" xr:uid="{2E07D030-08C1-4E02-A048-E301E0570C29}"/>
    <cellStyle name="Normal 12 8 8_FY15" xfId="52557" xr:uid="{671F45F3-9441-46DE-9CA9-896036282B9D}"/>
    <cellStyle name="Normal 12 8 9" xfId="52558" xr:uid="{DBCC2020-2C18-474E-A951-E99EC75D5739}"/>
    <cellStyle name="Normal 12 8 9 2" xfId="52559" xr:uid="{ABA0BC81-54AF-42C9-AF6B-98A7FBE5740E}"/>
    <cellStyle name="Normal 12 8 9 2 2" xfId="52560" xr:uid="{98C7E400-76BE-457B-B8FD-FC4C1158FB03}"/>
    <cellStyle name="Normal 12 8 9 2 2 2" xfId="52561" xr:uid="{CE4AFB18-50F5-401C-A5FE-50E74EB0442D}"/>
    <cellStyle name="Normal 12 8 9 2 3" xfId="52562" xr:uid="{15BBF9A1-29CE-4BD5-A863-AEC844CAD9D5}"/>
    <cellStyle name="Normal 12 8 9 2 3 2" xfId="52563" xr:uid="{64D48907-62C1-45ED-A344-B8C3D8EE486B}"/>
    <cellStyle name="Normal 12 8 9 2 4" xfId="52564" xr:uid="{26FF69BF-A33E-4DE8-862D-4099369C23F2}"/>
    <cellStyle name="Normal 12 8 9 2 4 2" xfId="52565" xr:uid="{C81089CB-71FF-4FE3-8647-35A0AB366322}"/>
    <cellStyle name="Normal 12 8 9 2 5" xfId="52566" xr:uid="{D5E7F8F2-ADCC-495E-B2C6-2193EE7FC983}"/>
    <cellStyle name="Normal 12 8 9 2 5 2" xfId="52567" xr:uid="{D84D4BC2-3DA9-42CE-9529-6F52D0F2B0AE}"/>
    <cellStyle name="Normal 12 8 9 2 6" xfId="52568" xr:uid="{BC796DD4-C266-4E1E-ABAF-3B296736C059}"/>
    <cellStyle name="Normal 12 8 9 2 6 2" xfId="52569" xr:uid="{2C7B620E-436C-475D-9321-1AF89D4A9F75}"/>
    <cellStyle name="Normal 12 8 9 2 7" xfId="52570" xr:uid="{099CAC63-2EC0-409D-8204-4561889A8ECD}"/>
    <cellStyle name="Normal 12 8 9 2 7 2" xfId="52571" xr:uid="{81E8601B-4688-48BD-B934-AD64BEBB2BD2}"/>
    <cellStyle name="Normal 12 8 9 2 8" xfId="52572" xr:uid="{33BD95C4-594E-46AA-A3E3-C70CD510F3D8}"/>
    <cellStyle name="Normal 12 8 9 2_FY15" xfId="52573" xr:uid="{55FBEFDA-0DC7-4FCF-B655-215762365A6E}"/>
    <cellStyle name="Normal 12 8 9 3" xfId="52574" xr:uid="{26ABD878-7B66-4511-8A39-57080D084F71}"/>
    <cellStyle name="Normal 12 8 9 3 2" xfId="52575" xr:uid="{F03ED1C2-05EB-4280-A699-09447C49C1C8}"/>
    <cellStyle name="Normal 12 8 9 4" xfId="52576" xr:uid="{EEB06883-210C-471C-969B-147122EE5A27}"/>
    <cellStyle name="Normal 12 8 9 4 2" xfId="52577" xr:uid="{9C136829-9180-4498-B023-8020EFC825E2}"/>
    <cellStyle name="Normal 12 8 9 5" xfId="52578" xr:uid="{32D550CA-0B19-4856-A0C2-109E221B1F71}"/>
    <cellStyle name="Normal 12 8 9 5 2" xfId="52579" xr:uid="{6E2F2EB6-38DF-4DC1-97F7-57E0868DAFDC}"/>
    <cellStyle name="Normal 12 8 9 6" xfId="52580" xr:uid="{3EB907CE-9CF2-4F7E-AC9C-D480D4010B8F}"/>
    <cellStyle name="Normal 12 8 9 6 2" xfId="52581" xr:uid="{457DF4FF-3A03-4C36-B7BD-31BE531C9150}"/>
    <cellStyle name="Normal 12 8 9 7" xfId="52582" xr:uid="{43C4CB5B-6BE2-4803-8A1B-14F19C4A729A}"/>
    <cellStyle name="Normal 12 8 9 7 2" xfId="52583" xr:uid="{D028295E-77C8-4099-8253-D7E825600993}"/>
    <cellStyle name="Normal 12 8 9 8" xfId="52584" xr:uid="{C1AAA6E8-EF55-4E2D-A87B-408FACFEBBD4}"/>
    <cellStyle name="Normal 12 8 9 8 2" xfId="52585" xr:uid="{2E8F7CE4-FFDD-43EC-994F-A5BEA46DCD3C}"/>
    <cellStyle name="Normal 12 8 9 9" xfId="52586" xr:uid="{E00387F0-3513-473B-9CB3-1B9B5A518D34}"/>
    <cellStyle name="Normal 12 8 9_FY15" xfId="52587" xr:uid="{0DF7EBFD-7AA2-498E-A74F-0FA106CE8021}"/>
    <cellStyle name="Normal 12 8_AAUP CBI Calc" xfId="52588" xr:uid="{67430C23-26BD-4270-97D8-B2CAADDA49CE}"/>
    <cellStyle name="Normal 12 9" xfId="52589" xr:uid="{1E1C4640-60F6-4B56-8E92-F7763EE28DFF}"/>
    <cellStyle name="Normal 12 9 10" xfId="52590" xr:uid="{4E98A137-3105-4C4C-A40E-9D9D4255A35E}"/>
    <cellStyle name="Normal 12 9 10 2" xfId="52591" xr:uid="{BE42DE14-8DA8-44C7-AB2F-5375F3288E2E}"/>
    <cellStyle name="Normal 12 9 11" xfId="52592" xr:uid="{BCB73D82-44B9-4325-A2B2-1AA51307D654}"/>
    <cellStyle name="Normal 12 9 11 2" xfId="52593" xr:uid="{58096AA7-079D-4591-A651-4F8E84A2431B}"/>
    <cellStyle name="Normal 12 9 12" xfId="52594" xr:uid="{018BC2DE-9B43-434F-9D4A-BED7B0883DD7}"/>
    <cellStyle name="Normal 12 9 12 2" xfId="52595" xr:uid="{09763AE3-809A-427A-BDD8-B1043D5FB31E}"/>
    <cellStyle name="Normal 12 9 13" xfId="52596" xr:uid="{D808E0B9-4B47-465D-8A6D-60DC5F30BB08}"/>
    <cellStyle name="Normal 12 9 13 2" xfId="52597" xr:uid="{F2926ACE-F9A7-4803-B5FC-B812491B5376}"/>
    <cellStyle name="Normal 12 9 14" xfId="52598" xr:uid="{8D1CD617-8BFA-4A46-8F04-6070C8FF2C8E}"/>
    <cellStyle name="Normal 12 9 14 2" xfId="52599" xr:uid="{8FE7C586-EF1C-4E00-B77A-879CF0FAE433}"/>
    <cellStyle name="Normal 12 9 15" xfId="52600" xr:uid="{95E3925A-31B7-4325-B0DD-F8354C31F238}"/>
    <cellStyle name="Normal 12 9 15 2" xfId="52601" xr:uid="{1F9E28E5-0E54-4A37-8C4D-5317E9E58ACD}"/>
    <cellStyle name="Normal 12 9 16" xfId="52602" xr:uid="{F740C192-4631-4075-906C-672700691FE3}"/>
    <cellStyle name="Normal 12 9 2" xfId="52603" xr:uid="{AF6C5112-18C4-4357-B2B9-AE3F99ECEF14}"/>
    <cellStyle name="Normal 12 9 2 10" xfId="52604" xr:uid="{FB2B4F64-4C24-4342-B0F4-7A8BA14082F9}"/>
    <cellStyle name="Normal 12 9 2 10 2" xfId="52605" xr:uid="{8F047424-44B2-4ED5-B27D-85FB0EB934B2}"/>
    <cellStyle name="Normal 12 9 2 11" xfId="52606" xr:uid="{F9ED2521-E3E2-4328-8D03-BCF5E05ABC9F}"/>
    <cellStyle name="Normal 12 9 2 11 2" xfId="52607" xr:uid="{AE896D5F-991D-4E1A-9C75-8E3A0D9A8E45}"/>
    <cellStyle name="Normal 12 9 2 12" xfId="52608" xr:uid="{2B85DE48-AD1B-48B7-A7B9-24F17C605E04}"/>
    <cellStyle name="Normal 12 9 2 2" xfId="52609" xr:uid="{B8E7B77E-3DB7-4C64-9F53-6C9E371F1035}"/>
    <cellStyle name="Normal 12 9 2 2 10" xfId="52610" xr:uid="{7EEF41F6-2370-451B-B6F5-659CF2DD5D53}"/>
    <cellStyle name="Normal 12 9 2 2 2" xfId="52611" xr:uid="{ACCF0336-662B-4188-9023-903329470AAC}"/>
    <cellStyle name="Normal 12 9 2 2 2 2" xfId="52612" xr:uid="{D33ECBD7-21A5-44BC-B12F-73A95FCB34DB}"/>
    <cellStyle name="Normal 12 9 2 2 2 2 2" xfId="52613" xr:uid="{F3F53848-493E-4E23-A864-57CCB28C3870}"/>
    <cellStyle name="Normal 12 9 2 2 2 2 2 2" xfId="52614" xr:uid="{54585BC2-554F-4B5B-B1BF-C03E8AA47479}"/>
    <cellStyle name="Normal 12 9 2 2 2 2 3" xfId="52615" xr:uid="{E0F0F89C-EE9D-4612-9E2A-F3C4E6A6E897}"/>
    <cellStyle name="Normal 12 9 2 2 2 2 3 2" xfId="52616" xr:uid="{C1FE898D-60DC-45EE-811D-8AEC2CFAE108}"/>
    <cellStyle name="Normal 12 9 2 2 2 2 4" xfId="52617" xr:uid="{FA74B70B-0DF9-4CB8-96F8-DECAE636FF7F}"/>
    <cellStyle name="Normal 12 9 2 2 2 2 4 2" xfId="52618" xr:uid="{A57483FA-FFF9-4434-AD6B-1CA786F5A78A}"/>
    <cellStyle name="Normal 12 9 2 2 2 2 5" xfId="52619" xr:uid="{80B8D289-CC9F-40DC-993A-160EC6417B99}"/>
    <cellStyle name="Normal 12 9 2 2 2 2 5 2" xfId="52620" xr:uid="{73EC7967-8CA5-436F-9EF0-E264E841DC14}"/>
    <cellStyle name="Normal 12 9 2 2 2 2 6" xfId="52621" xr:uid="{B08CC0B9-2E4B-407C-BB47-2B9EF372A3D0}"/>
    <cellStyle name="Normal 12 9 2 2 2 2 6 2" xfId="52622" xr:uid="{994E2BC4-5564-4EF7-80D3-8FC223351F51}"/>
    <cellStyle name="Normal 12 9 2 2 2 2 7" xfId="52623" xr:uid="{46D6CB98-2A05-47A5-ADBB-60D5D1BF8448}"/>
    <cellStyle name="Normal 12 9 2 2 2 2 7 2" xfId="52624" xr:uid="{AAA4365D-BF4A-443F-85A2-9D9306B671F6}"/>
    <cellStyle name="Normal 12 9 2 2 2 2 8" xfId="52625" xr:uid="{5C69163B-A7F7-4679-8417-4AA7B527F952}"/>
    <cellStyle name="Normal 12 9 2 2 2 2_FY15" xfId="52626" xr:uid="{A334A1CC-94C8-41DB-801C-3C5CACAA21F7}"/>
    <cellStyle name="Normal 12 9 2 2 2 3" xfId="52627" xr:uid="{916BA39B-561C-4C1E-A745-4006D4B3CB13}"/>
    <cellStyle name="Normal 12 9 2 2 2 3 2" xfId="52628" xr:uid="{0DA96295-172C-4932-957A-88BB22485B77}"/>
    <cellStyle name="Normal 12 9 2 2 2 4" xfId="52629" xr:uid="{97073922-2771-408D-BEB1-F71AFBA64957}"/>
    <cellStyle name="Normal 12 9 2 2 2 4 2" xfId="52630" xr:uid="{B95AB1B9-14D4-4484-9B83-7F0BFE7356D1}"/>
    <cellStyle name="Normal 12 9 2 2 2 5" xfId="52631" xr:uid="{BF58A95F-B0D9-4374-A2ED-D0BD187A1F1D}"/>
    <cellStyle name="Normal 12 9 2 2 2 5 2" xfId="52632" xr:uid="{48046832-C6D8-4B53-8FF4-0011E17117C3}"/>
    <cellStyle name="Normal 12 9 2 2 2 6" xfId="52633" xr:uid="{D58322C5-5F5A-4C34-8C7A-72E11FB82C17}"/>
    <cellStyle name="Normal 12 9 2 2 2 6 2" xfId="52634" xr:uid="{015AD547-B5B0-46C6-8274-90D30A0F53E1}"/>
    <cellStyle name="Normal 12 9 2 2 2 7" xfId="52635" xr:uid="{41620C4B-6EE2-485D-8C4C-1FE22F22FE5B}"/>
    <cellStyle name="Normal 12 9 2 2 2 7 2" xfId="52636" xr:uid="{9522A5E1-378F-4A3F-AC4C-D2B6853C1678}"/>
    <cellStyle name="Normal 12 9 2 2 2 8" xfId="52637" xr:uid="{2C20E02B-0C43-4E8B-973D-8C9D3EA3FE48}"/>
    <cellStyle name="Normal 12 9 2 2 2 8 2" xfId="52638" xr:uid="{1629A7AD-7560-437B-9FD9-09CB05A2A72A}"/>
    <cellStyle name="Normal 12 9 2 2 2 9" xfId="52639" xr:uid="{9AE9451F-AA38-4FAF-9B96-679881F601A3}"/>
    <cellStyle name="Normal 12 9 2 2 2_FY15" xfId="52640" xr:uid="{0E760B2C-882C-4DBE-91FE-3E68C4E05EC0}"/>
    <cellStyle name="Normal 12 9 2 2 3" xfId="52641" xr:uid="{A1E24697-5A75-418C-869D-9F555F3643C2}"/>
    <cellStyle name="Normal 12 9 2 2 3 2" xfId="52642" xr:uid="{F07584F9-9385-408B-8A03-02115EF70F5A}"/>
    <cellStyle name="Normal 12 9 2 2 3 2 2" xfId="52643" xr:uid="{50451D8F-2E22-414A-A25B-41C9F7048DF6}"/>
    <cellStyle name="Normal 12 9 2 2 3 3" xfId="52644" xr:uid="{BA1DA0A6-0AFB-46D4-8677-FBA8887857FF}"/>
    <cellStyle name="Normal 12 9 2 2 3 3 2" xfId="52645" xr:uid="{B82C6F11-77C2-4510-80E1-3C951FF734E9}"/>
    <cellStyle name="Normal 12 9 2 2 3 4" xfId="52646" xr:uid="{748615C2-C1AE-407B-BD99-2F73B68832C0}"/>
    <cellStyle name="Normal 12 9 2 2 3 4 2" xfId="52647" xr:uid="{A94FE7F2-EEC6-4BF0-8A7F-7CAE4863FD17}"/>
    <cellStyle name="Normal 12 9 2 2 3 5" xfId="52648" xr:uid="{F2E9B432-0994-4AA2-BE38-74AD6836ADB2}"/>
    <cellStyle name="Normal 12 9 2 2 3 5 2" xfId="52649" xr:uid="{00D54C16-B54E-4735-9D2B-3FC839A366C6}"/>
    <cellStyle name="Normal 12 9 2 2 3 6" xfId="52650" xr:uid="{A3117D3A-2BC2-4C62-84C7-4886200DBEEC}"/>
    <cellStyle name="Normal 12 9 2 2 3 6 2" xfId="52651" xr:uid="{EB8712BD-C1CA-4E1F-8CA9-25A60F81D5CC}"/>
    <cellStyle name="Normal 12 9 2 2 3 7" xfId="52652" xr:uid="{9EDA0576-6850-4152-9EB2-6C3F8EABBB2A}"/>
    <cellStyle name="Normal 12 9 2 2 3 7 2" xfId="52653" xr:uid="{E977DF8A-FC67-4E9F-8A00-D66CF576C6C1}"/>
    <cellStyle name="Normal 12 9 2 2 3 8" xfId="52654" xr:uid="{2324E7C9-A640-4379-9DB0-2B82704AF9E6}"/>
    <cellStyle name="Normal 12 9 2 2 3_FY15" xfId="52655" xr:uid="{2177F653-279B-4982-91B7-4EF5E6814F73}"/>
    <cellStyle name="Normal 12 9 2 2 4" xfId="52656" xr:uid="{4D03C957-7843-491E-8A70-70B0A4377EFE}"/>
    <cellStyle name="Normal 12 9 2 2 4 2" xfId="52657" xr:uid="{CC6780F8-DF37-404C-824D-B29628533DC0}"/>
    <cellStyle name="Normal 12 9 2 2 5" xfId="52658" xr:uid="{1B8DA42E-790B-457C-8E37-CEF95432EBAE}"/>
    <cellStyle name="Normal 12 9 2 2 5 2" xfId="52659" xr:uid="{583FB810-8732-4832-905C-E5D998E39A24}"/>
    <cellStyle name="Normal 12 9 2 2 6" xfId="52660" xr:uid="{6570CBEC-A163-4D8F-B783-07A804C300C6}"/>
    <cellStyle name="Normal 12 9 2 2 6 2" xfId="52661" xr:uid="{D75786F7-C15D-4252-B4B6-9291425F33A9}"/>
    <cellStyle name="Normal 12 9 2 2 7" xfId="52662" xr:uid="{96C72EA9-263C-477D-9236-05C1CF409A6A}"/>
    <cellStyle name="Normal 12 9 2 2 7 2" xfId="52663" xr:uid="{96514886-C321-4768-B24E-FEA5F24C47E4}"/>
    <cellStyle name="Normal 12 9 2 2 8" xfId="52664" xr:uid="{AF9C1E41-D668-4381-8FF0-B36842D6328F}"/>
    <cellStyle name="Normal 12 9 2 2 8 2" xfId="52665" xr:uid="{AF107431-AE94-4C97-B2C8-894D474F6355}"/>
    <cellStyle name="Normal 12 9 2 2 9" xfId="52666" xr:uid="{9F2B1B31-1F61-4C67-B6CB-26E50F9FF6C8}"/>
    <cellStyle name="Normal 12 9 2 2 9 2" xfId="52667" xr:uid="{F7E19B19-2A00-4BFD-B436-32680CAE5BA5}"/>
    <cellStyle name="Normal 12 9 2 2_AAUP CBI Calc" xfId="52668" xr:uid="{065C2A68-07A7-4B20-B531-B555147ACFCB}"/>
    <cellStyle name="Normal 12 9 2 3" xfId="52669" xr:uid="{32EFF261-567E-4F57-B33F-324FCBF7D287}"/>
    <cellStyle name="Normal 12 9 2 3 2" xfId="52670" xr:uid="{77A64C04-8FA1-4DC2-9459-35C82035E2B3}"/>
    <cellStyle name="Normal 12 9 2 3 2 2" xfId="52671" xr:uid="{B75CF02C-77B0-4922-AE77-B4711626DE00}"/>
    <cellStyle name="Normal 12 9 2 3 2 2 2" xfId="52672" xr:uid="{1305406C-81DC-467F-A5E0-F20C561AF111}"/>
    <cellStyle name="Normal 12 9 2 3 2 3" xfId="52673" xr:uid="{3C49F0BF-BEE9-4556-8649-74A659E8264C}"/>
    <cellStyle name="Normal 12 9 2 3 2 3 2" xfId="52674" xr:uid="{5D304BA6-9FE6-43C3-A5D4-A5F174ADC259}"/>
    <cellStyle name="Normal 12 9 2 3 2 4" xfId="52675" xr:uid="{F0C06331-66C0-4A86-9BE2-BCD0CD3F4519}"/>
    <cellStyle name="Normal 12 9 2 3 2 4 2" xfId="52676" xr:uid="{835A6409-FA2F-4D40-A640-097E116CAFDE}"/>
    <cellStyle name="Normal 12 9 2 3 2 5" xfId="52677" xr:uid="{62381488-6A0A-40B6-94CE-AE2A7280105A}"/>
    <cellStyle name="Normal 12 9 2 3 2 5 2" xfId="52678" xr:uid="{19686F11-4848-4E59-84A4-88F85B016FF0}"/>
    <cellStyle name="Normal 12 9 2 3 2 6" xfId="52679" xr:uid="{ABC43C2A-EDEC-448E-A93A-138FB5AFC106}"/>
    <cellStyle name="Normal 12 9 2 3 2 6 2" xfId="52680" xr:uid="{49161E68-0D9C-4048-BC41-8EBE14EF21C9}"/>
    <cellStyle name="Normal 12 9 2 3 2 7" xfId="52681" xr:uid="{7F184996-D7EB-46AC-941C-B264D2259718}"/>
    <cellStyle name="Normal 12 9 2 3 2 7 2" xfId="52682" xr:uid="{165FCA71-636A-4DC9-81E7-BDE950357A6D}"/>
    <cellStyle name="Normal 12 9 2 3 2 8" xfId="52683" xr:uid="{478C41B1-3253-4894-A649-60D153E3035E}"/>
    <cellStyle name="Normal 12 9 2 3 2_FY15" xfId="52684" xr:uid="{80A8326F-BAE0-4EE1-96A6-E07AEB00D31B}"/>
    <cellStyle name="Normal 12 9 2 3 3" xfId="52685" xr:uid="{5313613E-4A1C-47EB-B106-7883378FCD1D}"/>
    <cellStyle name="Normal 12 9 2 3 3 2" xfId="52686" xr:uid="{3BB66AE5-6CAA-4A8E-9311-84E4E0F8C5BE}"/>
    <cellStyle name="Normal 12 9 2 3 4" xfId="52687" xr:uid="{04CED66D-B6EB-4910-9728-9262C000EFCE}"/>
    <cellStyle name="Normal 12 9 2 3 4 2" xfId="52688" xr:uid="{A1FDA755-37D8-4CA2-9DAE-9E3D108CD2C8}"/>
    <cellStyle name="Normal 12 9 2 3 5" xfId="52689" xr:uid="{43FC50CC-3414-47AD-A731-174F73694D29}"/>
    <cellStyle name="Normal 12 9 2 3 5 2" xfId="52690" xr:uid="{A5CED870-DCD2-4091-B980-1F2331293667}"/>
    <cellStyle name="Normal 12 9 2 3 6" xfId="52691" xr:uid="{678069F6-C8D5-4B69-974E-88B5C0943D35}"/>
    <cellStyle name="Normal 12 9 2 3 6 2" xfId="52692" xr:uid="{96A11D8C-44E8-41A3-9FF3-01846ED98228}"/>
    <cellStyle name="Normal 12 9 2 3 7" xfId="52693" xr:uid="{13F91C87-21D3-4E79-9341-F695ABDDDA21}"/>
    <cellStyle name="Normal 12 9 2 3 7 2" xfId="52694" xr:uid="{114AAE1C-E734-4428-9E57-22771B06F432}"/>
    <cellStyle name="Normal 12 9 2 3 8" xfId="52695" xr:uid="{4A89A6D7-355D-4E00-B9A0-0374C13F561F}"/>
    <cellStyle name="Normal 12 9 2 3 8 2" xfId="52696" xr:uid="{47EF3665-7C0A-49B1-B353-5FD89E6D2F6E}"/>
    <cellStyle name="Normal 12 9 2 3 9" xfId="52697" xr:uid="{4FEBABAD-26FD-468C-96A5-724E71FCB7F6}"/>
    <cellStyle name="Normal 12 9 2 3_FY15" xfId="52698" xr:uid="{E4C4799F-B3D8-4BD7-B675-FD2AC8E4AC9F}"/>
    <cellStyle name="Normal 12 9 2 4" xfId="52699" xr:uid="{83122A4C-8441-46EF-9FED-5A6193CE37FE}"/>
    <cellStyle name="Normal 12 9 2 4 2" xfId="52700" xr:uid="{75CFE656-3975-441F-AD61-BD8B7BC13BF2}"/>
    <cellStyle name="Normal 12 9 2 4 2 2" xfId="52701" xr:uid="{DADE8742-9766-4363-AAF8-DF243992F9D0}"/>
    <cellStyle name="Normal 12 9 2 4 2 2 2" xfId="52702" xr:uid="{06796890-0314-4A75-8693-8D366BFE235C}"/>
    <cellStyle name="Normal 12 9 2 4 2 3" xfId="52703" xr:uid="{80E98A91-A6EC-4EE3-9D9A-12F5D31E8256}"/>
    <cellStyle name="Normal 12 9 2 4 2 3 2" xfId="52704" xr:uid="{9A45C551-BF10-40FC-9895-C06DCDF4C1DF}"/>
    <cellStyle name="Normal 12 9 2 4 2 4" xfId="52705" xr:uid="{A2E142D1-55DC-4867-8561-21EB220592FD}"/>
    <cellStyle name="Normal 12 9 2 4 2 4 2" xfId="52706" xr:uid="{84BE20B9-575D-47B7-A9D9-6A9321B6984A}"/>
    <cellStyle name="Normal 12 9 2 4 2 5" xfId="52707" xr:uid="{5877BEA7-7304-4567-A1FD-9F306F1A006B}"/>
    <cellStyle name="Normal 12 9 2 4 2 5 2" xfId="52708" xr:uid="{B335E6E6-DB7C-4E65-ABD3-3F98F605BB92}"/>
    <cellStyle name="Normal 12 9 2 4 2 6" xfId="52709" xr:uid="{726B18DC-4F9E-45D0-878B-5CCECF22D3DB}"/>
    <cellStyle name="Normal 12 9 2 4 2 6 2" xfId="52710" xr:uid="{71F847F3-EE36-48C0-977E-C82A2A373966}"/>
    <cellStyle name="Normal 12 9 2 4 2 7" xfId="52711" xr:uid="{DE889A7E-88C6-4B81-8910-7FABB16AD308}"/>
    <cellStyle name="Normal 12 9 2 4 2 7 2" xfId="52712" xr:uid="{F1140219-E0D4-45A8-93DE-7FEDCEC6563F}"/>
    <cellStyle name="Normal 12 9 2 4 2 8" xfId="52713" xr:uid="{E888EBF2-76F8-4AFE-9A81-9099CACF98BD}"/>
    <cellStyle name="Normal 12 9 2 4 2_FY15" xfId="52714" xr:uid="{E8C2DB55-B375-4858-B32E-952DB8F95252}"/>
    <cellStyle name="Normal 12 9 2 4 3" xfId="52715" xr:uid="{7F05BEAB-1500-4F72-BFE0-FF9DD67A5B75}"/>
    <cellStyle name="Normal 12 9 2 4 3 2" xfId="52716" xr:uid="{82ADE95B-B847-4144-B0FC-753D282A9BBA}"/>
    <cellStyle name="Normal 12 9 2 4 4" xfId="52717" xr:uid="{B01C9B6B-F026-4C2F-A736-9184D6B64F5D}"/>
    <cellStyle name="Normal 12 9 2 4 4 2" xfId="52718" xr:uid="{7BC6E0DC-A4EC-409A-BB83-45C54720F6BC}"/>
    <cellStyle name="Normal 12 9 2 4 5" xfId="52719" xr:uid="{73CF74B0-1D60-4484-A684-56803C680B2C}"/>
    <cellStyle name="Normal 12 9 2 4 5 2" xfId="52720" xr:uid="{51F8D079-61BC-4FD2-826B-3C5267E2AD7D}"/>
    <cellStyle name="Normal 12 9 2 4 6" xfId="52721" xr:uid="{845EF53F-5D30-4C02-8C63-2426362DBD87}"/>
    <cellStyle name="Normal 12 9 2 4 6 2" xfId="52722" xr:uid="{89C6FF1D-0149-46ED-B4A3-2609CE0A3BD7}"/>
    <cellStyle name="Normal 12 9 2 4 7" xfId="52723" xr:uid="{E8D1CE24-5885-4C01-A970-F2E0FB223462}"/>
    <cellStyle name="Normal 12 9 2 4 7 2" xfId="52724" xr:uid="{79422481-90D6-4C8D-8715-85846F43DD32}"/>
    <cellStyle name="Normal 12 9 2 4 8" xfId="52725" xr:uid="{1624AB9D-F65E-43E8-A599-F55D5DE70332}"/>
    <cellStyle name="Normal 12 9 2 4 8 2" xfId="52726" xr:uid="{88C661C8-543F-406C-A622-FAFE828A3018}"/>
    <cellStyle name="Normal 12 9 2 4 9" xfId="52727" xr:uid="{2F55C845-E08D-4154-994F-A2A844680A12}"/>
    <cellStyle name="Normal 12 9 2 4_FY15" xfId="52728" xr:uid="{3D5CD982-C10D-40FB-813E-7D677496A611}"/>
    <cellStyle name="Normal 12 9 2 5" xfId="52729" xr:uid="{D2B1A84C-CEAE-47A4-993A-617591198147}"/>
    <cellStyle name="Normal 12 9 2 5 2" xfId="52730" xr:uid="{8F8EF7FB-FE48-4D20-A9F6-6AF20ECBA71B}"/>
    <cellStyle name="Normal 12 9 2 5 2 2" xfId="52731" xr:uid="{09CDF347-8382-488D-BB55-FDD33DEC837E}"/>
    <cellStyle name="Normal 12 9 2 5 3" xfId="52732" xr:uid="{12064CF1-318C-4AFF-9999-DFEEE073A21B}"/>
    <cellStyle name="Normal 12 9 2 5 3 2" xfId="52733" xr:uid="{2A27532C-6242-4EC1-AD3F-9DC3F4814E22}"/>
    <cellStyle name="Normal 12 9 2 5 4" xfId="52734" xr:uid="{27A1E47D-1D56-42DD-9DA2-99082A78BA4B}"/>
    <cellStyle name="Normal 12 9 2 5 4 2" xfId="52735" xr:uid="{23029EB9-B691-4DEE-B6AB-51496544E51B}"/>
    <cellStyle name="Normal 12 9 2 5 5" xfId="52736" xr:uid="{6C6FC620-9271-4526-91A5-EBFE45CEB1DD}"/>
    <cellStyle name="Normal 12 9 2 5 5 2" xfId="52737" xr:uid="{696DCDE8-19ED-4C0A-BD9D-F4FD58F2AC97}"/>
    <cellStyle name="Normal 12 9 2 5 6" xfId="52738" xr:uid="{8C820D3C-380B-4BFC-A6D9-037CEFB83256}"/>
    <cellStyle name="Normal 12 9 2 5 6 2" xfId="52739" xr:uid="{0E086E2A-3BF2-4ECC-B218-380B42B5F4A1}"/>
    <cellStyle name="Normal 12 9 2 5 7" xfId="52740" xr:uid="{E2460EA8-F291-4B8A-85FB-7E0182B70531}"/>
    <cellStyle name="Normal 12 9 2 5 7 2" xfId="52741" xr:uid="{3635C89F-B23F-4C53-89D8-920404B9164D}"/>
    <cellStyle name="Normal 12 9 2 5 8" xfId="52742" xr:uid="{715DB176-36B9-41BE-AA76-B45A51DF1ABB}"/>
    <cellStyle name="Normal 12 9 2 5_FY15" xfId="52743" xr:uid="{D51194BA-F64A-4922-A0F5-8D0846008A4F}"/>
    <cellStyle name="Normal 12 9 2 6" xfId="52744" xr:uid="{ED9A6B9A-D1F5-4D26-8A2C-B96E91DF7074}"/>
    <cellStyle name="Normal 12 9 2 6 2" xfId="52745" xr:uid="{21625194-D34D-499E-8D27-1F9522521378}"/>
    <cellStyle name="Normal 12 9 2 7" xfId="52746" xr:uid="{DE845496-F2D4-48A1-A2B5-7EDD803687B7}"/>
    <cellStyle name="Normal 12 9 2 7 2" xfId="52747" xr:uid="{84CD59FC-ACE5-4FA9-BD99-1F8D7EEF9D72}"/>
    <cellStyle name="Normal 12 9 2 8" xfId="52748" xr:uid="{E1E14DE1-3916-45B3-8B76-F66252AB044F}"/>
    <cellStyle name="Normal 12 9 2 8 2" xfId="52749" xr:uid="{242D2736-E37A-49CA-BC3B-5205BD067E2D}"/>
    <cellStyle name="Normal 12 9 2 9" xfId="52750" xr:uid="{83A0570B-280E-49F3-8596-5A063707D2CA}"/>
    <cellStyle name="Normal 12 9 2 9 2" xfId="52751" xr:uid="{807051AE-FE54-458F-89F5-EDE81312A6A6}"/>
    <cellStyle name="Normal 12 9 2_AAUP CBI Calc" xfId="52752" xr:uid="{940B8BE1-14D6-4F12-89C2-497845784AFC}"/>
    <cellStyle name="Normal 12 9 3" xfId="52753" xr:uid="{00EFEDD7-D324-4436-9851-D1A9703293B3}"/>
    <cellStyle name="Normal 12 9 3 10" xfId="52754" xr:uid="{3A96C672-465C-46F3-9B9B-A5F8AEE1D976}"/>
    <cellStyle name="Normal 12 9 3 2" xfId="52755" xr:uid="{68309429-E1A9-46A6-BF36-42EACEA2DAD6}"/>
    <cellStyle name="Normal 12 9 3 2 2" xfId="52756" xr:uid="{C6D35BE4-D4E5-4452-A759-86705042B9EE}"/>
    <cellStyle name="Normal 12 9 3 2 2 2" xfId="52757" xr:uid="{8B814309-847F-4D5D-80BE-49A693664D2E}"/>
    <cellStyle name="Normal 12 9 3 2 2 2 2" xfId="52758" xr:uid="{95CB3101-D051-4603-BBB6-045BD5D37881}"/>
    <cellStyle name="Normal 12 9 3 2 2 3" xfId="52759" xr:uid="{DE4AB48A-9EAE-4156-9C77-54621F7D9273}"/>
    <cellStyle name="Normal 12 9 3 2 2 3 2" xfId="52760" xr:uid="{5CC68A94-9BC0-4994-AEBF-51FCD130D663}"/>
    <cellStyle name="Normal 12 9 3 2 2 4" xfId="52761" xr:uid="{5F85E644-3BF2-4311-9140-07A1B6EB0D43}"/>
    <cellStyle name="Normal 12 9 3 2 2 4 2" xfId="52762" xr:uid="{15965CF8-A2FF-4355-8CB1-4F70E7106C8C}"/>
    <cellStyle name="Normal 12 9 3 2 2 5" xfId="52763" xr:uid="{E23E5450-AB52-4DEF-BBB9-58A5CFD3EF06}"/>
    <cellStyle name="Normal 12 9 3 2 2 5 2" xfId="52764" xr:uid="{7FCE3857-AFE1-4377-A85F-EF5556FFBD31}"/>
    <cellStyle name="Normal 12 9 3 2 2 6" xfId="52765" xr:uid="{C635D3F6-085A-46ED-B2A6-CC01217DF297}"/>
    <cellStyle name="Normal 12 9 3 2 2 6 2" xfId="52766" xr:uid="{288F42D1-2260-4530-BCE2-F60F1EAC6201}"/>
    <cellStyle name="Normal 12 9 3 2 2 7" xfId="52767" xr:uid="{7D53EC41-B6AE-469B-92B3-AA0A198CC96B}"/>
    <cellStyle name="Normal 12 9 3 2 2 7 2" xfId="52768" xr:uid="{E615FBC2-40DA-4C23-98EC-D5FC34AD4931}"/>
    <cellStyle name="Normal 12 9 3 2 2 8" xfId="52769" xr:uid="{93754D19-AE20-4D68-8277-C80186A3FA4F}"/>
    <cellStyle name="Normal 12 9 3 2 2_FY15" xfId="52770" xr:uid="{6E8D2035-5910-4BA1-BAAF-9D24F379EFF9}"/>
    <cellStyle name="Normal 12 9 3 2 3" xfId="52771" xr:uid="{84FB0014-15EC-49A4-83D5-3D7DADAF3B34}"/>
    <cellStyle name="Normal 12 9 3 2 3 2" xfId="52772" xr:uid="{62B8130C-6986-4AF0-B96A-E9AE1CC45FF2}"/>
    <cellStyle name="Normal 12 9 3 2 4" xfId="52773" xr:uid="{6BF4FD39-1B30-4EDB-B903-018B795A4E54}"/>
    <cellStyle name="Normal 12 9 3 2 4 2" xfId="52774" xr:uid="{476A3870-E30C-4778-BD04-5D9EA828BF45}"/>
    <cellStyle name="Normal 12 9 3 2 5" xfId="52775" xr:uid="{4BB3A035-EDE1-4C82-AF92-131C756CA4D7}"/>
    <cellStyle name="Normal 12 9 3 2 5 2" xfId="52776" xr:uid="{E9DE5957-A64E-44C4-A418-23528AF3EED2}"/>
    <cellStyle name="Normal 12 9 3 2 6" xfId="52777" xr:uid="{5EEE9E2D-1694-42C8-B251-F7C3B0C97C7F}"/>
    <cellStyle name="Normal 12 9 3 2 6 2" xfId="52778" xr:uid="{B606D0C6-7A78-4860-9FC9-3A824E68B21B}"/>
    <cellStyle name="Normal 12 9 3 2 7" xfId="52779" xr:uid="{AFD26D05-96AB-431A-B2E6-E025E31E0141}"/>
    <cellStyle name="Normal 12 9 3 2 7 2" xfId="52780" xr:uid="{C66FA61F-B414-4251-ABD1-8778DA358825}"/>
    <cellStyle name="Normal 12 9 3 2 8" xfId="52781" xr:uid="{A0B2ABCE-7F96-4C45-A80F-BC2FC4A6E407}"/>
    <cellStyle name="Normal 12 9 3 2 8 2" xfId="52782" xr:uid="{1D11DD36-7605-4445-93F5-659422B72C40}"/>
    <cellStyle name="Normal 12 9 3 2 9" xfId="52783" xr:uid="{626BBAA6-D92E-452A-97A1-F1F36786B52D}"/>
    <cellStyle name="Normal 12 9 3 2_FY15" xfId="52784" xr:uid="{404EDFCF-E759-494C-8D9E-61450D96CE1B}"/>
    <cellStyle name="Normal 12 9 3 3" xfId="52785" xr:uid="{88DB598E-07C9-405C-8965-4046E8B902BA}"/>
    <cellStyle name="Normal 12 9 3 3 2" xfId="52786" xr:uid="{30DB8659-EC24-45E6-99A5-9AA760F15493}"/>
    <cellStyle name="Normal 12 9 3 3 2 2" xfId="52787" xr:uid="{66B99EFD-D187-4C49-BDCB-6398748B2CC5}"/>
    <cellStyle name="Normal 12 9 3 3 3" xfId="52788" xr:uid="{26F67C55-1D55-4F8B-8E1C-FD46213B81A4}"/>
    <cellStyle name="Normal 12 9 3 3 3 2" xfId="52789" xr:uid="{2BCF1080-AAC3-4D14-84F3-AFB61F128307}"/>
    <cellStyle name="Normal 12 9 3 3 4" xfId="52790" xr:uid="{055E558C-BE0F-413E-A39E-1B967F98094B}"/>
    <cellStyle name="Normal 12 9 3 3 4 2" xfId="52791" xr:uid="{FC786CF0-DBC4-41FC-B025-28D5372A683E}"/>
    <cellStyle name="Normal 12 9 3 3 5" xfId="52792" xr:uid="{53B477C2-9013-44BE-8F1F-95ED3F99E462}"/>
    <cellStyle name="Normal 12 9 3 3 5 2" xfId="52793" xr:uid="{A6DFE50C-68B0-41AA-BD8A-AE13582A4B4A}"/>
    <cellStyle name="Normal 12 9 3 3 6" xfId="52794" xr:uid="{BE0590CB-D1E2-4FDE-9C17-9755F58C5B87}"/>
    <cellStyle name="Normal 12 9 3 3 6 2" xfId="52795" xr:uid="{422907FD-97F5-4C64-9F4C-A3BF00FFFE06}"/>
    <cellStyle name="Normal 12 9 3 3 7" xfId="52796" xr:uid="{1409E7FA-F428-4CE9-A461-8850AA3231AB}"/>
    <cellStyle name="Normal 12 9 3 3 7 2" xfId="52797" xr:uid="{59402CF1-1740-4A11-A1BF-357AE6F9D43F}"/>
    <cellStyle name="Normal 12 9 3 3 8" xfId="52798" xr:uid="{03982B95-ABF5-4A3A-A148-4E64C4F8AA88}"/>
    <cellStyle name="Normal 12 9 3 3_FY15" xfId="52799" xr:uid="{02D7F85A-79A0-4356-A6F4-E0A51307C223}"/>
    <cellStyle name="Normal 12 9 3 4" xfId="52800" xr:uid="{FB83E8C7-1978-43A5-A78B-92050C6BE5A9}"/>
    <cellStyle name="Normal 12 9 3 4 2" xfId="52801" xr:uid="{A5F6AB46-041C-41D4-AF2D-9A49873B413A}"/>
    <cellStyle name="Normal 12 9 3 5" xfId="52802" xr:uid="{1640E323-CF98-4A33-A9E6-3F7E6C5AA201}"/>
    <cellStyle name="Normal 12 9 3 5 2" xfId="52803" xr:uid="{1E70B658-552B-44A4-919A-06C391F595AF}"/>
    <cellStyle name="Normal 12 9 3 6" xfId="52804" xr:uid="{982B8ECF-F0CA-48F7-9DCB-F5E1BC12886F}"/>
    <cellStyle name="Normal 12 9 3 6 2" xfId="52805" xr:uid="{EF53DEA4-D293-42D1-B63D-3C4D37A0F0D2}"/>
    <cellStyle name="Normal 12 9 3 7" xfId="52806" xr:uid="{234D65E4-885E-4670-AD1B-C7801F0C8089}"/>
    <cellStyle name="Normal 12 9 3 7 2" xfId="52807" xr:uid="{826CF8D5-62A7-4825-AAB5-A5BEF4D563E2}"/>
    <cellStyle name="Normal 12 9 3 8" xfId="52808" xr:uid="{615446F2-FF7D-42D5-8BAA-022507BC2C93}"/>
    <cellStyle name="Normal 12 9 3 8 2" xfId="52809" xr:uid="{EF2E6882-4686-4D61-A471-7F1B0AF019D4}"/>
    <cellStyle name="Normal 12 9 3 9" xfId="52810" xr:uid="{CA9CD91F-5060-4319-A293-1E15E7FD6C3D}"/>
    <cellStyle name="Normal 12 9 3 9 2" xfId="52811" xr:uid="{16313F22-87DA-478A-A70F-C01586C60CB9}"/>
    <cellStyle name="Normal 12 9 3_AAUP CBI Calc" xfId="52812" xr:uid="{17B6D16A-E9F3-4A4D-BD9A-85B63351F672}"/>
    <cellStyle name="Normal 12 9 4" xfId="52813" xr:uid="{010094A5-9465-4CED-8AB5-5416E831071E}"/>
    <cellStyle name="Normal 12 9 4 10" xfId="52814" xr:uid="{88B0DBF2-8665-4BEB-B7C5-CEF0FC30E9C5}"/>
    <cellStyle name="Normal 12 9 4 2" xfId="52815" xr:uid="{F5D67DE4-C186-425E-B3A7-A1924DBE3FE4}"/>
    <cellStyle name="Normal 12 9 4 2 2" xfId="52816" xr:uid="{2AF0DF14-CA17-4D32-8343-27EEF4823E7E}"/>
    <cellStyle name="Normal 12 9 4 2 2 2" xfId="52817" xr:uid="{54EA15B4-C45E-4618-8A66-76DE396A4888}"/>
    <cellStyle name="Normal 12 9 4 2 2 2 2" xfId="52818" xr:uid="{8572894F-2518-4370-96AE-B27A91945A3C}"/>
    <cellStyle name="Normal 12 9 4 2 2 3" xfId="52819" xr:uid="{C0482E63-4E63-40AA-B793-40D84BE55154}"/>
    <cellStyle name="Normal 12 9 4 2 2 3 2" xfId="52820" xr:uid="{ED712A5D-55FF-47F7-B734-B8469F033F40}"/>
    <cellStyle name="Normal 12 9 4 2 2 4" xfId="52821" xr:uid="{C0FB9C72-6F6E-4B59-B2F8-C26666BF5E91}"/>
    <cellStyle name="Normal 12 9 4 2 2 4 2" xfId="52822" xr:uid="{BAC324E6-19D2-4369-9066-183ADC198E5D}"/>
    <cellStyle name="Normal 12 9 4 2 2 5" xfId="52823" xr:uid="{8DB5B95E-0A32-412D-BB0B-55721EC6786C}"/>
    <cellStyle name="Normal 12 9 4 2 2 5 2" xfId="52824" xr:uid="{3A9BC220-45CD-4599-8521-E76C41B9A227}"/>
    <cellStyle name="Normal 12 9 4 2 2 6" xfId="52825" xr:uid="{0D244D9F-BA59-4DB3-8D54-73F42B35CD32}"/>
    <cellStyle name="Normal 12 9 4 2 2 6 2" xfId="52826" xr:uid="{91793BC5-1AFC-40F2-9DE8-81A6DD1F034A}"/>
    <cellStyle name="Normal 12 9 4 2 2 7" xfId="52827" xr:uid="{9AD4C675-C92B-452F-9F59-266D47A4F23A}"/>
    <cellStyle name="Normal 12 9 4 2 2 7 2" xfId="52828" xr:uid="{B719283D-1F2A-45F6-B944-9BA620D80CB9}"/>
    <cellStyle name="Normal 12 9 4 2 2 8" xfId="52829" xr:uid="{81653DEB-40E2-4D85-B8BA-8EE98791027D}"/>
    <cellStyle name="Normal 12 9 4 2 2_FY15" xfId="52830" xr:uid="{C6B03150-10AE-42B1-9BAF-4E1D40701644}"/>
    <cellStyle name="Normal 12 9 4 2 3" xfId="52831" xr:uid="{AB7D8191-62A0-4538-9557-12BD6BDBFC35}"/>
    <cellStyle name="Normal 12 9 4 2 3 2" xfId="52832" xr:uid="{364A1628-3E61-4176-B2F6-58AFE3B97C45}"/>
    <cellStyle name="Normal 12 9 4 2 4" xfId="52833" xr:uid="{C0EA6E0D-5243-4186-9B8D-A4F3DC5D6319}"/>
    <cellStyle name="Normal 12 9 4 2 4 2" xfId="52834" xr:uid="{F2FA68F5-27BC-45F5-99C3-6FABC8A3A533}"/>
    <cellStyle name="Normal 12 9 4 2 5" xfId="52835" xr:uid="{328F2CAD-B839-4738-A0C5-59FDCD5F9DAA}"/>
    <cellStyle name="Normal 12 9 4 2 5 2" xfId="52836" xr:uid="{50735F02-A764-4B64-ADAB-3DF1665C635D}"/>
    <cellStyle name="Normal 12 9 4 2 6" xfId="52837" xr:uid="{2AEEDF1F-EA65-4CE5-A595-4F8EACF97C96}"/>
    <cellStyle name="Normal 12 9 4 2 6 2" xfId="52838" xr:uid="{EB56E85A-6DDF-4071-A54D-E592010817C0}"/>
    <cellStyle name="Normal 12 9 4 2 7" xfId="52839" xr:uid="{1BBE576A-95E4-4B1B-A0F3-E37490906597}"/>
    <cellStyle name="Normal 12 9 4 2 7 2" xfId="52840" xr:uid="{EDF919F1-731E-4148-94BF-490DE43CB821}"/>
    <cellStyle name="Normal 12 9 4 2 8" xfId="52841" xr:uid="{7BC6BCC7-EC2D-4532-81FA-5DCD8C3F377F}"/>
    <cellStyle name="Normal 12 9 4 2 8 2" xfId="52842" xr:uid="{F0F88325-2765-47AC-AC81-77D67D845D66}"/>
    <cellStyle name="Normal 12 9 4 2 9" xfId="52843" xr:uid="{421F723D-13FF-42AF-A798-1B3A2028D8A2}"/>
    <cellStyle name="Normal 12 9 4 2_FY15" xfId="52844" xr:uid="{765E77A2-940F-4CA2-B308-D905A1FAC7E8}"/>
    <cellStyle name="Normal 12 9 4 3" xfId="52845" xr:uid="{9C3E8146-8F28-475C-846A-E6B23B919FC8}"/>
    <cellStyle name="Normal 12 9 4 3 2" xfId="52846" xr:uid="{2E964207-3ACB-483D-A0B9-BE27AB37F087}"/>
    <cellStyle name="Normal 12 9 4 3 2 2" xfId="52847" xr:uid="{078D8FED-E45F-41DF-89EC-E6AE11580236}"/>
    <cellStyle name="Normal 12 9 4 3 3" xfId="52848" xr:uid="{D40CE173-3801-4B1E-9E30-F3448932B97B}"/>
    <cellStyle name="Normal 12 9 4 3 3 2" xfId="52849" xr:uid="{FBE28E1E-0037-4915-B3D6-0A2E1336DA8A}"/>
    <cellStyle name="Normal 12 9 4 3 4" xfId="52850" xr:uid="{F799EA92-7744-4C9A-BDAB-CABAEB76FD65}"/>
    <cellStyle name="Normal 12 9 4 3 4 2" xfId="52851" xr:uid="{74CBEECC-5A28-49E8-9D40-8FBB732B1D90}"/>
    <cellStyle name="Normal 12 9 4 3 5" xfId="52852" xr:uid="{EC5F6518-17AC-4116-B0E3-030E528657D9}"/>
    <cellStyle name="Normal 12 9 4 3 5 2" xfId="52853" xr:uid="{ED71B7E1-43E4-4FCA-A689-3A204C7D15CB}"/>
    <cellStyle name="Normal 12 9 4 3 6" xfId="52854" xr:uid="{5F65420C-3195-4BD9-8C55-887CCCC8392A}"/>
    <cellStyle name="Normal 12 9 4 3 6 2" xfId="52855" xr:uid="{8D6D93D3-1B9A-4E11-A256-000A295AF2EA}"/>
    <cellStyle name="Normal 12 9 4 3 7" xfId="52856" xr:uid="{40E2ED8B-4F95-4304-81E7-75F38AC0DCA9}"/>
    <cellStyle name="Normal 12 9 4 3 7 2" xfId="52857" xr:uid="{40DB6EF8-6B74-4373-B51A-443129EADD7D}"/>
    <cellStyle name="Normal 12 9 4 3 8" xfId="52858" xr:uid="{D2282304-5204-4273-9A55-035C5726DFD7}"/>
    <cellStyle name="Normal 12 9 4 3_FY15" xfId="52859" xr:uid="{5F795B9A-A942-429E-AC8C-2D5E333A12D8}"/>
    <cellStyle name="Normal 12 9 4 4" xfId="52860" xr:uid="{01FB8FDD-3E7F-4AFF-8086-83F66D4E51D4}"/>
    <cellStyle name="Normal 12 9 4 4 2" xfId="52861" xr:uid="{8D956D78-BA8B-43B7-BA2D-4EFE75CF77EA}"/>
    <cellStyle name="Normal 12 9 4 5" xfId="52862" xr:uid="{DBC7FC20-9A97-4E90-B5F0-373D342E1125}"/>
    <cellStyle name="Normal 12 9 4 5 2" xfId="52863" xr:uid="{464CBAD3-F4D8-4C27-B5D7-7E7493A20146}"/>
    <cellStyle name="Normal 12 9 4 6" xfId="52864" xr:uid="{A5E37AAB-EDB5-4426-9328-D3BEA086713F}"/>
    <cellStyle name="Normal 12 9 4 6 2" xfId="52865" xr:uid="{FD2A84C3-4C49-4CCA-9DFB-89D68DB5E424}"/>
    <cellStyle name="Normal 12 9 4 7" xfId="52866" xr:uid="{5B5D095A-11E8-49CB-8E04-2FB7C0A44EDC}"/>
    <cellStyle name="Normal 12 9 4 7 2" xfId="52867" xr:uid="{8E20F499-8A62-4434-9E42-BF50DD9ECFCA}"/>
    <cellStyle name="Normal 12 9 4 8" xfId="52868" xr:uid="{9C41010E-09B7-4365-9077-F6E35BC9E356}"/>
    <cellStyle name="Normal 12 9 4 8 2" xfId="52869" xr:uid="{2361BF3C-3642-4513-BE0B-A98A5BB217F7}"/>
    <cellStyle name="Normal 12 9 4 9" xfId="52870" xr:uid="{2BCB542C-C931-4B72-8047-1885764BAE73}"/>
    <cellStyle name="Normal 12 9 4 9 2" xfId="52871" xr:uid="{C765CA55-91F7-4391-9BD3-FC1C49024692}"/>
    <cellStyle name="Normal 12 9 4_AAUP CBI Calc" xfId="52872" xr:uid="{BBCB8DB0-5B5C-4EA5-B6B6-C76CD2C40085}"/>
    <cellStyle name="Normal 12 9 5" xfId="52873" xr:uid="{7CA82C5F-B783-45A6-A88E-EAD5C5C4AE40}"/>
    <cellStyle name="Normal 12 9 5 10" xfId="52874" xr:uid="{15FCB4CE-1A06-4CDA-B6F5-6FA4D6AFA8B1}"/>
    <cellStyle name="Normal 12 9 5 2" xfId="52875" xr:uid="{D8791AB0-06E3-457F-BBEC-2BEFEA22BAC2}"/>
    <cellStyle name="Normal 12 9 5 2 2" xfId="52876" xr:uid="{03473EF8-99A8-419D-94F8-7D70B89E2F0D}"/>
    <cellStyle name="Normal 12 9 5 2 2 2" xfId="52877" xr:uid="{A50789FE-8DE8-4F2A-98A1-3EF3C7BC8F0D}"/>
    <cellStyle name="Normal 12 9 5 2 2 2 2" xfId="52878" xr:uid="{A8D1E846-02AA-4F61-8A67-4F1237DC54B6}"/>
    <cellStyle name="Normal 12 9 5 2 2 3" xfId="52879" xr:uid="{9A5BDD92-5337-4CD7-B3EC-5914243F6C9E}"/>
    <cellStyle name="Normal 12 9 5 2 2 3 2" xfId="52880" xr:uid="{A52B6E0A-AE0F-46D9-AAB2-4F16C0C49C3E}"/>
    <cellStyle name="Normal 12 9 5 2 2 4" xfId="52881" xr:uid="{BD3C1E06-8FCC-44A4-97BF-F438BF2EBDD2}"/>
    <cellStyle name="Normal 12 9 5 2 2 4 2" xfId="52882" xr:uid="{EAF35AAA-04E6-4A1E-BCD0-D2E16930C5C4}"/>
    <cellStyle name="Normal 12 9 5 2 2 5" xfId="52883" xr:uid="{233853C0-67C7-4F72-9E3E-F060BA1BAABA}"/>
    <cellStyle name="Normal 12 9 5 2 2 5 2" xfId="52884" xr:uid="{8949F17C-0EDC-4879-B995-ED137A7324F5}"/>
    <cellStyle name="Normal 12 9 5 2 2 6" xfId="52885" xr:uid="{741E6304-2B38-484E-8CBF-D24BC663E0E7}"/>
    <cellStyle name="Normal 12 9 5 2 2 6 2" xfId="52886" xr:uid="{71E8A294-3001-4DB5-B584-0E6FDB64ADD2}"/>
    <cellStyle name="Normal 12 9 5 2 2 7" xfId="52887" xr:uid="{554EA2FB-D369-499D-AB67-0488757B1D41}"/>
    <cellStyle name="Normal 12 9 5 2 2 7 2" xfId="52888" xr:uid="{12F998C0-5F1E-4EA2-AA50-681EAF81C13C}"/>
    <cellStyle name="Normal 12 9 5 2 2 8" xfId="52889" xr:uid="{B0AAE60F-494E-4193-A770-AC50A9E36CC7}"/>
    <cellStyle name="Normal 12 9 5 2 2_FY15" xfId="52890" xr:uid="{7DC8D7A2-5E7F-4A7E-A408-5E00DAABEB4F}"/>
    <cellStyle name="Normal 12 9 5 2 3" xfId="52891" xr:uid="{CA0E5FA9-7B49-4F55-B6C5-7487B6DB6287}"/>
    <cellStyle name="Normal 12 9 5 2 3 2" xfId="52892" xr:uid="{203E764F-5C94-4492-AAA4-573560A4546B}"/>
    <cellStyle name="Normal 12 9 5 2 4" xfId="52893" xr:uid="{DCFBE4D1-1F12-48AF-90D4-6F50C2FF835F}"/>
    <cellStyle name="Normal 12 9 5 2 4 2" xfId="52894" xr:uid="{10BE2717-6323-4A15-95A3-F9C2B6889BB4}"/>
    <cellStyle name="Normal 12 9 5 2 5" xfId="52895" xr:uid="{157E4E9E-FBE5-4838-B645-C8542DCAAAD1}"/>
    <cellStyle name="Normal 12 9 5 2 5 2" xfId="52896" xr:uid="{88CD3407-F98B-4C23-A495-DDE70054695C}"/>
    <cellStyle name="Normal 12 9 5 2 6" xfId="52897" xr:uid="{E15BA469-F97F-44AF-9787-1587802CDE61}"/>
    <cellStyle name="Normal 12 9 5 2 6 2" xfId="52898" xr:uid="{0301559E-4F46-4260-AC5A-2AD830E609DD}"/>
    <cellStyle name="Normal 12 9 5 2 7" xfId="52899" xr:uid="{72CF0C9B-4D35-46EC-BC4B-AF699AFDA0F3}"/>
    <cellStyle name="Normal 12 9 5 2 7 2" xfId="52900" xr:uid="{4A7E56A0-D955-4FE0-A38A-95EA8E79FC02}"/>
    <cellStyle name="Normal 12 9 5 2 8" xfId="52901" xr:uid="{E98E1DB5-F4AB-4674-9788-360120CFA908}"/>
    <cellStyle name="Normal 12 9 5 2 8 2" xfId="52902" xr:uid="{F97B13B8-77B5-4466-AB09-68FC2427A29D}"/>
    <cellStyle name="Normal 12 9 5 2 9" xfId="52903" xr:uid="{A18F3F37-EAD3-4620-870D-D58557AF2364}"/>
    <cellStyle name="Normal 12 9 5 2_FY15" xfId="52904" xr:uid="{DA772BF2-7158-4088-B7B4-6D1693F6C371}"/>
    <cellStyle name="Normal 12 9 5 3" xfId="52905" xr:uid="{4E42B741-3AE6-465A-8237-0F72A312CDFE}"/>
    <cellStyle name="Normal 12 9 5 3 2" xfId="52906" xr:uid="{CC4AE1E2-EBE3-4ADD-ACB6-F14B74156614}"/>
    <cellStyle name="Normal 12 9 5 3 2 2" xfId="52907" xr:uid="{8719A82B-AB8C-4FFA-8223-8282341C8F39}"/>
    <cellStyle name="Normal 12 9 5 3 3" xfId="52908" xr:uid="{9BF18214-E0C0-4AC6-A3D2-5C3002CAFC2A}"/>
    <cellStyle name="Normal 12 9 5 3 3 2" xfId="52909" xr:uid="{F9E039F0-E054-4B43-9B05-8E50C8B22006}"/>
    <cellStyle name="Normal 12 9 5 3 4" xfId="52910" xr:uid="{60F99F44-88B1-4151-96F0-91D7A5DC9F08}"/>
    <cellStyle name="Normal 12 9 5 3 4 2" xfId="52911" xr:uid="{1EA19886-D894-407D-9F64-6E1CE70CC9FE}"/>
    <cellStyle name="Normal 12 9 5 3 5" xfId="52912" xr:uid="{1F9DB9A6-A2E0-437C-85C4-0ED3D31AE9A1}"/>
    <cellStyle name="Normal 12 9 5 3 5 2" xfId="52913" xr:uid="{926BA46C-07C6-4D2E-BBD6-31EAF3003E65}"/>
    <cellStyle name="Normal 12 9 5 3 6" xfId="52914" xr:uid="{F0A852A7-18C7-46C6-B1EC-50CB79076A42}"/>
    <cellStyle name="Normal 12 9 5 3 6 2" xfId="52915" xr:uid="{B41BA34E-3825-477B-A14D-7F6C7387B8D9}"/>
    <cellStyle name="Normal 12 9 5 3 7" xfId="52916" xr:uid="{F02CBE4E-65F8-4E51-A7CA-17171E4757D3}"/>
    <cellStyle name="Normal 12 9 5 3 7 2" xfId="52917" xr:uid="{92E3E84F-805B-4BAD-9C6A-BF6D3A4A9A54}"/>
    <cellStyle name="Normal 12 9 5 3 8" xfId="52918" xr:uid="{96C10EF6-975D-4439-BBEC-CC8936111F01}"/>
    <cellStyle name="Normal 12 9 5 3_FY15" xfId="52919" xr:uid="{1C493481-74DB-41FD-9548-1ED9BF421234}"/>
    <cellStyle name="Normal 12 9 5 4" xfId="52920" xr:uid="{27952F98-5260-40C7-9AB0-DF077B70DCF6}"/>
    <cellStyle name="Normal 12 9 5 4 2" xfId="52921" xr:uid="{495237C6-39B2-4502-BB66-7EDA9259ED00}"/>
    <cellStyle name="Normal 12 9 5 5" xfId="52922" xr:uid="{5B6BA437-F476-44D4-9449-07711E1842F1}"/>
    <cellStyle name="Normal 12 9 5 5 2" xfId="52923" xr:uid="{010C9507-F24F-4985-92EE-AA6E5CEB7624}"/>
    <cellStyle name="Normal 12 9 5 6" xfId="52924" xr:uid="{32C7EE97-E04D-4572-8D47-A4D46ECE5D88}"/>
    <cellStyle name="Normal 12 9 5 6 2" xfId="52925" xr:uid="{1A7588C7-729F-44D6-B443-77AD9B61C20D}"/>
    <cellStyle name="Normal 12 9 5 7" xfId="52926" xr:uid="{76CBF0F6-89F6-4215-B5B0-21154A0354D5}"/>
    <cellStyle name="Normal 12 9 5 7 2" xfId="52927" xr:uid="{BA590A15-4613-4856-8CAB-EED1CED83887}"/>
    <cellStyle name="Normal 12 9 5 8" xfId="52928" xr:uid="{95FD6BE1-DF84-4F8B-AD86-73B4C61EC681}"/>
    <cellStyle name="Normal 12 9 5 8 2" xfId="52929" xr:uid="{75B95314-3B92-482A-9C71-C3F365642BF1}"/>
    <cellStyle name="Normal 12 9 5 9" xfId="52930" xr:uid="{9F91E19D-D436-409C-B7E0-A90C5D42E942}"/>
    <cellStyle name="Normal 12 9 5 9 2" xfId="52931" xr:uid="{AF40FA3A-8D01-407A-A1D8-DA86D05EE041}"/>
    <cellStyle name="Normal 12 9 5_AAUP CBI Calc" xfId="52932" xr:uid="{9BF1462F-3325-43D8-84E6-5AC5673A42C3}"/>
    <cellStyle name="Normal 12 9 6" xfId="52933" xr:uid="{07B0BF74-8DFD-4EB8-82CA-5485FE6A75B4}"/>
    <cellStyle name="Normal 12 9 6 10" xfId="52934" xr:uid="{142DFD33-C275-46ED-9D29-5F4C32080B2E}"/>
    <cellStyle name="Normal 12 9 6 2" xfId="52935" xr:uid="{312C99AB-3D17-46DB-AF64-560A881E4BFD}"/>
    <cellStyle name="Normal 12 9 6 2 2" xfId="52936" xr:uid="{362211E0-77BA-4E72-9120-27181B0B058E}"/>
    <cellStyle name="Normal 12 9 6 2 2 2" xfId="52937" xr:uid="{1A8DD64D-CF1F-4FDE-B431-01DC2ED21792}"/>
    <cellStyle name="Normal 12 9 6 2 2 2 2" xfId="52938" xr:uid="{AD56A807-D3FE-4A86-B6E1-813C33BF07D9}"/>
    <cellStyle name="Normal 12 9 6 2 2 3" xfId="52939" xr:uid="{B38F0E34-F2BA-4346-8707-B42BA8C9F537}"/>
    <cellStyle name="Normal 12 9 6 2 2 3 2" xfId="52940" xr:uid="{CDA9275B-90F8-49B2-80C0-108980C2AA2A}"/>
    <cellStyle name="Normal 12 9 6 2 2 4" xfId="52941" xr:uid="{C967C6F6-9116-4164-AEF3-FBEFEEAD5625}"/>
    <cellStyle name="Normal 12 9 6 2 2 4 2" xfId="52942" xr:uid="{440AF286-4A3F-4BE9-A5E3-7D956F799A20}"/>
    <cellStyle name="Normal 12 9 6 2 2 5" xfId="52943" xr:uid="{6DFF4FEB-F9B7-4076-B2CD-7F5A81218949}"/>
    <cellStyle name="Normal 12 9 6 2 2 5 2" xfId="52944" xr:uid="{209D351C-3FAA-4C8C-95D4-373A0512E9E6}"/>
    <cellStyle name="Normal 12 9 6 2 2 6" xfId="52945" xr:uid="{E5D1BB64-5A12-4E3F-A7BA-D0A586FACFF9}"/>
    <cellStyle name="Normal 12 9 6 2 2 6 2" xfId="52946" xr:uid="{67C2CA65-FF05-4788-A2C4-DA1E233DC34E}"/>
    <cellStyle name="Normal 12 9 6 2 2 7" xfId="52947" xr:uid="{497ECD5E-8846-40A5-8F87-25C9DA0C4CD6}"/>
    <cellStyle name="Normal 12 9 6 2 2 7 2" xfId="52948" xr:uid="{B47B0D13-94B4-4B95-AE23-711BF9961F4F}"/>
    <cellStyle name="Normal 12 9 6 2 2 8" xfId="52949" xr:uid="{8C70FC2E-D7CE-4DC4-AEF3-53F0E6E97934}"/>
    <cellStyle name="Normal 12 9 6 2 2_FY15" xfId="52950" xr:uid="{C3A17ECA-C47C-40F7-9388-3562CFBA0906}"/>
    <cellStyle name="Normal 12 9 6 2 3" xfId="52951" xr:uid="{6650F0FA-E7D7-4F62-A896-CBF373FDA619}"/>
    <cellStyle name="Normal 12 9 6 2 3 2" xfId="52952" xr:uid="{7B589FDA-A3EA-40EF-89C4-B3B19B3EE924}"/>
    <cellStyle name="Normal 12 9 6 2 4" xfId="52953" xr:uid="{6260E6FF-F44A-4E40-B0C1-4419A1152EBB}"/>
    <cellStyle name="Normal 12 9 6 2 4 2" xfId="52954" xr:uid="{C72CCA72-8469-4422-AB8E-0F87D78FB65B}"/>
    <cellStyle name="Normal 12 9 6 2 5" xfId="52955" xr:uid="{D0F34FF0-3392-4EEA-88D7-EB1CB57C0D20}"/>
    <cellStyle name="Normal 12 9 6 2 5 2" xfId="52956" xr:uid="{56BD0377-FBEE-47E3-8AA9-1B467FA8D36F}"/>
    <cellStyle name="Normal 12 9 6 2 6" xfId="52957" xr:uid="{096F4A96-35A9-411A-94C6-869938DD96A4}"/>
    <cellStyle name="Normal 12 9 6 2 6 2" xfId="52958" xr:uid="{26A66AD1-4267-4921-ADAC-5F114B2F6F77}"/>
    <cellStyle name="Normal 12 9 6 2 7" xfId="52959" xr:uid="{584EB66E-3DAE-4D34-9C24-C67085327F2A}"/>
    <cellStyle name="Normal 12 9 6 2 7 2" xfId="52960" xr:uid="{247D1385-5F6B-41DE-B24B-29DAB682110D}"/>
    <cellStyle name="Normal 12 9 6 2 8" xfId="52961" xr:uid="{C34EE9D4-46EB-4147-89A1-00A7084E312D}"/>
    <cellStyle name="Normal 12 9 6 2 8 2" xfId="52962" xr:uid="{C211BB85-8C10-47E1-A478-B95BB313AF33}"/>
    <cellStyle name="Normal 12 9 6 2 9" xfId="52963" xr:uid="{5A180FDD-63F0-46A4-B35B-E2E265B0BD5C}"/>
    <cellStyle name="Normal 12 9 6 2_FY15" xfId="52964" xr:uid="{F8378217-CB8B-4175-B7E9-619DAAE67B6D}"/>
    <cellStyle name="Normal 12 9 6 3" xfId="52965" xr:uid="{A8976B90-3C18-4CAE-A590-BE6CB62B9F33}"/>
    <cellStyle name="Normal 12 9 6 3 2" xfId="52966" xr:uid="{A93A6A46-67F6-40C0-AF20-5C4B081996A4}"/>
    <cellStyle name="Normal 12 9 6 3 2 2" xfId="52967" xr:uid="{9D08B52F-F092-4E89-BDB1-AB0EA72072AB}"/>
    <cellStyle name="Normal 12 9 6 3 3" xfId="52968" xr:uid="{9A8698CC-D7FE-4776-99FF-0C8F1F67FD11}"/>
    <cellStyle name="Normal 12 9 6 3 3 2" xfId="52969" xr:uid="{0D07C4BB-AFC3-42A7-B010-1417BA4D0B99}"/>
    <cellStyle name="Normal 12 9 6 3 4" xfId="52970" xr:uid="{007746C1-F020-48CC-92AA-B8333C6F8111}"/>
    <cellStyle name="Normal 12 9 6 3 4 2" xfId="52971" xr:uid="{49F5B39A-49CA-45F4-841A-9E74915EE397}"/>
    <cellStyle name="Normal 12 9 6 3 5" xfId="52972" xr:uid="{29F13BA5-9A6F-49E2-B87F-61294A0F4C24}"/>
    <cellStyle name="Normal 12 9 6 3 5 2" xfId="52973" xr:uid="{32106D5A-448D-4C26-8F30-6A9D817E5CAA}"/>
    <cellStyle name="Normal 12 9 6 3 6" xfId="52974" xr:uid="{28CBCBA1-F03D-4F6C-954E-EA51E589E49E}"/>
    <cellStyle name="Normal 12 9 6 3 6 2" xfId="52975" xr:uid="{7AA79236-07A8-484B-8848-79A5BEB65B30}"/>
    <cellStyle name="Normal 12 9 6 3 7" xfId="52976" xr:uid="{CC495702-346D-4C91-9FCD-3053DB495D16}"/>
    <cellStyle name="Normal 12 9 6 3 7 2" xfId="52977" xr:uid="{0C68E9B4-22CD-447A-A939-8B2DE47DAAAA}"/>
    <cellStyle name="Normal 12 9 6 3 8" xfId="52978" xr:uid="{3C8B8F8C-86CD-4045-BF13-573E83BC8195}"/>
    <cellStyle name="Normal 12 9 6 3_FY15" xfId="52979" xr:uid="{2A0D592C-1170-4697-89A1-E81728FD3B01}"/>
    <cellStyle name="Normal 12 9 6 4" xfId="52980" xr:uid="{DF0BDDF7-0602-4BE9-B87F-ABCF3ACAC733}"/>
    <cellStyle name="Normal 12 9 6 4 2" xfId="52981" xr:uid="{4F6B3DC4-7CB4-4E75-BA40-495282C9F3EC}"/>
    <cellStyle name="Normal 12 9 6 5" xfId="52982" xr:uid="{5CA3CD22-B294-437E-A63A-431117155DF3}"/>
    <cellStyle name="Normal 12 9 6 5 2" xfId="52983" xr:uid="{153DE0F6-11BC-4F71-90C4-99C31B699E51}"/>
    <cellStyle name="Normal 12 9 6 6" xfId="52984" xr:uid="{C3C32E2D-63C1-49EB-A17B-897D8B5B82E5}"/>
    <cellStyle name="Normal 12 9 6 6 2" xfId="52985" xr:uid="{1CBBA04D-A69D-4177-BAC0-246939C93A96}"/>
    <cellStyle name="Normal 12 9 6 7" xfId="52986" xr:uid="{8C83F9CD-4A8F-4812-A7DA-43086914B156}"/>
    <cellStyle name="Normal 12 9 6 7 2" xfId="52987" xr:uid="{9E2BD6DA-C6B3-48C0-A5F4-D14B47AEABBA}"/>
    <cellStyle name="Normal 12 9 6 8" xfId="52988" xr:uid="{2872C0FE-54DB-4CB5-8BCF-4CE84813B642}"/>
    <cellStyle name="Normal 12 9 6 8 2" xfId="52989" xr:uid="{A32DC28E-0B0C-4B9A-94BB-A273888E19D0}"/>
    <cellStyle name="Normal 12 9 6 9" xfId="52990" xr:uid="{A98E73DB-46C1-4043-A635-E31D668610B7}"/>
    <cellStyle name="Normal 12 9 6 9 2" xfId="52991" xr:uid="{80CAA1E7-089C-4A48-B192-DD53607739AF}"/>
    <cellStyle name="Normal 12 9 6_AAUP CBI Calc" xfId="52992" xr:uid="{2438855D-CBAB-42F5-91D1-F0E3226A4125}"/>
    <cellStyle name="Normal 12 9 7" xfId="52993" xr:uid="{DE3428C8-92CD-443D-9D28-C8EF4B1B5A5D}"/>
    <cellStyle name="Normal 12 9 7 2" xfId="52994" xr:uid="{B4771A51-9A0A-4D47-A976-A5E053415855}"/>
    <cellStyle name="Normal 12 9 7 2 2" xfId="52995" xr:uid="{ED11EE0B-7733-4D15-9FD8-E326D5D837C8}"/>
    <cellStyle name="Normal 12 9 7 2 2 2" xfId="52996" xr:uid="{29C3D9EA-7827-482E-B235-52DB1B18C36C}"/>
    <cellStyle name="Normal 12 9 7 2 3" xfId="52997" xr:uid="{40AB75EA-F3BA-4802-AD9F-7981AE1700E5}"/>
    <cellStyle name="Normal 12 9 7 2 3 2" xfId="52998" xr:uid="{B3718270-C20B-44CF-8916-5DD5FABC34FE}"/>
    <cellStyle name="Normal 12 9 7 2 4" xfId="52999" xr:uid="{E0D716B4-E06D-4EEF-B94B-CA8B2845D2CF}"/>
    <cellStyle name="Normal 12 9 7 2 4 2" xfId="53000" xr:uid="{AE2E0E8E-1CA0-4633-962A-386F0C7C45F7}"/>
    <cellStyle name="Normal 12 9 7 2 5" xfId="53001" xr:uid="{2F4599C8-EC8A-4FD3-8746-7478F6E75AD9}"/>
    <cellStyle name="Normal 12 9 7 2 5 2" xfId="53002" xr:uid="{B51F2845-0239-4390-8759-37A5AC91222B}"/>
    <cellStyle name="Normal 12 9 7 2 6" xfId="53003" xr:uid="{849E04BD-2AB0-4648-8330-7CC9947AFD70}"/>
    <cellStyle name="Normal 12 9 7 2 6 2" xfId="53004" xr:uid="{95512754-B29D-4B20-ABFB-7CE45CAB2586}"/>
    <cellStyle name="Normal 12 9 7 2 7" xfId="53005" xr:uid="{27032C56-738D-4149-9A55-73D1A5A2B2AD}"/>
    <cellStyle name="Normal 12 9 7 2 7 2" xfId="53006" xr:uid="{63605CFA-E80D-4DA8-BD1D-8E83DD9C895D}"/>
    <cellStyle name="Normal 12 9 7 2 8" xfId="53007" xr:uid="{1DA8F755-E628-43B7-81C9-40E7F7F9D84B}"/>
    <cellStyle name="Normal 12 9 7 2_FY15" xfId="53008" xr:uid="{73917B22-DB98-42DA-BE39-3B57ABF5A863}"/>
    <cellStyle name="Normal 12 9 7 3" xfId="53009" xr:uid="{42B95161-0BDB-4CBE-A8CD-1A573ABEE7A9}"/>
    <cellStyle name="Normal 12 9 7 3 2" xfId="53010" xr:uid="{A9828CB8-41AB-4868-B599-95DE1D775F30}"/>
    <cellStyle name="Normal 12 9 7 4" xfId="53011" xr:uid="{41CC6CA2-E0CB-496B-8FE0-FC393184D320}"/>
    <cellStyle name="Normal 12 9 7 4 2" xfId="53012" xr:uid="{423889C2-BC70-4787-BC8A-719653B4D5CF}"/>
    <cellStyle name="Normal 12 9 7 5" xfId="53013" xr:uid="{54624D76-7B22-482A-993C-F7F897D806B6}"/>
    <cellStyle name="Normal 12 9 7 5 2" xfId="53014" xr:uid="{15B55EB7-6C22-4AAF-B4F0-445A8D8B3A5E}"/>
    <cellStyle name="Normal 12 9 7 6" xfId="53015" xr:uid="{24A81FE2-B83F-426B-AD7A-1A660A85D22E}"/>
    <cellStyle name="Normal 12 9 7 6 2" xfId="53016" xr:uid="{3C3C1896-1CAB-4E4C-9F22-4F98CC84A4AB}"/>
    <cellStyle name="Normal 12 9 7 7" xfId="53017" xr:uid="{3D3F50ED-D961-4B86-ABD8-958165274648}"/>
    <cellStyle name="Normal 12 9 7 7 2" xfId="53018" xr:uid="{0FC58C80-B144-413F-B234-FAF8A6536176}"/>
    <cellStyle name="Normal 12 9 7 8" xfId="53019" xr:uid="{CFDB8A80-6386-4F06-BA8B-D8B0A7B1C6C7}"/>
    <cellStyle name="Normal 12 9 7 8 2" xfId="53020" xr:uid="{7AB44A83-CB01-4EC0-9178-953356480F19}"/>
    <cellStyle name="Normal 12 9 7 9" xfId="53021" xr:uid="{B069FAD3-F3BD-476F-B72B-EE319317A071}"/>
    <cellStyle name="Normal 12 9 7_FY15" xfId="53022" xr:uid="{6B26F0E1-4575-4454-AA61-EF4B9440F5C6}"/>
    <cellStyle name="Normal 12 9 8" xfId="53023" xr:uid="{EBDA8694-29C8-48C5-993E-377969DDFFC2}"/>
    <cellStyle name="Normal 12 9 8 2" xfId="53024" xr:uid="{9D6ED4E7-5062-4758-9719-372CDD5E5A41}"/>
    <cellStyle name="Normal 12 9 8 2 2" xfId="53025" xr:uid="{618CDEF6-798F-4F06-8D8F-4674699D35D9}"/>
    <cellStyle name="Normal 12 9 8 2 2 2" xfId="53026" xr:uid="{6756FC48-7E3F-44CF-B74B-43EEE48F61FE}"/>
    <cellStyle name="Normal 12 9 8 2 3" xfId="53027" xr:uid="{65CB6E18-A162-404A-AB12-8B6EA64EFBEE}"/>
    <cellStyle name="Normal 12 9 8 2 3 2" xfId="53028" xr:uid="{BE829FF4-5BC2-4F1F-88B1-075F53034A08}"/>
    <cellStyle name="Normal 12 9 8 2 4" xfId="53029" xr:uid="{414954AD-A4DF-42AB-803A-5575AF4621DC}"/>
    <cellStyle name="Normal 12 9 8 2 4 2" xfId="53030" xr:uid="{C0AC8376-0040-4FBE-BB8C-A395AE80FE2B}"/>
    <cellStyle name="Normal 12 9 8 2 5" xfId="53031" xr:uid="{7E1E9C8F-69E1-41FE-AC5D-5CEDF8EAF3CE}"/>
    <cellStyle name="Normal 12 9 8 2 5 2" xfId="53032" xr:uid="{73FD85AF-DE30-4EA9-88E6-AADF6D6BFB91}"/>
    <cellStyle name="Normal 12 9 8 2 6" xfId="53033" xr:uid="{BAA73AAD-0288-4329-A259-6DD7B98C7B22}"/>
    <cellStyle name="Normal 12 9 8 2 6 2" xfId="53034" xr:uid="{858D7F4C-34E9-4526-AC82-B1C716BDCE1F}"/>
    <cellStyle name="Normal 12 9 8 2 7" xfId="53035" xr:uid="{68477B78-B463-49D9-97E3-150FED0DB724}"/>
    <cellStyle name="Normal 12 9 8 2 7 2" xfId="53036" xr:uid="{5F7F94B2-5C82-4693-A939-16BCDDE95B9B}"/>
    <cellStyle name="Normal 12 9 8 2 8" xfId="53037" xr:uid="{9B61973A-5D1F-4B14-AF7B-E127524DE690}"/>
    <cellStyle name="Normal 12 9 8 2_FY15" xfId="53038" xr:uid="{857EF7A5-5D59-42A7-A069-AC82F4FBB28E}"/>
    <cellStyle name="Normal 12 9 8 3" xfId="53039" xr:uid="{4AFB3EF2-2BE6-4B64-9843-BB16D7CDDA71}"/>
    <cellStyle name="Normal 12 9 8 3 2" xfId="53040" xr:uid="{CB325B18-176F-4EF4-B855-0C361334685A}"/>
    <cellStyle name="Normal 12 9 8 4" xfId="53041" xr:uid="{CD582C24-9C1A-4DE4-8AE1-38124F5D387F}"/>
    <cellStyle name="Normal 12 9 8 4 2" xfId="53042" xr:uid="{473468F2-FAC0-4FE1-9E20-DD663AF7A0C8}"/>
    <cellStyle name="Normal 12 9 8 5" xfId="53043" xr:uid="{FA18421C-4AF4-4F0F-ADB7-E7CC0D9FD82A}"/>
    <cellStyle name="Normal 12 9 8 5 2" xfId="53044" xr:uid="{AD306429-8697-4DCE-B93F-D7E94B42A46D}"/>
    <cellStyle name="Normal 12 9 8 6" xfId="53045" xr:uid="{97438109-F6E2-496B-A9D3-7DA3ECD4D3F8}"/>
    <cellStyle name="Normal 12 9 8 6 2" xfId="53046" xr:uid="{E3B7943E-8C42-4698-813C-6B369713423B}"/>
    <cellStyle name="Normal 12 9 8 7" xfId="53047" xr:uid="{EBB5BD3B-9966-4924-B3AC-42A63E1BFAB6}"/>
    <cellStyle name="Normal 12 9 8 7 2" xfId="53048" xr:uid="{FBD5A5AC-A6B8-484C-A98F-1CD30C4201CA}"/>
    <cellStyle name="Normal 12 9 8 8" xfId="53049" xr:uid="{7BB89C41-CBE2-4F8D-8333-0FDDCA1B0BDA}"/>
    <cellStyle name="Normal 12 9 8 8 2" xfId="53050" xr:uid="{FEEBBF5F-3652-4B78-8E11-7358EEDEAD2E}"/>
    <cellStyle name="Normal 12 9 8 9" xfId="53051" xr:uid="{DF3B30DA-8BAD-4980-B3D9-F00EA0083449}"/>
    <cellStyle name="Normal 12 9 8_FY15" xfId="53052" xr:uid="{564DC16D-A02D-4A42-A5E9-6309A61419BE}"/>
    <cellStyle name="Normal 12 9 9" xfId="53053" xr:uid="{BB99D874-F932-4A46-A817-012837E31A4C}"/>
    <cellStyle name="Normal 12 9 9 2" xfId="53054" xr:uid="{EA520312-9091-4F62-8CC5-C08EC6777989}"/>
    <cellStyle name="Normal 12 9 9 2 2" xfId="53055" xr:uid="{DAD0C334-7E51-4877-AA09-7F18503F537F}"/>
    <cellStyle name="Normal 12 9 9 3" xfId="53056" xr:uid="{46520188-8AAD-4DEB-8C45-EB6FC1FFE27A}"/>
    <cellStyle name="Normal 12 9 9 3 2" xfId="53057" xr:uid="{ED0EA8AA-5563-4F58-A808-09F515FC26A1}"/>
    <cellStyle name="Normal 12 9 9 4" xfId="53058" xr:uid="{46C63C49-DAB1-4A58-9E85-5DDDECE17826}"/>
    <cellStyle name="Normal 12 9 9 4 2" xfId="53059" xr:uid="{F302EC79-667B-4372-B2EA-BC9B55507971}"/>
    <cellStyle name="Normal 12 9 9 5" xfId="53060" xr:uid="{C43D7D3E-806B-4EC3-A94F-5F5D3CA77C90}"/>
    <cellStyle name="Normal 12 9 9 5 2" xfId="53061" xr:uid="{012F6D82-C054-42FE-9A14-63E9C5EAB18C}"/>
    <cellStyle name="Normal 12 9 9 6" xfId="53062" xr:uid="{E15EEC56-E3C7-4D0E-8132-A675FA67554C}"/>
    <cellStyle name="Normal 12 9 9 6 2" xfId="53063" xr:uid="{55224A37-B1AE-42F5-A879-217783CEE2E9}"/>
    <cellStyle name="Normal 12 9 9 7" xfId="53064" xr:uid="{2588023F-1879-4839-876E-0DFBA6F26C65}"/>
    <cellStyle name="Normal 12 9 9 7 2" xfId="53065" xr:uid="{D95B19E5-AB3A-4C2E-B88B-F9421D86204D}"/>
    <cellStyle name="Normal 12 9 9 8" xfId="53066" xr:uid="{9001FB2F-CEAB-45D0-AF2B-5A73097C868C}"/>
    <cellStyle name="Normal 12 9 9_FY15" xfId="53067" xr:uid="{49811CE1-46A3-4642-9A30-49725F0E213A}"/>
    <cellStyle name="Normal 12 9_AAUP CBI Calc" xfId="53068" xr:uid="{C4EEAF1F-3BDF-4BB3-B8B3-786C6F4F5266}"/>
    <cellStyle name="Normal 12_AAUP CBI Calc" xfId="53069" xr:uid="{9B338493-936E-423C-A798-6C14C4625B50}"/>
    <cellStyle name="Normal 13" xfId="53070" xr:uid="{BE327B07-D06B-4FE5-A2AA-34E635E986FC}"/>
    <cellStyle name="Normal 13 2" xfId="53071" xr:uid="{B0284D74-D292-430A-91DC-6F50E4C48988}"/>
    <cellStyle name="Normal 13 2 2" xfId="53072" xr:uid="{169C677F-CA2D-4F5B-86CB-EFDE1C230695}"/>
    <cellStyle name="Normal 13 2 2 2" xfId="53073" xr:uid="{DED063CF-AF9F-4736-911C-BFAEAB8BA008}"/>
    <cellStyle name="Normal 13 2 2 2 2" xfId="53074" xr:uid="{EE416E11-6F90-4A9B-88FE-01DF89EB0F22}"/>
    <cellStyle name="Normal 13 2 2 3" xfId="53075" xr:uid="{8F36B6DD-19C2-4148-96A5-68BB61C7871D}"/>
    <cellStyle name="Normal 13 2 2 3 2" xfId="53076" xr:uid="{E0FB8EE4-0098-4510-B1B7-BF68958C98E5}"/>
    <cellStyle name="Normal 13 2 2 4" xfId="53077" xr:uid="{BC11FAC0-BC81-4AC0-ADC3-26C419CD4CA5}"/>
    <cellStyle name="Normal 13 2 2 4 2" xfId="53078" xr:uid="{65358D24-3FDF-4578-9B4D-74072C8D0F4A}"/>
    <cellStyle name="Normal 13 2 2 5" xfId="53079" xr:uid="{B098A0F6-76C1-4A98-A223-A0FC26AA44A0}"/>
    <cellStyle name="Normal 13 2 2 5 2" xfId="53080" xr:uid="{6AF51D8E-FA91-4A3D-ABD2-3DFA90F565A3}"/>
    <cellStyle name="Normal 13 2 2 6" xfId="53081" xr:uid="{7BA2C7C4-084B-487A-A317-A39DC7B6AC3C}"/>
    <cellStyle name="Normal 13 2 2 6 2" xfId="53082" xr:uid="{0D5D0759-FD49-4AA1-B1D3-86CA1B005153}"/>
    <cellStyle name="Normal 13 2 2 7" xfId="53083" xr:uid="{38B10C77-55B7-483F-9F23-2DEF83B59AEE}"/>
    <cellStyle name="Normal 13 2 2 7 2" xfId="53084" xr:uid="{1D3A3427-EFB9-4CDB-8005-8D7838047B04}"/>
    <cellStyle name="Normal 13 2 2 8" xfId="53085" xr:uid="{44846B45-794E-4DD0-816F-574940787BCC}"/>
    <cellStyle name="Normal 13 2 2_FY15" xfId="53086" xr:uid="{1D9CD4B8-4C90-48D5-83D9-979672243859}"/>
    <cellStyle name="Normal 13 2 3" xfId="53087" xr:uid="{B65BF3E2-B47F-48EA-9EF6-2499A2DD113A}"/>
    <cellStyle name="Normal 13 2 3 2" xfId="53088" xr:uid="{7CD01226-8EB9-4116-8443-226FE8467EC3}"/>
    <cellStyle name="Normal 13 2 3 2 2" xfId="53089" xr:uid="{D285F752-1FE5-4FDB-9FAA-C9FA6DF03897}"/>
    <cellStyle name="Normal 13 2 3 3" xfId="53090" xr:uid="{C55C3DB8-0A23-476F-9FAC-80FE1D05C8FD}"/>
    <cellStyle name="Normal 13 2_FY15" xfId="53091" xr:uid="{4FC0CB8C-09C6-4DA6-92FE-FCAF4254D4EF}"/>
    <cellStyle name="Normal 13 3" xfId="53092" xr:uid="{E85B5280-8E8F-44E7-81C0-261029752B8D}"/>
    <cellStyle name="Normal 13 3 2" xfId="53093" xr:uid="{D962F547-9480-4DCC-9047-BC432208504D}"/>
    <cellStyle name="Normal 13 3 2 2" xfId="53094" xr:uid="{28CA35CE-4785-4E68-AFF6-2D558CBEB820}"/>
    <cellStyle name="Normal 13 3 3" xfId="53095" xr:uid="{3125402E-4428-4905-BAAD-EC835E2F323E}"/>
    <cellStyle name="Normal 13 3 3 2" xfId="53096" xr:uid="{9074CAD2-6D6D-4BC2-9721-9A7167284600}"/>
    <cellStyle name="Normal 13 3 4" xfId="53097" xr:uid="{CC3313AA-68E1-4D6C-A5A5-3FE7B1F8A7F7}"/>
    <cellStyle name="Normal 13 3 4 2" xfId="53098" xr:uid="{49056147-623F-4869-A9CF-FBA5A8531B26}"/>
    <cellStyle name="Normal 13 3 5" xfId="53099" xr:uid="{7C7FA1DD-734A-494F-8F57-1BB8B9C9F741}"/>
    <cellStyle name="Normal 13 3 5 2" xfId="53100" xr:uid="{FF6429C3-7027-4B65-BCDD-B1E244404EA2}"/>
    <cellStyle name="Normal 13 3 6" xfId="53101" xr:uid="{E4F6FD3F-26E6-4797-A602-AC9A6952F771}"/>
    <cellStyle name="Normal 13 3 6 2" xfId="53102" xr:uid="{8288C532-59B0-48ED-84C9-F70DDE1C35B4}"/>
    <cellStyle name="Normal 13 3 7" xfId="53103" xr:uid="{232E4E90-8A4C-4D18-9A6C-98CD559F16F1}"/>
    <cellStyle name="Normal 13 3 7 2" xfId="53104" xr:uid="{A51BF03E-E6C6-4CF6-A457-36CEE5D5DE9F}"/>
    <cellStyle name="Normal 13 3 8" xfId="53105" xr:uid="{14FA0647-3C95-44EF-9EE6-605887DC2D97}"/>
    <cellStyle name="Normal 13 3_FY15" xfId="53106" xr:uid="{1359DFA9-0E5E-48F1-8E74-0E4266986CD7}"/>
    <cellStyle name="Normal 13_FY15" xfId="53107" xr:uid="{56C20423-D7C8-4AE7-96EA-E71F2041473A}"/>
    <cellStyle name="Normal 14" xfId="53108" xr:uid="{DA8490A0-5F7F-49A6-9E4D-08D5CBBA44F0}"/>
    <cellStyle name="Normal 14 2" xfId="53109" xr:uid="{CA575AA3-A9DA-4F77-B064-C6CCF566A117}"/>
    <cellStyle name="Normal 14 2 2" xfId="53110" xr:uid="{4FE570B8-CD8D-4423-8C11-DF7C2B68948B}"/>
    <cellStyle name="Normal 14 2 2 2" xfId="53111" xr:uid="{9EDD71BC-71D5-45C4-9D1D-4C0646947805}"/>
    <cellStyle name="Normal 14 2 2 2 2" xfId="53112" xr:uid="{1BDDFBC4-0012-4207-B87F-E2081FE80466}"/>
    <cellStyle name="Normal 14 2 2 3" xfId="53113" xr:uid="{7708A572-936F-4DF1-B6AA-4E21B21DF00E}"/>
    <cellStyle name="Normal 14 2 2 3 2" xfId="53114" xr:uid="{F7A611C8-A9CB-4570-8A01-48DAD6ED6629}"/>
    <cellStyle name="Normal 14 2 2 4" xfId="53115" xr:uid="{68427D4A-9230-49F0-8C80-7EF5773E9CE4}"/>
    <cellStyle name="Normal 14 2 2 4 2" xfId="53116" xr:uid="{D1A6D56A-5865-434F-B982-E203ED6EEBB6}"/>
    <cellStyle name="Normal 14 2 2 5" xfId="53117" xr:uid="{E520A59E-E9BD-42F8-AA2F-2EE6FBE92D94}"/>
    <cellStyle name="Normal 14 2 2 5 2" xfId="53118" xr:uid="{BD81872B-228A-4BA3-A1EA-482CEE700F34}"/>
    <cellStyle name="Normal 14 2 2 6" xfId="53119" xr:uid="{6817A35F-333E-4B1F-890D-CF01A6E008CF}"/>
    <cellStyle name="Normal 14 2 2 6 2" xfId="53120" xr:uid="{61D1D96C-3A1A-44F0-8E79-C45A1056F4BD}"/>
    <cellStyle name="Normal 14 2 2 7" xfId="53121" xr:uid="{D470AE4C-E883-4639-A2E7-1FF422336367}"/>
    <cellStyle name="Normal 14 2 2 7 2" xfId="53122" xr:uid="{6BB0B4C0-3357-47CE-A890-31479485A4B4}"/>
    <cellStyle name="Normal 14 2 2 8" xfId="53123" xr:uid="{1A29F339-5458-4B07-9714-7C3D786ED9F4}"/>
    <cellStyle name="Normal 14 2 2_FY15" xfId="53124" xr:uid="{9ACA96F2-27B6-4B47-908E-0689214D5FD5}"/>
    <cellStyle name="Normal 14 2_FY15" xfId="53125" xr:uid="{944ABFB7-2D44-457A-9416-24921C260C5A}"/>
    <cellStyle name="Normal 14 3" xfId="53126" xr:uid="{A53944E6-F790-41AF-B16F-59F6A00A7B71}"/>
    <cellStyle name="Normal 14 3 2" xfId="53127" xr:uid="{0D526C41-F781-4767-BEED-6DB109996523}"/>
    <cellStyle name="Normal 14 3 2 2" xfId="53128" xr:uid="{39F50557-0860-427A-9110-8358C425CC9C}"/>
    <cellStyle name="Normal 14 3 3" xfId="53129" xr:uid="{25720B7A-3189-4CAA-8104-0A3505A15CDD}"/>
    <cellStyle name="Normal 14 3 3 2" xfId="53130" xr:uid="{9C98F269-FFBC-4832-A3B5-F21FE0EF58D1}"/>
    <cellStyle name="Normal 14 3 4" xfId="53131" xr:uid="{EF14EC58-2F5F-43A2-9FA0-D3CACF1A1C0B}"/>
    <cellStyle name="Normal 14 3 4 2" xfId="53132" xr:uid="{B007600A-466E-4A7C-B0AD-FFF8E9C80313}"/>
    <cellStyle name="Normal 14 3 5" xfId="53133" xr:uid="{A942B4DD-1559-4B3F-B7A3-EAE3B7EC5B40}"/>
    <cellStyle name="Normal 14 3 5 2" xfId="53134" xr:uid="{48D7C99D-3568-4DB1-B071-87D24145A7EF}"/>
    <cellStyle name="Normal 14 3 6" xfId="53135" xr:uid="{3586BA80-3D02-462B-916A-6450686BB5FB}"/>
    <cellStyle name="Normal 14 3 6 2" xfId="53136" xr:uid="{C8DA5B46-DC7D-4113-B8E9-A2D6999FE83A}"/>
    <cellStyle name="Normal 14 3 7" xfId="53137" xr:uid="{381EA3BF-F6C0-467F-BC19-D6FB0A990BE9}"/>
    <cellStyle name="Normal 14 3 7 2" xfId="53138" xr:uid="{48D4EEBC-B2EE-4B39-8354-E3F28FAD82A8}"/>
    <cellStyle name="Normal 14 3 8" xfId="53139" xr:uid="{26803FFB-EFEC-45FD-8D13-3C21CBA78171}"/>
    <cellStyle name="Normal 14 3_FY15" xfId="53140" xr:uid="{EE9F2328-D512-4282-AB00-3E0F612517EA}"/>
    <cellStyle name="Normal 14_FY15" xfId="53141" xr:uid="{E8115825-DB15-4831-9F92-11F287772F9C}"/>
    <cellStyle name="Normal 15" xfId="53142" xr:uid="{DC0912D0-53F9-4885-A469-40C040622648}"/>
    <cellStyle name="Normal 15 2" xfId="53143" xr:uid="{24448C75-4CBC-4442-872A-E0BBC6CCC4E4}"/>
    <cellStyle name="Normal 15 2 2" xfId="53144" xr:uid="{ED454A6B-BDA5-4D2D-9848-510FDABBF35E}"/>
    <cellStyle name="Normal 15 2 2 2" xfId="53145" xr:uid="{450AA226-6E4C-4185-976A-C1E9DE714D69}"/>
    <cellStyle name="Normal 15 2 2 2 2" xfId="53146" xr:uid="{1952B348-1453-4C2A-A203-2D2C13C935F7}"/>
    <cellStyle name="Normal 15 2 2 3" xfId="53147" xr:uid="{EAEC6A26-4391-403F-85B2-94B611862174}"/>
    <cellStyle name="Normal 15 2 2 3 2" xfId="53148" xr:uid="{034019E0-FE88-4E96-9758-15B5F26D1125}"/>
    <cellStyle name="Normal 15 2 2 4" xfId="53149" xr:uid="{9B4446C2-B4C2-43A0-89E4-43F318E9A120}"/>
    <cellStyle name="Normal 15 2 2 4 2" xfId="53150" xr:uid="{2FED70A8-3802-4E5B-BF21-47674FC36E23}"/>
    <cellStyle name="Normal 15 2 2 5" xfId="53151" xr:uid="{D72F46CF-66CF-4DD9-8BCA-7FF8CDF882BE}"/>
    <cellStyle name="Normal 15 2 2 5 2" xfId="53152" xr:uid="{B80E504E-A2DD-4E28-B10B-391A743CFF10}"/>
    <cellStyle name="Normal 15 2 2 6" xfId="53153" xr:uid="{231692D0-9DC0-41BF-BE7B-15225B18EDFC}"/>
    <cellStyle name="Normal 15 2 2 6 2" xfId="53154" xr:uid="{6B184C3F-49D6-45DC-9F21-DEE52F261AEF}"/>
    <cellStyle name="Normal 15 2 2 7" xfId="53155" xr:uid="{C12942F5-DCC7-4536-9131-9D8BD435BACA}"/>
    <cellStyle name="Normal 15 2 2 7 2" xfId="53156" xr:uid="{104CA580-6BE6-4A47-89AE-EA06FBF1C7B3}"/>
    <cellStyle name="Normal 15 2 2 8" xfId="53157" xr:uid="{9DAD77B1-8CB0-41F5-A627-F101503D124E}"/>
    <cellStyle name="Normal 15 2 2_FY15" xfId="53158" xr:uid="{76432FAA-5CC8-434F-96A3-ED7D37DD2498}"/>
    <cellStyle name="Normal 15 2 3" xfId="53159" xr:uid="{BD28D0AC-8BE1-4DAF-9064-F1FC00D0C119}"/>
    <cellStyle name="Normal 15 2 3 2" xfId="53160" xr:uid="{26471CA9-414F-4D52-864B-DBE8B367F9D7}"/>
    <cellStyle name="Normal 15 2 3 2 2" xfId="53161" xr:uid="{6A936B74-4B9E-4AD1-9221-B5C62FDD9B26}"/>
    <cellStyle name="Normal 15 2 3 3" xfId="53162" xr:uid="{42CCA18A-62A3-4099-936D-794056BAAB9B}"/>
    <cellStyle name="Normal 15 2_FY15" xfId="53163" xr:uid="{0C4F65DE-0B2C-4548-B0BC-2056354EF7FA}"/>
    <cellStyle name="Normal 15 3" xfId="53164" xr:uid="{C29E9291-DFF3-450D-A6A7-6CC4349AA19A}"/>
    <cellStyle name="Normal 15 3 2" xfId="53165" xr:uid="{D254527A-ACD4-4F54-99BA-229C44395E9B}"/>
    <cellStyle name="Normal 15 3 2 2" xfId="53166" xr:uid="{3D194E93-581B-451A-9763-E7FEE04AE0B3}"/>
    <cellStyle name="Normal 15 3 3" xfId="53167" xr:uid="{684289B0-BB4B-42B1-9294-5C9DFD8E424D}"/>
    <cellStyle name="Normal 15 3 3 2" xfId="53168" xr:uid="{7C2053AF-A762-4500-8AF1-C4E5C9386E21}"/>
    <cellStyle name="Normal 15 3 4" xfId="53169" xr:uid="{63263E1A-FB9D-4A2E-9F6E-8924A6E67611}"/>
    <cellStyle name="Normal 15 3 4 2" xfId="53170" xr:uid="{25AD1D47-8A1D-4C30-BFB3-0B844CDC460C}"/>
    <cellStyle name="Normal 15 3 5" xfId="53171" xr:uid="{E540D98E-8838-4C11-B914-1714A4AA5DBD}"/>
    <cellStyle name="Normal 15 3 5 2" xfId="53172" xr:uid="{3828D9C9-9881-42F4-90A7-E989FD48279D}"/>
    <cellStyle name="Normal 15 3 6" xfId="53173" xr:uid="{6FC1ABEC-9876-4B32-A064-13365024920F}"/>
    <cellStyle name="Normal 15 3 6 2" xfId="53174" xr:uid="{9AF83E16-85CB-44E6-9527-16F61E6DD485}"/>
    <cellStyle name="Normal 15 3 7" xfId="53175" xr:uid="{87B932F3-2E8E-4327-921D-30DD675456B6}"/>
    <cellStyle name="Normal 15 3 7 2" xfId="53176" xr:uid="{DE2A046A-AE41-4D3F-AC3C-5393C7A682F5}"/>
    <cellStyle name="Normal 15 3 8" xfId="53177" xr:uid="{02ADE421-9209-4E89-BCF4-A07E58AB878B}"/>
    <cellStyle name="Normal 15 3_FY15" xfId="53178" xr:uid="{A0A0119B-5B53-4F08-8C7B-592E1E6B4AD9}"/>
    <cellStyle name="Normal 15_FY15" xfId="53179" xr:uid="{3DBA3698-2D4D-4E90-83B0-1F8D90DAE914}"/>
    <cellStyle name="Normal 16" xfId="34" xr:uid="{CD42FBEB-00C5-4805-9811-AA686C509870}"/>
    <cellStyle name="Normal 16 2" xfId="53180" xr:uid="{DEEB65F7-D903-4E85-919F-F87A885CFAAF}"/>
    <cellStyle name="Normal 16 2 2" xfId="53181" xr:uid="{E6D4BF7C-8606-4EFD-9D2A-9B9BF7C11F38}"/>
    <cellStyle name="Normal 16 2 2 2" xfId="53182" xr:uid="{75F29A8E-3B7C-4C55-96E2-9AD545E72106}"/>
    <cellStyle name="Normal 16 2 2 2 2" xfId="53183" xr:uid="{76C1E29C-5A00-4682-911F-B72301AB2C77}"/>
    <cellStyle name="Normal 16 2 2 3" xfId="53184" xr:uid="{7D92E1EF-49C1-4388-A4C4-7F101590C911}"/>
    <cellStyle name="Normal 16 2 2 3 2" xfId="53185" xr:uid="{1E0F7C5D-6760-46F1-9F77-9B2C23D8658C}"/>
    <cellStyle name="Normal 16 2 2 4" xfId="53186" xr:uid="{0C8D2541-8D51-4CE9-831F-45FE198B1220}"/>
    <cellStyle name="Normal 16 2 2 4 2" xfId="53187" xr:uid="{672FE1F8-8B0A-414C-994A-F1107CD928F2}"/>
    <cellStyle name="Normal 16 2 2 5" xfId="53188" xr:uid="{6D9B28B9-0F19-404F-B8E6-A3A5C68503AF}"/>
    <cellStyle name="Normal 16 2 2 5 2" xfId="53189" xr:uid="{FDF89642-194C-418B-B8DA-C818E3CE87F5}"/>
    <cellStyle name="Normal 16 2 2 6" xfId="53190" xr:uid="{A73BE21A-3653-4966-B989-A1796C104D82}"/>
    <cellStyle name="Normal 16 2 2 6 2" xfId="53191" xr:uid="{68112EFD-A178-4FF4-A07E-C08AF19DDFF2}"/>
    <cellStyle name="Normal 16 2 2 7" xfId="53192" xr:uid="{B7135D1B-E11E-4940-949F-14F790B2EFAC}"/>
    <cellStyle name="Normal 16 2 2 7 2" xfId="53193" xr:uid="{2DF4D177-C911-4878-A0B0-FB9EB10391DF}"/>
    <cellStyle name="Normal 16 2 2 8" xfId="53194" xr:uid="{8CC4CD42-01EF-45DB-B2B1-F29299B70544}"/>
    <cellStyle name="Normal 16 2 2_FY15" xfId="53195" xr:uid="{D58D7879-742A-47DA-AD1D-C6F656530B28}"/>
    <cellStyle name="Normal 16 2 3" xfId="53196" xr:uid="{C88476D6-B913-47E6-BEE7-9A31CAC6036F}"/>
    <cellStyle name="Normal 16 2 3 2" xfId="53197" xr:uid="{E607CE9A-E95E-460F-9964-29206AA472D4}"/>
    <cellStyle name="Normal 16 2 3 2 2" xfId="53198" xr:uid="{0F389797-EB6B-4E13-A06E-F96D4433E463}"/>
    <cellStyle name="Normal 16 2 3 3" xfId="53199" xr:uid="{148B1179-5307-47B8-8CA3-BF873CB261B1}"/>
    <cellStyle name="Normal 16 2_FY15" xfId="53200" xr:uid="{B069F718-7816-4163-85AE-B7FA0132EB12}"/>
    <cellStyle name="Normal 16_FY15" xfId="53201" xr:uid="{530C76F7-CBA1-4D62-91C8-BF844CB2B36E}"/>
    <cellStyle name="Normal 17" xfId="53202" xr:uid="{2348B261-2941-4921-8FDA-57DB0EC95B18}"/>
    <cellStyle name="Normal 17 2" xfId="53203" xr:uid="{28243D4C-C37A-4E01-87AD-D7610D452C41}"/>
    <cellStyle name="Normal 17_FY15" xfId="53204" xr:uid="{721E27D4-5F84-4AE3-94EC-D614461218E1}"/>
    <cellStyle name="Normal 18" xfId="53205" xr:uid="{5F01E317-F1CE-4132-A33D-32B66F095164}"/>
    <cellStyle name="Normal 18 2" xfId="53206" xr:uid="{FD9DCC39-19C6-4D47-B566-A7BE07C80788}"/>
    <cellStyle name="Normal 18_FY15" xfId="53207" xr:uid="{D935BFD3-6619-439A-9A3D-525D7114A7D8}"/>
    <cellStyle name="Normal 19" xfId="47" xr:uid="{57192E72-6C7B-4246-B661-7C055538EA26}"/>
    <cellStyle name="Normal 19 2" xfId="41" xr:uid="{4C7D33D6-356D-4E8B-861D-AAD8FF3AF103}"/>
    <cellStyle name="Normal 19 2 2" xfId="53208" xr:uid="{CAE3DFB5-B741-41B0-9005-544B93CCA19A}"/>
    <cellStyle name="Normal 19 2 2 2" xfId="53209" xr:uid="{41198488-307A-4690-AF92-D4ECD5A250AB}"/>
    <cellStyle name="Normal 19 2_FY15" xfId="53210" xr:uid="{F79B8BCE-7C37-4155-B0CB-B5BC0BE66A75}"/>
    <cellStyle name="Normal 19 3" xfId="53211" xr:uid="{77F1C6A9-66BB-4DE1-976C-4C5D1B54E0D4}"/>
    <cellStyle name="Normal 19 4" xfId="53212" xr:uid="{A2FDA0C2-7FE9-4A08-A1AD-93DD15D743D0}"/>
    <cellStyle name="Normal 19 4 2" xfId="53213" xr:uid="{84890ACC-94C7-42F1-B1A1-BDEEEB3547BE}"/>
    <cellStyle name="Normal 19 5" xfId="53214" xr:uid="{9F2EEDFF-28BB-478C-A1E5-39E96E4C7B41}"/>
    <cellStyle name="Normal 19 6" xfId="53215" xr:uid="{038E0260-E609-43CB-912E-DC49DE825D4B}"/>
    <cellStyle name="Normal 19_Acad Aff" xfId="53216" xr:uid="{BAE91CB8-4717-44C4-B908-5CFD265FD6BB}"/>
    <cellStyle name="Normal 2" xfId="7" xr:uid="{C81015FE-D134-4795-AB96-D8117304D738}"/>
    <cellStyle name="Normal 2 10" xfId="53217" xr:uid="{37D79040-C2F8-4DDE-9D8F-D93828B7E5FE}"/>
    <cellStyle name="Normal 2 10 10" xfId="53218" xr:uid="{4C7216AB-0720-4629-A2F4-385F2693EC78}"/>
    <cellStyle name="Normal 2 10 2" xfId="53219" xr:uid="{AE20766C-D0DC-4986-916C-F0EC035264E5}"/>
    <cellStyle name="Normal 2 10 2 2" xfId="53220" xr:uid="{1D397196-DDC9-4840-BB92-C8F0AD00030C}"/>
    <cellStyle name="Normal 2 10 2 2 2" xfId="53221" xr:uid="{01248374-3707-48D8-90BB-F2186C09C82E}"/>
    <cellStyle name="Normal 2 10 2 2 2 2" xfId="53222" xr:uid="{056E37BD-B221-4723-B580-041412026ECE}"/>
    <cellStyle name="Normal 2 10 2 2 3" xfId="53223" xr:uid="{48AF9D71-361F-40A4-A803-4BD5A69C78A3}"/>
    <cellStyle name="Normal 2 10 2 2 3 2" xfId="53224" xr:uid="{982CBD3E-CE8A-441B-BF57-370C9C1B7A2B}"/>
    <cellStyle name="Normal 2 10 2 2 4" xfId="53225" xr:uid="{CE6F3773-6802-4FC6-9A76-783F8DEDA96E}"/>
    <cellStyle name="Normal 2 10 2 2 4 2" xfId="53226" xr:uid="{18440234-9442-4A3B-8E1A-09FE750E38A6}"/>
    <cellStyle name="Normal 2 10 2 2 5" xfId="53227" xr:uid="{AB54E0AE-0B59-4D8D-BF20-E81DC23520ED}"/>
    <cellStyle name="Normal 2 10 2 2 5 2" xfId="53228" xr:uid="{B0CD4138-CB22-4314-BAF1-A10D0B14AAE0}"/>
    <cellStyle name="Normal 2 10 2 2 6" xfId="53229" xr:uid="{327588CF-22E0-46B9-BB06-B312BAFD1E35}"/>
    <cellStyle name="Normal 2 10 2 2 6 2" xfId="53230" xr:uid="{DF6777EF-054E-4494-8536-21618F3D8EF5}"/>
    <cellStyle name="Normal 2 10 2 2 7" xfId="53231" xr:uid="{22915D70-394A-4CCE-8755-ADD74B298ED0}"/>
    <cellStyle name="Normal 2 10 2 2 7 2" xfId="53232" xr:uid="{FB926F86-00D2-476F-ACF0-11C8080B2DCE}"/>
    <cellStyle name="Normal 2 10 2 2 8" xfId="53233" xr:uid="{8E154C7A-83B1-4BA4-BDAE-CCFEAADB6DEA}"/>
    <cellStyle name="Normal 2 10 2 2_FY15" xfId="53234" xr:uid="{DB90AC2F-AD2C-484B-830D-8435E785936F}"/>
    <cellStyle name="Normal 2 10 2 3" xfId="53235" xr:uid="{F91777E6-6813-4301-8B6D-027C45FD261F}"/>
    <cellStyle name="Normal 2 10 2 3 2" xfId="53236" xr:uid="{66DCEC77-1474-4BD2-8AD9-4D938852E8F2}"/>
    <cellStyle name="Normal 2 10 2 4" xfId="53237" xr:uid="{A6FDD854-5790-4A7C-8974-40CE3231B88A}"/>
    <cellStyle name="Normal 2 10 2 4 2" xfId="53238" xr:uid="{C07A6B62-4705-4407-99B2-8DB66BBE8D15}"/>
    <cellStyle name="Normal 2 10 2 5" xfId="53239" xr:uid="{6128298B-0AA7-4201-BC44-625537538531}"/>
    <cellStyle name="Normal 2 10 2 5 2" xfId="53240" xr:uid="{A18B80DF-A477-4EA2-A583-276442C9EC16}"/>
    <cellStyle name="Normal 2 10 2 6" xfId="53241" xr:uid="{D276A55E-20D2-4712-A702-3123362458E1}"/>
    <cellStyle name="Normal 2 10 2 6 2" xfId="53242" xr:uid="{9F2063B2-A5C2-4D2C-A148-DC1BCC2FDC4B}"/>
    <cellStyle name="Normal 2 10 2 7" xfId="53243" xr:uid="{1DF60D57-60F5-485B-892B-97249086AF30}"/>
    <cellStyle name="Normal 2 10 2 7 2" xfId="53244" xr:uid="{952E4449-BA72-4AE2-84AC-72F32A136EA1}"/>
    <cellStyle name="Normal 2 10 2 8" xfId="53245" xr:uid="{18D1968A-A86B-4BF7-97EF-036E08F7774B}"/>
    <cellStyle name="Normal 2 10 2 8 2" xfId="53246" xr:uid="{85DE5F1F-9D5E-4BE2-8E3C-81A9FA000B6C}"/>
    <cellStyle name="Normal 2 10 2 9" xfId="53247" xr:uid="{B7940E19-AB88-4644-BA3E-274FF7465ADF}"/>
    <cellStyle name="Normal 2 10 2_FY15" xfId="53248" xr:uid="{B8D678CD-2FFE-400C-AB37-8182C4A124CF}"/>
    <cellStyle name="Normal 2 10 3" xfId="53249" xr:uid="{9D62F3C6-9248-4CD1-9DA3-5A0CF0A1676A}"/>
    <cellStyle name="Normal 2 10 3 2" xfId="53250" xr:uid="{CF4F261E-6DD1-46D5-B034-C94A5781BA41}"/>
    <cellStyle name="Normal 2 10 3 2 2" xfId="53251" xr:uid="{301ABC6F-437D-4B87-963C-2ED6C78C9513}"/>
    <cellStyle name="Normal 2 10 3 3" xfId="53252" xr:uid="{430E32DF-B3FA-46AF-B1EA-79304085B6F5}"/>
    <cellStyle name="Normal 2 10 3 3 2" xfId="53253" xr:uid="{251E83B6-A71A-48A8-B53B-8A748B84E6F3}"/>
    <cellStyle name="Normal 2 10 3 4" xfId="53254" xr:uid="{3A93AD93-F62D-401C-8A01-8A2A916D9A93}"/>
    <cellStyle name="Normal 2 10 3 4 2" xfId="53255" xr:uid="{FDDB9EC5-8224-480D-83E9-7B6E932986F0}"/>
    <cellStyle name="Normal 2 10 3 5" xfId="53256" xr:uid="{088C295F-97CE-4CBB-B27A-88D4D5246010}"/>
    <cellStyle name="Normal 2 10 3 5 2" xfId="53257" xr:uid="{B9C7F88F-4752-4A7C-ABA5-4206CB75E0D5}"/>
    <cellStyle name="Normal 2 10 3 6" xfId="53258" xr:uid="{58E18C4B-72A8-453C-A087-93F081230AEA}"/>
    <cellStyle name="Normal 2 10 3 6 2" xfId="53259" xr:uid="{3001D2C3-EC6C-4D4F-96B6-143543B20DED}"/>
    <cellStyle name="Normal 2 10 3 7" xfId="53260" xr:uid="{7411B4AC-F0DC-4C34-8C20-A8A8AA029762}"/>
    <cellStyle name="Normal 2 10 3 7 2" xfId="53261" xr:uid="{B7D38EF9-63F4-4B83-A301-7A267DC06EF2}"/>
    <cellStyle name="Normal 2 10 3 8" xfId="53262" xr:uid="{472FBCAC-95DA-4E3F-9352-89020C2C3401}"/>
    <cellStyle name="Normal 2 10 3_FY15" xfId="53263" xr:uid="{010A2923-654F-49E4-8D51-37CBE3C18246}"/>
    <cellStyle name="Normal 2 10 4" xfId="53264" xr:uid="{13ED4110-AFEB-4392-8BFF-3D814FE72EE1}"/>
    <cellStyle name="Normal 2 10 4 2" xfId="53265" xr:uid="{02101355-8EA1-4AE8-8BB7-747C415A98A4}"/>
    <cellStyle name="Normal 2 10 5" xfId="53266" xr:uid="{38229ACB-0F92-4625-BB95-A01B6BF148A4}"/>
    <cellStyle name="Normal 2 10 5 2" xfId="53267" xr:uid="{632EAF09-523E-4156-B3B0-3161179D4050}"/>
    <cellStyle name="Normal 2 10 6" xfId="53268" xr:uid="{D2FDC1F2-AC39-4548-B023-AA4734D277B6}"/>
    <cellStyle name="Normal 2 10 6 2" xfId="53269" xr:uid="{8B4FC1A2-DEBF-4166-845F-92AB8615746B}"/>
    <cellStyle name="Normal 2 10 7" xfId="53270" xr:uid="{76D8A367-C013-48BA-9C77-7BFCD78372B6}"/>
    <cellStyle name="Normal 2 10 7 2" xfId="53271" xr:uid="{95CBA183-4DFE-46E2-AEAB-7EDFA083B695}"/>
    <cellStyle name="Normal 2 10 8" xfId="53272" xr:uid="{C65FAE07-9738-45ED-970E-7F11D3EFA098}"/>
    <cellStyle name="Normal 2 10 8 2" xfId="53273" xr:uid="{02CEB2C5-6498-4D03-AF87-96DB629FC47B}"/>
    <cellStyle name="Normal 2 10 9" xfId="53274" xr:uid="{CBB13E8C-8F16-4D97-9AEF-D75DECA6EA13}"/>
    <cellStyle name="Normal 2 10 9 2" xfId="53275" xr:uid="{B4614BD9-2C2C-4242-965F-72D9BBB2FF21}"/>
    <cellStyle name="Normal 2 10_AAUP CBI Calc" xfId="53276" xr:uid="{FFEA5CF7-00D2-4C82-81B7-D6B9B6D3D634}"/>
    <cellStyle name="Normal 2 11" xfId="53277" xr:uid="{5A01DF8E-A87A-4F6E-B8EC-EDF28C5F8DB4}"/>
    <cellStyle name="Normal 2 11 2" xfId="53278" xr:uid="{E354B388-B111-45D8-A4BE-9F06CD9BB5DD}"/>
    <cellStyle name="Normal 2 11 2 2" xfId="53279" xr:uid="{AED66672-F9DF-4D2F-A5F2-0CF10EA6751B}"/>
    <cellStyle name="Normal 2 11 2 2 2" xfId="53280" xr:uid="{15E67FA5-1931-44A2-9C8C-C756DA2E1B7B}"/>
    <cellStyle name="Normal 2 11 2 3" xfId="53281" xr:uid="{45A07FE4-AC19-468B-BC9A-D282290D6F32}"/>
    <cellStyle name="Normal 2 11 3" xfId="53282" xr:uid="{FB04B05B-3279-4832-81E1-E00374FAA9FE}"/>
    <cellStyle name="Normal 2 11 4" xfId="53283" xr:uid="{C925F38A-2BA8-4BF6-83DF-A6B79A5F425F}"/>
    <cellStyle name="Normal 2 11 4 2" xfId="53284" xr:uid="{5A355BD0-5CD4-4597-BAD4-14769E9DA7F0}"/>
    <cellStyle name="Normal 2 11 5" xfId="53285" xr:uid="{A443FB70-4608-453D-BDD0-20FBC3106B16}"/>
    <cellStyle name="Normal 2 11 5 2" xfId="53286" xr:uid="{65990B27-83E1-4AE5-AAE7-A6F03DCEFB5B}"/>
    <cellStyle name="Normal 2 12" xfId="53287" xr:uid="{B0AA7A2F-3D92-4D04-A41F-19E365606B1E}"/>
    <cellStyle name="Normal 2 12 2" xfId="53288" xr:uid="{AF8813DE-1A3C-4AF1-9756-4DE13C8FB524}"/>
    <cellStyle name="Normal 2 12 2 2" xfId="53289" xr:uid="{7414E348-39C7-463A-BB61-E5AD1ED0A8B8}"/>
    <cellStyle name="Normal 2 12 3" xfId="53290" xr:uid="{378797A8-59BA-4DEB-A7E9-31ECC041350C}"/>
    <cellStyle name="Normal 2 12 3 2" xfId="53291" xr:uid="{BDAB2BA5-CDC4-426E-9E6F-4A1E575BD480}"/>
    <cellStyle name="Normal 2 13" xfId="53292" xr:uid="{BEECD1E9-F74B-4069-8D09-47F433FD9EE3}"/>
    <cellStyle name="Normal 2 13 2" xfId="53293" xr:uid="{AB68C1C3-6580-4E07-BA70-2B807C9ABAAD}"/>
    <cellStyle name="Normal 2 13 2 2" xfId="53294" xr:uid="{A2B6EEC3-563E-44C1-917C-AA73F6EA7893}"/>
    <cellStyle name="Normal 2 13 3" xfId="53295" xr:uid="{4D74894C-2B09-47E9-9B99-76588D1B432C}"/>
    <cellStyle name="Normal 2 13 3 2" xfId="53296" xr:uid="{148DFF41-4869-4496-8650-E9B3FD21A618}"/>
    <cellStyle name="Normal 2 14" xfId="53297" xr:uid="{51E1F4F6-7DEF-404E-948B-0647946370B3}"/>
    <cellStyle name="Normal 2 15" xfId="53298" xr:uid="{FF469207-A4AF-47E9-AD96-AB45651D0044}"/>
    <cellStyle name="Normal 2 16" xfId="53299" xr:uid="{082E6F14-9B31-4364-8E1A-D7CEE8B983EE}"/>
    <cellStyle name="Normal 2 17" xfId="53300" xr:uid="{F672C17C-C8F5-4027-B010-888C6DA3B03D}"/>
    <cellStyle name="Normal 2 18" xfId="53301" xr:uid="{5793BC2D-E2E6-4DE4-8FFA-68D1DCA5A2E2}"/>
    <cellStyle name="Normal 2 19" xfId="53302" xr:uid="{403F4700-E951-4994-AEC5-60968731366E}"/>
    <cellStyle name="Normal 2 2" xfId="11" xr:uid="{867D1CAA-C2E3-4462-88DC-D020EB31C685}"/>
    <cellStyle name="Normal 2 20" xfId="53303" xr:uid="{BB0E0E02-1CA1-4D39-9F35-033D1808CBCE}"/>
    <cellStyle name="Normal 2 21" xfId="53304" xr:uid="{87B47281-1EFF-4A30-8FA6-6664676843AB}"/>
    <cellStyle name="Normal 2 22" xfId="53305" xr:uid="{FAC6F2BA-E5A5-4680-8AE6-A923E62CC4E6}"/>
    <cellStyle name="Normal 2 23" xfId="53306" xr:uid="{489FC857-ECBB-481F-8139-92CCE655AA60}"/>
    <cellStyle name="Normal 2 24" xfId="53307" xr:uid="{9063537C-E085-471A-9AB3-A9F95D0E1EB0}"/>
    <cellStyle name="Normal 2 25" xfId="53308" xr:uid="{9782FD6C-CF8D-470A-BE4F-15C257A8818B}"/>
    <cellStyle name="Normal 2 26" xfId="53309" xr:uid="{167398E6-02CE-47BF-B629-D88F47A42DBB}"/>
    <cellStyle name="Normal 2 27" xfId="53310" xr:uid="{591C165B-4CF3-40A3-A207-AA03B856BBBE}"/>
    <cellStyle name="Normal 2 28" xfId="53311" xr:uid="{6B521019-D5A4-4125-89A7-C1D98D8668F9}"/>
    <cellStyle name="Normal 2 29" xfId="53312" xr:uid="{8385D4F9-A53B-4661-9973-B4C2253FBD48}"/>
    <cellStyle name="Normal 2 3" xfId="53313" xr:uid="{467A48C8-F225-43CE-88D1-859D784E4966}"/>
    <cellStyle name="Normal 2 30" xfId="53314" xr:uid="{8DF084BF-3D68-4A45-B371-60DD41DF1E56}"/>
    <cellStyle name="Normal 2 31" xfId="53315" xr:uid="{FC121273-F575-4F78-B845-750F3E014618}"/>
    <cellStyle name="Normal 2 4" xfId="53316" xr:uid="{8395255E-2AFA-42B4-B8E0-49F2880051E9}"/>
    <cellStyle name="Normal 2 5" xfId="53317" xr:uid="{A56C3A29-8238-4CFE-8C04-EF425E8EC33A}"/>
    <cellStyle name="Normal 2 6" xfId="53318" xr:uid="{BE36EFDB-A3E1-46E4-B4C3-1C53C9B3BC82}"/>
    <cellStyle name="Normal 2 7" xfId="53319" xr:uid="{B2D12619-156E-49F3-97D0-256758FA4D33}"/>
    <cellStyle name="Normal 2 8" xfId="53320" xr:uid="{F9F759DC-7A6F-497D-AE15-488554135E51}"/>
    <cellStyle name="Normal 2 8 2" xfId="53321" xr:uid="{FC9DA8EF-D9BF-4277-801C-C8F0A84F4C7E}"/>
    <cellStyle name="Normal 2 8 2 2" xfId="53322" xr:uid="{BECFBDB1-E205-4F6E-B03F-63C6B147EC56}"/>
    <cellStyle name="Normal 2 8 2 2 2" xfId="53323" xr:uid="{75540F15-EEEA-4210-ADFA-1739A5072A40}"/>
    <cellStyle name="Normal 2 8 2 2 2 2" xfId="53324" xr:uid="{EF07C5C4-0719-4FAE-BE2D-D46C9565E6AC}"/>
    <cellStyle name="Normal 2 8 2 2 2 2 2" xfId="53325" xr:uid="{5EE0F099-A15A-43FD-B8A4-A97CEA8196A4}"/>
    <cellStyle name="Normal 2 8 2 2 2 2 2 2" xfId="53326" xr:uid="{BD8A0D5C-8F07-4C0D-9250-9A56E0959260}"/>
    <cellStyle name="Normal 2 8 2 2 2 2 3" xfId="53327" xr:uid="{9B4C8A55-E4EB-4400-89CA-AFBD6AB08987}"/>
    <cellStyle name="Normal 2 8 2 2 2 3" xfId="53328" xr:uid="{E3C0E17F-76CE-4835-86A0-C62E14A560A3}"/>
    <cellStyle name="Normal 2 8 2 2 2 3 2" xfId="53329" xr:uid="{43BCA7C7-16D5-4671-A18A-CDCAF9E1F174}"/>
    <cellStyle name="Normal 2 8 2 2 2 4" xfId="53330" xr:uid="{1DAF58DA-D1F3-479C-8054-5BD429B2121E}"/>
    <cellStyle name="Normal 2 8 2 2 3" xfId="53331" xr:uid="{2722AC6D-CBB7-4B1B-8C69-35DF78A21072}"/>
    <cellStyle name="Normal 2 8 2 2 3 2" xfId="53332" xr:uid="{6D34D211-459D-4F12-BC2F-9D5D028FEBCC}"/>
    <cellStyle name="Normal 2 8 2 2 3 2 2" xfId="53333" xr:uid="{744083E8-8021-4460-9DFF-CAA5EC98E783}"/>
    <cellStyle name="Normal 2 8 2 2 3 3" xfId="53334" xr:uid="{4C23EBEA-5803-45DA-AE92-D56EAFB2A3DD}"/>
    <cellStyle name="Normal 2 8 2 2 4" xfId="53335" xr:uid="{578E5202-F466-45C2-A6E7-57FE93084FB2}"/>
    <cellStyle name="Normal 2 8 2 2 5" xfId="53336" xr:uid="{3E2FCBA8-24F9-4FB2-BB1B-5F04E27E9C2D}"/>
    <cellStyle name="Normal 2 8 2 2 5 2" xfId="53337" xr:uid="{00FDF831-0C7C-4572-9F7C-9177E9C973B1}"/>
    <cellStyle name="Normal 2 8 2 2 6" xfId="53338" xr:uid="{A2C3AB96-E5F5-490D-87EB-823441C17E2C}"/>
    <cellStyle name="Normal 2 8 2 2 6 2" xfId="53339" xr:uid="{A6BB5919-25BF-48AD-8153-862BDD5855B7}"/>
    <cellStyle name="Normal 2 8 2 3" xfId="53340" xr:uid="{BC437FA0-89AA-48AA-8B04-0F805742B736}"/>
    <cellStyle name="Normal 2 8 2 3 2" xfId="53341" xr:uid="{5D54ECAF-16DC-4D95-9DEE-C8100B9984FB}"/>
    <cellStyle name="Normal 2 8 2 3 2 2" xfId="53342" xr:uid="{22EEE8D1-747B-4DA7-B1F2-BA2F4ED88C89}"/>
    <cellStyle name="Normal 2 8 2 3 2 2 2" xfId="53343" xr:uid="{02BB3221-C7BE-4040-93E0-D8BFC6DD1085}"/>
    <cellStyle name="Normal 2 8 2 3 2 3" xfId="53344" xr:uid="{78452CE8-272E-4278-AA82-A746ADB30D6D}"/>
    <cellStyle name="Normal 2 8 2 3 3" xfId="53345" xr:uid="{56713F69-62B6-4FEA-997E-5A063127E66A}"/>
    <cellStyle name="Normal 2 8 2 3 3 2" xfId="53346" xr:uid="{95A7EAF3-D7F8-4340-81BB-308066CA8075}"/>
    <cellStyle name="Normal 2 8 2 3 4" xfId="53347" xr:uid="{71FABE39-1712-44AF-8275-CA648787D3FD}"/>
    <cellStyle name="Normal 2 8 2 4" xfId="53348" xr:uid="{3588F389-910C-4ACC-9AFB-875F619FEEF6}"/>
    <cellStyle name="Normal 2 8 2 4 2" xfId="53349" xr:uid="{C005BA3C-79D9-4925-9C1C-51CA0287E8D2}"/>
    <cellStyle name="Normal 2 8 2 4 2 2" xfId="53350" xr:uid="{8D08E5DE-9388-452F-B413-03A534107025}"/>
    <cellStyle name="Normal 2 8 2 4 3" xfId="53351" xr:uid="{5012E4B2-3839-425A-BA14-B2288AB912D3}"/>
    <cellStyle name="Normal 2 8 2 5" xfId="53352" xr:uid="{3552847F-D177-482F-83CD-1968E34D509B}"/>
    <cellStyle name="Normal 2 8 2 6" xfId="53353" xr:uid="{E43CEAE7-1004-44A6-BEB8-6F3B46466328}"/>
    <cellStyle name="Normal 2 8 2 6 2" xfId="53354" xr:uid="{6175EBEB-D5A7-4F76-941F-A488EA662C83}"/>
    <cellStyle name="Normal 2 8 2 7" xfId="53355" xr:uid="{A24329C6-01A3-4720-A95A-9A6AF642F59E}"/>
    <cellStyle name="Normal 2 8 2 7 2" xfId="53356" xr:uid="{0848B8CE-2436-4E94-927C-E2667B551479}"/>
    <cellStyle name="Normal 2 8 2_FY15" xfId="53357" xr:uid="{9B3D5B62-C893-46FE-BD78-21C5AB6CC7EF}"/>
    <cellStyle name="Normal 2 8 3" xfId="53358" xr:uid="{4A8BAFF4-7924-4ADD-86D8-69FBFCC83006}"/>
    <cellStyle name="Normal 2 8 3 2" xfId="53359" xr:uid="{55443D82-6DF3-4E2D-9CE6-131486CEB050}"/>
    <cellStyle name="Normal 2 8 3 2 2" xfId="53360" xr:uid="{3A6B66BE-E765-4715-8E4D-777DE35BB1EB}"/>
    <cellStyle name="Normal 2 8 3 2 2 2" xfId="53361" xr:uid="{3B99238B-8F84-4853-8A34-0055E8467754}"/>
    <cellStyle name="Normal 2 8 3 2 2 2 2" xfId="53362" xr:uid="{67BD72AB-C03C-4323-ADDF-00A131F8E635}"/>
    <cellStyle name="Normal 2 8 3 2 2 3" xfId="53363" xr:uid="{1F5D90DC-36F5-4FA2-AB6F-553DFE275FBE}"/>
    <cellStyle name="Normal 2 8 3 2 3" xfId="53364" xr:uid="{F28CFAEB-0CB3-4BC1-B80C-C6D14C16F4E9}"/>
    <cellStyle name="Normal 2 8 3 2 3 2" xfId="53365" xr:uid="{E27C3D13-2ED7-481D-82EC-6F047B82F6F8}"/>
    <cellStyle name="Normal 2 8 3 2 4" xfId="53366" xr:uid="{A9B3A363-ECAF-412F-B1B7-D5E79BADD423}"/>
    <cellStyle name="Normal 2 8 3 3" xfId="53367" xr:uid="{4FE8A8AA-AFD0-41C7-A9CD-6345E8B16846}"/>
    <cellStyle name="Normal 2 8 3 3 2" xfId="53368" xr:uid="{EE96DAE8-ABCF-40FC-B0CA-032680D94FFC}"/>
    <cellStyle name="Normal 2 8 3 3 2 2" xfId="53369" xr:uid="{6C54FB0A-8CD8-4CBA-BAF6-2B3A28BED78C}"/>
    <cellStyle name="Normal 2 8 3 3 3" xfId="53370" xr:uid="{C2DE75B5-64F7-4F40-A247-322232DCC52F}"/>
    <cellStyle name="Normal 2 8 3 4" xfId="53371" xr:uid="{25A869C9-B6AB-4175-B6EB-01DFC1901809}"/>
    <cellStyle name="Normal 2 8 3 5" xfId="53372" xr:uid="{1FFC6A7D-DDC7-423B-A9C2-985723C67F08}"/>
    <cellStyle name="Normal 2 8 3 5 2" xfId="53373" xr:uid="{9D7C6528-AA97-459B-9519-4BB4DC43865A}"/>
    <cellStyle name="Normal 2 8 3 6" xfId="53374" xr:uid="{79DFC0A2-79F6-4DBF-8F4A-963DB0A0463E}"/>
    <cellStyle name="Normal 2 8 3 6 2" xfId="53375" xr:uid="{2EC54873-E756-4182-8FAD-8F87FB3A6AD0}"/>
    <cellStyle name="Normal 2 8 4" xfId="53376" xr:uid="{645ADA55-944F-4A8D-90CB-D514479F2C04}"/>
    <cellStyle name="Normal 2 8 4 2" xfId="53377" xr:uid="{60F197C3-BAF8-4617-9487-CD2BA9CA464C}"/>
    <cellStyle name="Normal 2 8 4 2 2" xfId="53378" xr:uid="{D7CD31BD-6D5E-496D-ADC8-F2A09364421A}"/>
    <cellStyle name="Normal 2 8 4 2 2 2" xfId="53379" xr:uid="{2298A34E-19DF-4ADA-9EDF-06EF3869AE6B}"/>
    <cellStyle name="Normal 2 8 4 2 3" xfId="53380" xr:uid="{50BB6FEF-4B19-487C-A39A-545100D40A11}"/>
    <cellStyle name="Normal 2 8 4 3" xfId="53381" xr:uid="{5C5E5713-0616-45EB-9C44-FA83106A9BD7}"/>
    <cellStyle name="Normal 2 8 4 3 2" xfId="53382" xr:uid="{CD55D5F7-D088-4356-96F8-75B850AAA55E}"/>
    <cellStyle name="Normal 2 8 4 4" xfId="53383" xr:uid="{8B49935A-4277-4E9E-BFC0-FC3B8971F381}"/>
    <cellStyle name="Normal 2 8 5" xfId="53384" xr:uid="{DEB04003-CD56-43B6-B932-DB265D062037}"/>
    <cellStyle name="Normal 2 8 5 2" xfId="53385" xr:uid="{453EB01F-4A12-48A0-8392-E3F68513F436}"/>
    <cellStyle name="Normal 2 8 5 2 2" xfId="53386" xr:uid="{7DE375A2-6B0B-4F0C-B487-519D8282CC98}"/>
    <cellStyle name="Normal 2 8 5 3" xfId="53387" xr:uid="{9E6C1BBF-B567-4B0E-A8EE-D9F20EB08238}"/>
    <cellStyle name="Normal 2 8 6" xfId="53388" xr:uid="{FCA0AEFB-DA49-473F-98B9-304E6625A681}"/>
    <cellStyle name="Normal 2 8 7" xfId="53389" xr:uid="{DF4CD902-A2EF-421C-8646-084EB3430639}"/>
    <cellStyle name="Normal 2 8 7 2" xfId="53390" xr:uid="{3C2DC53F-6727-49CF-A918-82231B28A756}"/>
    <cellStyle name="Normal 2 8 8" xfId="53391" xr:uid="{01F1503D-61AD-4DE5-A9A7-29A1FE52C444}"/>
    <cellStyle name="Normal 2 8 8 2" xfId="53392" xr:uid="{0A11F6A1-7421-4A7F-BED4-12868DFE0CDF}"/>
    <cellStyle name="Normal 2 8_Acad Aff" xfId="53393" xr:uid="{3CAAD60B-7468-466F-BEF9-C82E24787BF2}"/>
    <cellStyle name="Normal 2 9" xfId="53394" xr:uid="{D3A805C9-FD27-4EC5-BA1D-1F2EC55B78C0}"/>
    <cellStyle name="Normal 2 9 2" xfId="53395" xr:uid="{A5CFA924-1128-4C46-AD35-72678388D68D}"/>
    <cellStyle name="Normal 2 9 2 2" xfId="53396" xr:uid="{EB335151-17C2-4817-92BC-58D8972A093F}"/>
    <cellStyle name="Normal 2 9 2 2 2" xfId="53397" xr:uid="{7BA56957-6403-40D3-8657-A8513C35A721}"/>
    <cellStyle name="Normal 2 9 2 2 2 2" xfId="53398" xr:uid="{1593A4EE-12DA-4339-AF89-F7593164D823}"/>
    <cellStyle name="Normal 2 9 2 2 3" xfId="53399" xr:uid="{76197683-84C9-446B-AB56-73F4BF663D84}"/>
    <cellStyle name="Normal 2 9 2 3" xfId="53400" xr:uid="{F3F52B14-2F3E-4811-A9ED-B93B7F61F964}"/>
    <cellStyle name="Normal 2 9 2 3 2" xfId="53401" xr:uid="{2DE98084-391D-4278-A571-862DA8503828}"/>
    <cellStyle name="Normal 2 9 2 4" xfId="53402" xr:uid="{CC2682B4-E0C3-43A1-91FD-D40CAE5D03E2}"/>
    <cellStyle name="Normal 2 9 3" xfId="53403" xr:uid="{5DA89FA7-F284-40F4-AB82-53FF2CB822C5}"/>
    <cellStyle name="Normal 2 9 3 2" xfId="53404" xr:uid="{A665D564-EB89-43E4-941F-8B604A3FFA3B}"/>
    <cellStyle name="Normal 2 9 3 2 2" xfId="53405" xr:uid="{31E02EE0-7314-40FB-99ED-FA28DC94B85D}"/>
    <cellStyle name="Normal 2 9 3 3" xfId="53406" xr:uid="{2CB59ABD-7C63-469F-9886-ADB6C26A0D4E}"/>
    <cellStyle name="Normal 2 9 4" xfId="53407" xr:uid="{DD6801E2-1FF8-4ADD-9631-CA4F56ECCAEB}"/>
    <cellStyle name="Normal 2 9 5" xfId="53408" xr:uid="{44BA299C-CB4A-46C7-A9F5-23F3044E5F93}"/>
    <cellStyle name="Normal 2 9 5 2" xfId="53409" xr:uid="{0A2FCD72-4C68-4F8D-919F-92F129C09461}"/>
    <cellStyle name="Normal 2 9 6" xfId="53410" xr:uid="{E14C9DB9-F553-4FEA-A953-8A531A6BDFA8}"/>
    <cellStyle name="Normal 2 9 6 2" xfId="53411" xr:uid="{D0BB3796-01E7-46C9-AEB5-B8F4A7110250}"/>
    <cellStyle name="Normal 2_Acad Aff" xfId="53412" xr:uid="{69047300-3F9B-4605-86EC-421D29D1B107}"/>
    <cellStyle name="Normal 20" xfId="33" xr:uid="{0E367073-DC73-49A6-BBD1-D6CF0E64E882}"/>
    <cellStyle name="Normal 20 2" xfId="53413" xr:uid="{71647B19-0E20-4A04-B174-2AF4271388B5}"/>
    <cellStyle name="Normal 20 2 2" xfId="53414" xr:uid="{A5EE18FF-10A2-4191-BC7E-4B788E90C2A0}"/>
    <cellStyle name="Normal 20 3" xfId="53415" xr:uid="{E7754C87-7EF5-462A-900E-9FEE8BEC4A2E}"/>
    <cellStyle name="Normal 20 4" xfId="53416" xr:uid="{72280C26-26F8-4791-BE70-BEC6BCDF9D25}"/>
    <cellStyle name="Normal 20_FY15" xfId="53417" xr:uid="{0310C35D-4A53-4504-9218-6DEDE8317422}"/>
    <cellStyle name="Normal 21" xfId="44" xr:uid="{EBDE9E66-FA0C-465E-9A39-7C6F45A4DA9E}"/>
    <cellStyle name="Normal 21 2" xfId="29" xr:uid="{3D2AA9F6-4395-4D12-8FDB-5C2F48F6D667}"/>
    <cellStyle name="Normal 21 2 2" xfId="53418" xr:uid="{7D2A5A03-35A8-4A4A-AFBA-B9D5D1067EB5}"/>
    <cellStyle name="Normal 21 2 2 2" xfId="53419" xr:uid="{FF0D06A6-E821-4018-8B28-5834EC6BE99B}"/>
    <cellStyle name="Normal 21 2 3" xfId="53420" xr:uid="{12C8E519-6FD7-4F90-B366-6A6F0599C042}"/>
    <cellStyle name="Normal 21 2 4" xfId="53421" xr:uid="{0174BDEC-54C9-42F9-8936-9438AA0BB11F}"/>
    <cellStyle name="Normal 21 2_Budget FY16" xfId="53422" xr:uid="{8E01C999-A532-4281-9713-D6A0105FE244}"/>
    <cellStyle name="Normal 21 3" xfId="53423" xr:uid="{2C929ECF-AF49-43BD-84C4-D9AA0E60A587}"/>
    <cellStyle name="Normal 21 3 2" xfId="53424" xr:uid="{25CFFC29-9632-412B-A0DE-70F4F70CE977}"/>
    <cellStyle name="Normal 21 4" xfId="53425" xr:uid="{0EC59102-0B0E-4000-8CE8-767CB8B528BF}"/>
    <cellStyle name="Normal 21 5" xfId="53426" xr:uid="{2AC2FCF2-695C-4AAB-B374-9808E3B21017}"/>
    <cellStyle name="Normal 21_Acad Aff" xfId="53427" xr:uid="{C6CCF3F5-0B81-4799-9DCA-F3E8D9014726}"/>
    <cellStyle name="Normal 22" xfId="53428" xr:uid="{264EB583-37A8-4230-A093-64AC83AC5575}"/>
    <cellStyle name="Normal 22 2" xfId="53429" xr:uid="{0BD8632A-3246-426F-842B-6179B1CDA761}"/>
    <cellStyle name="Normal 22 2 2" xfId="53430" xr:uid="{692DBE67-2CDC-424F-A34F-6F35E9E4FC26}"/>
    <cellStyle name="Normal 22 2 2 2" xfId="53431" xr:uid="{3B05400E-0480-4B33-8660-0EED962AC3D8}"/>
    <cellStyle name="Normal 22 2 2 2 2" xfId="53432" xr:uid="{29596613-746A-4CEF-AC00-69E2CFE25581}"/>
    <cellStyle name="Normal 22 2 2 2 2 2" xfId="53433" xr:uid="{07B16959-4994-4718-B4E0-757265C372FE}"/>
    <cellStyle name="Normal 22 2 2 2 2 2 2" xfId="53434" xr:uid="{F7988232-5495-44AB-B535-F925648CE6B9}"/>
    <cellStyle name="Normal 22 2 2 2 2 2 2 2" xfId="53435" xr:uid="{1CBE88F8-EA16-4C4F-9777-87CD6E2CBF39}"/>
    <cellStyle name="Normal 22 2 2 2 2 2 3" xfId="53436" xr:uid="{A2960CCE-884F-4370-8839-B4F87C19ADE0}"/>
    <cellStyle name="Normal 22 2 2 2 2 3" xfId="53437" xr:uid="{D9AC38D1-BD76-40CA-92BB-1039B6298989}"/>
    <cellStyle name="Normal 22 2 2 2 2 3 2" xfId="53438" xr:uid="{39EE9F44-68C5-4D53-90B9-5B88AD31AD42}"/>
    <cellStyle name="Normal 22 2 2 2 2 4" xfId="53439" xr:uid="{AE49B748-F30E-4A9A-B8F0-0AD315435DD2}"/>
    <cellStyle name="Normal 22 2 2 2 3" xfId="53440" xr:uid="{ACBE9DEB-45BC-4210-B0A3-749C30E8F1DC}"/>
    <cellStyle name="Normal 22 2 2 2 3 2" xfId="53441" xr:uid="{59F6CD0C-652F-4440-BEA2-74AE99698653}"/>
    <cellStyle name="Normal 22 2 2 2 3 2 2" xfId="53442" xr:uid="{2A644E9C-B813-4788-94F4-256CB5322DBA}"/>
    <cellStyle name="Normal 22 2 2 2 3 3" xfId="53443" xr:uid="{16B774BC-9BCB-4B70-9F42-35DCF14CD819}"/>
    <cellStyle name="Normal 22 2 2 2 4" xfId="53444" xr:uid="{6BD882CA-0483-47B7-8430-7526C5730F19}"/>
    <cellStyle name="Normal 22 2 2 2 4 2" xfId="53445" xr:uid="{BCAD3935-EB7B-47EA-89D7-9C68B31A3233}"/>
    <cellStyle name="Normal 22 2 2 2 5" xfId="53446" xr:uid="{E0C49FAE-C28C-4058-8E2B-8FFC42F5DC25}"/>
    <cellStyle name="Normal 22 2 2 3" xfId="53447" xr:uid="{AF70EC66-5182-404A-96D7-863C0D742E3D}"/>
    <cellStyle name="Normal 22 2 2 3 2" xfId="53448" xr:uid="{268D5880-CCD0-491C-8250-A9223616C9CF}"/>
    <cellStyle name="Normal 22 2 2 3 2 2" xfId="53449" xr:uid="{6C686E1D-9B37-43F9-82ED-74D8FBDA9523}"/>
    <cellStyle name="Normal 22 2 2 3 2 2 2" xfId="53450" xr:uid="{5880D1FF-4975-4495-82BA-679D0D5DF177}"/>
    <cellStyle name="Normal 22 2 2 3 2 3" xfId="53451" xr:uid="{7E3BE845-E9BF-4545-A28F-773673803200}"/>
    <cellStyle name="Normal 22 2 2 3 3" xfId="53452" xr:uid="{7382FFB3-BE6C-4B35-83A2-4D769AEFCC6D}"/>
    <cellStyle name="Normal 22 2 2 3 3 2" xfId="53453" xr:uid="{E8687144-9336-46D4-8CA1-1AAF5391676B}"/>
    <cellStyle name="Normal 22 2 2 3 4" xfId="53454" xr:uid="{3F262B44-6B1D-4690-90D1-CB1E9BA61891}"/>
    <cellStyle name="Normal 22 2 2 4" xfId="53455" xr:uid="{CF880588-AA46-4F8C-8EA1-6E58F26034D9}"/>
    <cellStyle name="Normal 22 2 2 4 2" xfId="53456" xr:uid="{4EB18CD8-A5AB-44A7-91C9-8C7A8A37B038}"/>
    <cellStyle name="Normal 22 2 2 4 2 2" xfId="53457" xr:uid="{21DD0011-152D-4452-819A-F629ED8AF263}"/>
    <cellStyle name="Normal 22 2 2 4 3" xfId="53458" xr:uid="{1BA0B2D1-231C-45D0-A1C6-47B4145EB581}"/>
    <cellStyle name="Normal 22 2 2 5" xfId="53459" xr:uid="{FFA1166F-F0DB-45A2-A601-06A902FA5554}"/>
    <cellStyle name="Normal 22 2 2 5 2" xfId="53460" xr:uid="{1F4507F6-9E78-4690-830E-A65FA3537251}"/>
    <cellStyle name="Normal 22 2 2 6" xfId="53461" xr:uid="{3D07E932-DF8C-4F1C-A21A-51AA256D01D1}"/>
    <cellStyle name="Normal 22 2 3" xfId="53462" xr:uid="{57446A81-1A62-4EC8-92D6-331E55225321}"/>
    <cellStyle name="Normal 22 2 3 2" xfId="53463" xr:uid="{CE2F7E09-AEC5-4AD6-9EF1-E0F1BB25B2F7}"/>
    <cellStyle name="Normal 22 2 3 2 2" xfId="53464" xr:uid="{629443E3-9628-4CDD-A259-4CFFBA046AB5}"/>
    <cellStyle name="Normal 22 2 3 2 2 2" xfId="53465" xr:uid="{1E844075-F905-40BD-AE88-27FA0C592A90}"/>
    <cellStyle name="Normal 22 2 3 2 2 2 2" xfId="53466" xr:uid="{3C510CBC-6865-43DA-9A56-2E4DB1975BC1}"/>
    <cellStyle name="Normal 22 2 3 2 2 3" xfId="53467" xr:uid="{DE540327-FE97-4F07-80DB-566049A4BABC}"/>
    <cellStyle name="Normal 22 2 3 2 3" xfId="53468" xr:uid="{C2F30818-2F8A-4065-906B-96E232DC0AB4}"/>
    <cellStyle name="Normal 22 2 3 2 3 2" xfId="53469" xr:uid="{AE334E21-4F73-4105-B7D3-349674583D30}"/>
    <cellStyle name="Normal 22 2 3 2 4" xfId="53470" xr:uid="{3B2637D0-821C-4D5D-8667-1133F29350CE}"/>
    <cellStyle name="Normal 22 2 3 3" xfId="53471" xr:uid="{A4368244-78C7-4712-9BEB-14BB158399C8}"/>
    <cellStyle name="Normal 22 2 3 3 2" xfId="53472" xr:uid="{36FE9CF1-45FC-47F5-BE7A-03D03771D45C}"/>
    <cellStyle name="Normal 22 2 3 3 2 2" xfId="53473" xr:uid="{AEF671C9-68DD-406E-B728-7F937299B9FB}"/>
    <cellStyle name="Normal 22 2 3 3 3" xfId="53474" xr:uid="{3CCF2566-8A75-44FF-8902-44BE34462575}"/>
    <cellStyle name="Normal 22 2 3 4" xfId="53475" xr:uid="{E57ECB15-B039-4B48-9F94-25140334E581}"/>
    <cellStyle name="Normal 22 2 3 4 2" xfId="53476" xr:uid="{E67542E2-CBED-4942-9B77-374F8F6BE798}"/>
    <cellStyle name="Normal 22 2 3 5" xfId="53477" xr:uid="{EEE52451-BE01-482C-A1DE-0DF1D4B2DD99}"/>
    <cellStyle name="Normal 22 2 4" xfId="53478" xr:uid="{ECD842E7-62DA-4FCF-BC5C-3FF9733117DD}"/>
    <cellStyle name="Normal 22 2 4 2" xfId="53479" xr:uid="{264D9558-5410-4752-AD9B-C39CB030DE07}"/>
    <cellStyle name="Normal 22 2 4 2 2" xfId="53480" xr:uid="{5C6A0099-3AD7-4FEE-83E1-1D15E9960B28}"/>
    <cellStyle name="Normal 22 2 4 2 2 2" xfId="53481" xr:uid="{0752568E-5736-4941-9209-7B58C8B4F6A4}"/>
    <cellStyle name="Normal 22 2 4 2 3" xfId="53482" xr:uid="{B72E06F7-B2B3-4260-A33E-6D007E6F61B4}"/>
    <cellStyle name="Normal 22 2 4 3" xfId="53483" xr:uid="{F3586B44-4B79-4DDC-AAF6-6B65C5355D6E}"/>
    <cellStyle name="Normal 22 2 4 3 2" xfId="53484" xr:uid="{F0A6ED96-E53A-42C6-9D33-805051E17344}"/>
    <cellStyle name="Normal 22 2 4 4" xfId="53485" xr:uid="{A148DEC5-23B6-4CAD-8AC6-DFBD522DE333}"/>
    <cellStyle name="Normal 22 2 5" xfId="53486" xr:uid="{72387041-140C-4590-A2CE-354BB694E695}"/>
    <cellStyle name="Normal 22 2 5 2" xfId="53487" xr:uid="{AFCBDBF8-6D50-4CDA-B888-C6DC19C6A295}"/>
    <cellStyle name="Normal 22 2 5 2 2" xfId="53488" xr:uid="{851F9E1F-8ECF-4387-8494-AE313650598A}"/>
    <cellStyle name="Normal 22 2 5 3" xfId="53489" xr:uid="{3749296D-C6CF-4943-AED1-724CA91375EA}"/>
    <cellStyle name="Normal 22 2 6" xfId="53490" xr:uid="{683D2939-8E88-40F4-A627-AFD722EA379D}"/>
    <cellStyle name="Normal 22 2 6 2" xfId="53491" xr:uid="{B1E71F5F-96C0-47A9-9DA2-43C47831CCDA}"/>
    <cellStyle name="Normal 22 2 6 2 2" xfId="53492" xr:uid="{00E5B060-7682-41DF-B094-ABAB062458FC}"/>
    <cellStyle name="Normal 22 2 6 3" xfId="53493" xr:uid="{1405231E-BD75-43E5-B0F8-A233B1975F79}"/>
    <cellStyle name="Normal 22 3" xfId="53494" xr:uid="{4421F426-0A28-413E-9150-D0E56BB2DE6C}"/>
    <cellStyle name="Normal 22 4" xfId="53495" xr:uid="{7AE5B0B1-8B29-42DC-B1F2-7B3B38F5E888}"/>
    <cellStyle name="Normal 22 4 2" xfId="53496" xr:uid="{076F925C-D0D8-4B1F-AE49-9DE5EB1523C7}"/>
    <cellStyle name="Normal 22 4 2 2" xfId="53497" xr:uid="{2723BE3B-4F44-415B-8A31-CB69742B15C2}"/>
    <cellStyle name="Normal 22 4 2 2 2" xfId="53498" xr:uid="{331A5600-EB85-4F7D-B7EF-9BC89D6DFE50}"/>
    <cellStyle name="Normal 22 4 2 2 2 2" xfId="53499" xr:uid="{FC0825BA-0502-43AC-8E5C-521770558435}"/>
    <cellStyle name="Normal 22 4 2 2 3" xfId="53500" xr:uid="{5CE55B62-911F-4DFE-9E15-7BF50678EA90}"/>
    <cellStyle name="Normal 22 4 2 3" xfId="53501" xr:uid="{36CB21BB-BBD8-4CA6-B65A-2AA4423E1712}"/>
    <cellStyle name="Normal 22 4 2 3 2" xfId="53502" xr:uid="{B3C5B14E-979E-437D-AC05-90E9FBF556E5}"/>
    <cellStyle name="Normal 22 4 2 4" xfId="53503" xr:uid="{158C54B3-7A8E-43C8-9F49-AF5FBC5991C9}"/>
    <cellStyle name="Normal 22 4 3" xfId="53504" xr:uid="{A1555C7B-A623-4BD4-8E22-D4A1EB75BB6D}"/>
    <cellStyle name="Normal 22 4 3 2" xfId="53505" xr:uid="{5FEC1BBE-79DB-4BC4-9773-B7CC0FC8423B}"/>
    <cellStyle name="Normal 22 4 3 2 2" xfId="53506" xr:uid="{B7BA6D5F-9021-425E-B6E6-A16F976C3040}"/>
    <cellStyle name="Normal 22 4 3 3" xfId="53507" xr:uid="{47C17D72-CE60-48C9-94FE-EA27077031AD}"/>
    <cellStyle name="Normal 22 4 4" xfId="53508" xr:uid="{07AC02BA-D627-49EC-A46B-EFB6BADD375C}"/>
    <cellStyle name="Normal 22 4 4 2" xfId="53509" xr:uid="{EA630786-624F-40A2-93F4-F4093DE061D7}"/>
    <cellStyle name="Normal 22 4 5" xfId="53510" xr:uid="{A5F03800-DDEF-48A0-B667-1D9BB5E4F113}"/>
    <cellStyle name="Normal 22 5" xfId="53511" xr:uid="{D2C66EC3-509C-4263-942C-EDF94B09DF5D}"/>
    <cellStyle name="Normal 22 5 2" xfId="53512" xr:uid="{0AAB94B1-A471-418B-9E39-E1AEA9A1CA03}"/>
    <cellStyle name="Normal 22 5 2 2" xfId="53513" xr:uid="{1A14029A-457F-4666-B1BE-6BFC545E3A20}"/>
    <cellStyle name="Normal 22 5 2 2 2" xfId="53514" xr:uid="{AE0AD6F0-055F-4314-8651-D37FF29878E3}"/>
    <cellStyle name="Normal 22 5 2 3" xfId="53515" xr:uid="{7786A4EE-7D12-4F46-8B54-04D07BC367F3}"/>
    <cellStyle name="Normal 22 5 3" xfId="53516" xr:uid="{12D6A4EC-12AB-42E1-8BBC-CE3131C489C6}"/>
    <cellStyle name="Normal 22 5 3 2" xfId="53517" xr:uid="{3D634CFD-DFE9-4D84-A51B-8F40EFFD589B}"/>
    <cellStyle name="Normal 22 5 4" xfId="53518" xr:uid="{17569EC6-B759-4645-8297-A24DF350C0C9}"/>
    <cellStyle name="Normal 22 6" xfId="53519" xr:uid="{22A0EBBF-CA80-466F-A52D-3582CD4D8D7D}"/>
    <cellStyle name="Normal 22 6 2" xfId="53520" xr:uid="{B8ECF94F-C7F7-48D4-AA80-A999C37FBF0E}"/>
    <cellStyle name="Normal 22 6 2 2" xfId="53521" xr:uid="{517052B3-9810-4DE7-A79C-F2C014B3CC6E}"/>
    <cellStyle name="Normal 22 6 3" xfId="53522" xr:uid="{ED4241AB-71D6-44C5-861F-085134B8C5D6}"/>
    <cellStyle name="Normal 22 7" xfId="53523" xr:uid="{FCB03E10-6FC8-4234-BE4A-16DE1830D3BD}"/>
    <cellStyle name="Normal 22 7 2" xfId="53524" xr:uid="{3BB39878-A59B-4F6E-BD0A-FB67B9E6D2D5}"/>
    <cellStyle name="Normal 22 7 2 2" xfId="53525" xr:uid="{31444C31-0CE1-42C4-AB83-7A263C4D9BF7}"/>
    <cellStyle name="Normal 22 7 3" xfId="53526" xr:uid="{33B8E1FE-9E31-4E54-80D7-0B15D4B7EE99}"/>
    <cellStyle name="Normal 22_FY15" xfId="53527" xr:uid="{5E6EB72C-2456-4266-A61F-8F8CE32663EA}"/>
    <cellStyle name="Normal 23" xfId="53528" xr:uid="{DFA3D04C-BB7D-430E-BF63-07BC00877E6A}"/>
    <cellStyle name="Normal 23 2" xfId="53529" xr:uid="{1DCAEEDB-17AC-4DEA-A7A8-748E7A1F65CF}"/>
    <cellStyle name="Normal 23 2 2" xfId="53530" xr:uid="{5A51F90C-7C54-4C6C-80A6-BFB66A2817E8}"/>
    <cellStyle name="Normal 23 2 2 2" xfId="53531" xr:uid="{DBC9FF00-F37E-4175-9D0C-BC4C96D77BE0}"/>
    <cellStyle name="Normal 23 2 2 2 2" xfId="53532" xr:uid="{8D2C3BA1-820E-4477-AA69-55AEFEDE599A}"/>
    <cellStyle name="Normal 23 2 2 2 2 2" xfId="53533" xr:uid="{12BC7234-B4C3-4F0C-8824-EEAE7CD249A6}"/>
    <cellStyle name="Normal 23 2 2 2 2 2 2" xfId="53534" xr:uid="{0C310BA3-B396-4637-9275-55F27627777E}"/>
    <cellStyle name="Normal 23 2 2 2 2 2 2 2" xfId="53535" xr:uid="{37113B1B-64FB-4FD5-95DA-AA18C581E4D2}"/>
    <cellStyle name="Normal 23 2 2 2 2 2 3" xfId="53536" xr:uid="{B5272EEE-C1E2-4D36-888A-F6286D027C99}"/>
    <cellStyle name="Normal 23 2 2 2 2 3" xfId="53537" xr:uid="{5F51BA22-42EB-421F-A2E3-63B289132FA4}"/>
    <cellStyle name="Normal 23 2 2 2 2 3 2" xfId="53538" xr:uid="{794D60F6-2B09-4672-B9BF-4CAEE91F000E}"/>
    <cellStyle name="Normal 23 2 2 2 2 4" xfId="53539" xr:uid="{AB1AB7D7-E66D-4987-AB1A-62DE22DEDB80}"/>
    <cellStyle name="Normal 23 2 2 2 3" xfId="53540" xr:uid="{0B2740F1-45B5-4A55-A595-115A4F8047D1}"/>
    <cellStyle name="Normal 23 2 2 2 3 2" xfId="53541" xr:uid="{407E920F-BB88-4CE3-A50D-C00FC1B227E2}"/>
    <cellStyle name="Normal 23 2 2 2 3 2 2" xfId="53542" xr:uid="{61D71964-5E46-4566-ADAE-9AC8DF0A5C21}"/>
    <cellStyle name="Normal 23 2 2 2 3 3" xfId="53543" xr:uid="{063FC11F-8016-444F-9D4E-EC6C5D98FE4A}"/>
    <cellStyle name="Normal 23 2 2 2 4" xfId="53544" xr:uid="{93A547B0-E683-4616-B260-854834B4771F}"/>
    <cellStyle name="Normal 23 2 2 2 4 2" xfId="53545" xr:uid="{1170458F-28EA-4F64-BD14-3F11521197BD}"/>
    <cellStyle name="Normal 23 2 2 2 5" xfId="53546" xr:uid="{AE8618DC-6DA0-4F7F-8E34-505ACE143624}"/>
    <cellStyle name="Normal 23 2 2 3" xfId="53547" xr:uid="{CDE50DEA-EB4E-4AD4-A521-74802F58EE58}"/>
    <cellStyle name="Normal 23 2 2 3 2" xfId="53548" xr:uid="{4C9DA19B-4423-4B60-A9D7-9E5AD26B8CB8}"/>
    <cellStyle name="Normal 23 2 2 3 2 2" xfId="53549" xr:uid="{49CC67DB-DFD5-4077-8CCC-8FB4DC19CB0F}"/>
    <cellStyle name="Normal 23 2 2 3 2 2 2" xfId="53550" xr:uid="{0632C665-2A6C-4993-93A3-AB6549494CCB}"/>
    <cellStyle name="Normal 23 2 2 3 2 3" xfId="53551" xr:uid="{0AF6E873-BC4E-4217-9FDD-655C3A2702F1}"/>
    <cellStyle name="Normal 23 2 2 3 3" xfId="53552" xr:uid="{F50D6E68-1A23-4CE7-B6DB-ECF6B9DBF928}"/>
    <cellStyle name="Normal 23 2 2 3 3 2" xfId="53553" xr:uid="{56686486-9700-4770-B515-BC747BA42B2B}"/>
    <cellStyle name="Normal 23 2 2 3 4" xfId="53554" xr:uid="{9DAFF8E5-1001-4378-A73C-324A48A5E8C0}"/>
    <cellStyle name="Normal 23 2 2 4" xfId="53555" xr:uid="{4DFD975D-3944-4061-A4A6-E4DE93B7D9BD}"/>
    <cellStyle name="Normal 23 2 2 4 2" xfId="53556" xr:uid="{7FAD05D2-C430-4BC1-8080-77CB15C02E7A}"/>
    <cellStyle name="Normal 23 2 2 4 2 2" xfId="53557" xr:uid="{E28F6DAA-9D3F-4CAD-AD86-74C71B7026D6}"/>
    <cellStyle name="Normal 23 2 2 4 3" xfId="53558" xr:uid="{2BA84128-20FE-458C-847E-6675E21F33F1}"/>
    <cellStyle name="Normal 23 2 2 5" xfId="53559" xr:uid="{F6219432-4737-4098-B84D-43B20DF7A857}"/>
    <cellStyle name="Normal 23 2 2 5 2" xfId="53560" xr:uid="{B2633E20-FA1C-402D-9D97-2650F4EC058D}"/>
    <cellStyle name="Normal 23 2 2 6" xfId="53561" xr:uid="{42FA7A6A-905B-4D96-8E60-1FCC6EECDB00}"/>
    <cellStyle name="Normal 23 2 3" xfId="53562" xr:uid="{02268121-AA9D-46BC-8FF2-422AD634AF00}"/>
    <cellStyle name="Normal 23 2 3 2" xfId="53563" xr:uid="{FFB71B61-CE0D-4816-8981-81D378E44DEB}"/>
    <cellStyle name="Normal 23 2 3 2 2" xfId="53564" xr:uid="{D3149111-4FCC-4EB5-9E64-FE63F8B2FC93}"/>
    <cellStyle name="Normal 23 2 3 2 2 2" xfId="53565" xr:uid="{78ED0B9A-5393-4A14-8F0B-D0718FE10301}"/>
    <cellStyle name="Normal 23 2 3 2 2 2 2" xfId="53566" xr:uid="{CF25E536-CB84-4F9E-9A1E-C84E76937BA7}"/>
    <cellStyle name="Normal 23 2 3 2 2 3" xfId="53567" xr:uid="{5E84F5D7-A12E-4067-9C11-2F8DD0D6FADB}"/>
    <cellStyle name="Normal 23 2 3 2 3" xfId="53568" xr:uid="{436B7CB6-37D7-4C21-AE61-A0DAA592BE36}"/>
    <cellStyle name="Normal 23 2 3 2 3 2" xfId="53569" xr:uid="{B65BD6F9-9FD6-4A57-9727-47570947B2C4}"/>
    <cellStyle name="Normal 23 2 3 2 4" xfId="53570" xr:uid="{6B835FBF-851F-4D11-A9E1-3A2E736F7032}"/>
    <cellStyle name="Normal 23 2 3 3" xfId="53571" xr:uid="{1A469772-FCBF-4B6A-A756-6F5FFEA3AEDE}"/>
    <cellStyle name="Normal 23 2 3 3 2" xfId="53572" xr:uid="{C9EF0164-DB77-4648-8529-25D0FEF66E69}"/>
    <cellStyle name="Normal 23 2 3 3 2 2" xfId="53573" xr:uid="{A7FF9B5A-53DC-4CA3-AF33-6B47E1044403}"/>
    <cellStyle name="Normal 23 2 3 3 3" xfId="53574" xr:uid="{FA49069A-F3A8-430D-BFF9-DCA58D8018EA}"/>
    <cellStyle name="Normal 23 2 3 4" xfId="53575" xr:uid="{44E401D2-F80F-44A5-B805-F8EC67724E80}"/>
    <cellStyle name="Normal 23 2 3 4 2" xfId="53576" xr:uid="{CD4A1B8A-2A81-4ABB-A28C-4ADF283D5ED5}"/>
    <cellStyle name="Normal 23 2 3 5" xfId="53577" xr:uid="{26ACACE9-8F72-4FB7-81C0-CEB866D5CFF6}"/>
    <cellStyle name="Normal 23 2 4" xfId="53578" xr:uid="{D5D47E50-F36B-4F7B-A75A-23D505C6CB46}"/>
    <cellStyle name="Normal 23 2 4 2" xfId="53579" xr:uid="{C3C48621-6846-48A1-9394-5C1BDEE71D14}"/>
    <cellStyle name="Normal 23 2 4 2 2" xfId="53580" xr:uid="{61C31BB7-0217-41FB-ADC2-05249F7262EB}"/>
    <cellStyle name="Normal 23 2 4 2 2 2" xfId="53581" xr:uid="{20EF424D-2D7E-4254-A7B2-D2BAB70202EE}"/>
    <cellStyle name="Normal 23 2 4 2 3" xfId="53582" xr:uid="{AF9CBD4B-B9BC-4A39-84DE-B675A18581DD}"/>
    <cellStyle name="Normal 23 2 4 3" xfId="53583" xr:uid="{66A9DB62-DB43-46FF-BC2A-668781FEC822}"/>
    <cellStyle name="Normal 23 2 4 3 2" xfId="53584" xr:uid="{02DCB470-17AE-49C4-B049-CFC3E418D039}"/>
    <cellStyle name="Normal 23 2 4 4" xfId="53585" xr:uid="{B1DA2F51-AFBD-4473-9BD7-9502192E13D3}"/>
    <cellStyle name="Normal 23 2 5" xfId="53586" xr:uid="{525FC7F4-E923-4BEC-9195-166432EC1A38}"/>
    <cellStyle name="Normal 23 2 5 2" xfId="53587" xr:uid="{4C390B85-E62D-4214-9588-F6D558EBFEE5}"/>
    <cellStyle name="Normal 23 2 5 2 2" xfId="53588" xr:uid="{3472057F-9415-473D-A212-6EC94155DE44}"/>
    <cellStyle name="Normal 23 2 5 3" xfId="53589" xr:uid="{545ABC49-C351-4C83-B67B-4F2073D5CA41}"/>
    <cellStyle name="Normal 23 2 6" xfId="53590" xr:uid="{DE209A56-1191-4E64-ADD7-E9EFAB69B286}"/>
    <cellStyle name="Normal 23 2 6 2" xfId="53591" xr:uid="{54C46CA0-D3B6-4310-832D-CF808E6CE0AB}"/>
    <cellStyle name="Normal 23 2 6 2 2" xfId="53592" xr:uid="{8DC3676C-F4EF-47A8-8C4B-EB63CC0D072C}"/>
    <cellStyle name="Normal 23 2 6 3" xfId="53593" xr:uid="{D5B96F10-FC70-42D0-AE28-62A1FD75961F}"/>
    <cellStyle name="Normal 23 3" xfId="53594" xr:uid="{0A436CD1-054A-4773-9052-1820B6FFC104}"/>
    <cellStyle name="Normal 23 4" xfId="53595" xr:uid="{6D3A6EBE-3429-43B3-B76F-3BCF4E5CB6AB}"/>
    <cellStyle name="Normal 23 4 2" xfId="53596" xr:uid="{D2A0E0DB-FCD9-453E-88CE-24956006590F}"/>
    <cellStyle name="Normal 23 4 2 2" xfId="53597" xr:uid="{C6494BF5-AFB9-4D54-B26D-C3B973323F8F}"/>
    <cellStyle name="Normal 23 4 2 2 2" xfId="53598" xr:uid="{ECF5452A-AD4A-4FB0-B4AF-4845DD14A03F}"/>
    <cellStyle name="Normal 23 4 2 2 2 2" xfId="53599" xr:uid="{CF18D0C0-E7A1-4FF3-83BB-76E6632AD17C}"/>
    <cellStyle name="Normal 23 4 2 2 3" xfId="53600" xr:uid="{1C26F1B8-3D91-4E66-87E8-F3A61E6BC706}"/>
    <cellStyle name="Normal 23 4 2 3" xfId="53601" xr:uid="{DA411EDF-8E7C-4717-B83B-1B4A2B318A56}"/>
    <cellStyle name="Normal 23 4 2 3 2" xfId="53602" xr:uid="{F6AF565D-478F-4795-9A8C-6FB290A75E7A}"/>
    <cellStyle name="Normal 23 4 2 4" xfId="53603" xr:uid="{8FB4B2AF-61EA-47E7-B65C-BDE14437CC03}"/>
    <cellStyle name="Normal 23 4 3" xfId="53604" xr:uid="{0F480137-05A3-48FF-8D08-040446BCBBC1}"/>
    <cellStyle name="Normal 23 4 3 2" xfId="53605" xr:uid="{34C1F5CD-33C3-4DBC-AB41-E75462A796E0}"/>
    <cellStyle name="Normal 23 4 3 2 2" xfId="53606" xr:uid="{BA62FB1F-23BF-4FD1-AD51-0EE72E1E5005}"/>
    <cellStyle name="Normal 23 4 3 3" xfId="53607" xr:uid="{CAE6D187-C02E-483F-86A0-7066CB0F968D}"/>
    <cellStyle name="Normal 23 4 4" xfId="53608" xr:uid="{8EEE8101-321C-43A9-B6F3-88A2D9C91D4B}"/>
    <cellStyle name="Normal 23 4 4 2" xfId="53609" xr:uid="{C1AEE6D3-7038-491C-AD79-FF528AEB2067}"/>
    <cellStyle name="Normal 23 4 5" xfId="53610" xr:uid="{5A3C532C-3D89-4831-A43B-57635BE2EA6F}"/>
    <cellStyle name="Normal 23 5" xfId="53611" xr:uid="{309779D1-2058-4614-BED9-F174CC50186C}"/>
    <cellStyle name="Normal 23 5 2" xfId="53612" xr:uid="{B6F2B1D3-5A69-4806-82A0-A4C0D053242F}"/>
    <cellStyle name="Normal 23 5 2 2" xfId="53613" xr:uid="{3D4829D6-789A-42AA-AEFC-EE3DEEBD8FFF}"/>
    <cellStyle name="Normal 23 5 2 2 2" xfId="53614" xr:uid="{5C6D9D21-F717-4374-9A34-A16785396356}"/>
    <cellStyle name="Normal 23 5 2 3" xfId="53615" xr:uid="{5DE0FB36-B4A2-469E-B1AD-D0138B97B789}"/>
    <cellStyle name="Normal 23 5 3" xfId="53616" xr:uid="{875B6800-F6CE-466D-A433-9CB637C02DAC}"/>
    <cellStyle name="Normal 23 5 3 2" xfId="53617" xr:uid="{2CA1B280-0A89-4CB5-9BFC-872C9F67EC17}"/>
    <cellStyle name="Normal 23 5 4" xfId="53618" xr:uid="{A6D10F4E-670E-4B19-A054-EE26BCFDBA08}"/>
    <cellStyle name="Normal 23 6" xfId="53619" xr:uid="{5EC1CC55-A001-40D3-8336-7EE388B04995}"/>
    <cellStyle name="Normal 23 6 2" xfId="53620" xr:uid="{5DD6BB7A-EA79-4201-947A-FBFBD2EAABD0}"/>
    <cellStyle name="Normal 23 6 2 2" xfId="53621" xr:uid="{8EBFCB0E-E448-415F-B784-CE21681B6F1C}"/>
    <cellStyle name="Normal 23 6 3" xfId="53622" xr:uid="{A6C69547-D4FF-4C3A-A701-01B0407F1A1F}"/>
    <cellStyle name="Normal 23 7" xfId="53623" xr:uid="{1675F874-3914-4932-BBB9-8F9A91CAB40D}"/>
    <cellStyle name="Normal 23 7 2" xfId="53624" xr:uid="{F5BE4FBC-4962-4384-B8F8-6450828A3100}"/>
    <cellStyle name="Normal 23 7 2 2" xfId="53625" xr:uid="{D567CB73-31BD-40C1-9011-B1CBA0B42869}"/>
    <cellStyle name="Normal 23 7 3" xfId="53626" xr:uid="{E17601EC-BFFB-4EC1-A5D6-C65A1D1B2D10}"/>
    <cellStyle name="Normal 23_FY15" xfId="53627" xr:uid="{903D1DBA-8EEA-4FCF-8270-12C3846E9F2C}"/>
    <cellStyle name="Normal 24" xfId="53628" xr:uid="{6986A476-7715-47AF-BE6C-05DEEE48B58C}"/>
    <cellStyle name="Normal 24 2" xfId="53629" xr:uid="{B6FCC173-6875-4B45-92D0-A59F5826ED9B}"/>
    <cellStyle name="Normal 24 3" xfId="53630" xr:uid="{6C06CF03-1163-4D14-8FBA-19455256CEA2}"/>
    <cellStyle name="Normal 24 4" xfId="53631" xr:uid="{6A2FBAB8-3302-4FE0-B2E9-99C86E1DE0B9}"/>
    <cellStyle name="Normal 24 4 2" xfId="53632" xr:uid="{E3036A59-2515-492A-918F-5A65EEB69D69}"/>
    <cellStyle name="Normal 24 5" xfId="53633" xr:uid="{647EF3B5-D051-46D2-B14B-0B4B0C812616}"/>
    <cellStyle name="Normal 24 5 2" xfId="53634" xr:uid="{D5A11385-4F09-4B3E-B9D4-7027AEF27E04}"/>
    <cellStyle name="Normal 24_FY15" xfId="53635" xr:uid="{1FC32967-3CB3-4C10-91BC-DA369F05820A}"/>
    <cellStyle name="Normal 25" xfId="53636" xr:uid="{1E087F42-812D-42E3-BABC-71F328189C14}"/>
    <cellStyle name="Normal 25 10" xfId="53637" xr:uid="{615A6E60-EA7C-4493-9B1B-AD0558B52E6A}"/>
    <cellStyle name="Normal 25 10 2" xfId="53638" xr:uid="{F740EC13-D5D5-498D-B683-3BCC379C2703}"/>
    <cellStyle name="Normal 25 10 2 2" xfId="53639" xr:uid="{495F5C5F-0715-408B-B261-85CE15C1D2EC}"/>
    <cellStyle name="Normal 25 10 3" xfId="53640" xr:uid="{57EB31F3-46AE-4E8D-BACA-F03831857082}"/>
    <cellStyle name="Normal 25 10 3 2" xfId="53641" xr:uid="{110E8F8C-60E2-46B3-86F3-192C00C4E563}"/>
    <cellStyle name="Normal 25 10 4" xfId="53642" xr:uid="{AED0C4D2-CA32-4D4E-93B5-BABB05408807}"/>
    <cellStyle name="Normal 25 10 4 2" xfId="53643" xr:uid="{5B75B5EF-4697-4CFF-8720-C316915F7BA8}"/>
    <cellStyle name="Normal 25 10 5" xfId="53644" xr:uid="{CC014351-0458-45FE-BB0B-DBE52749E65F}"/>
    <cellStyle name="Normal 25 10 5 2" xfId="53645" xr:uid="{BB31D2E9-C973-49D8-8011-4D14E09B2558}"/>
    <cellStyle name="Normal 25 10 6" xfId="53646" xr:uid="{AACC3F95-C65B-4FE0-95C1-F020F17E8166}"/>
    <cellStyle name="Normal 25 10_FY15" xfId="53647" xr:uid="{236E3388-963B-49F3-A81C-1B671FA82F27}"/>
    <cellStyle name="Normal 25 11" xfId="53648" xr:uid="{DF784025-CEDA-45CF-A258-CA144ACCF315}"/>
    <cellStyle name="Normal 25 11 2" xfId="53649" xr:uid="{9CAC67A2-D638-4144-9A8D-4900A10BD412}"/>
    <cellStyle name="Normal 25 12" xfId="53650" xr:uid="{E91246AB-BF94-4A4A-A473-11A48B8F5DA9}"/>
    <cellStyle name="Normal 25 12 2" xfId="53651" xr:uid="{410BB2D4-3726-49B7-8C17-B8341E38017F}"/>
    <cellStyle name="Normal 25 13" xfId="53652" xr:uid="{05ADA768-0C4D-4D0E-9216-41E5B3595F3D}"/>
    <cellStyle name="Normal 25 13 2" xfId="53653" xr:uid="{F53AADB2-3767-400C-A445-131F3D2A2E6E}"/>
    <cellStyle name="Normal 25 2" xfId="53654" xr:uid="{B9A4D1CB-398B-4DCF-8520-9EFF1BAE7A3E}"/>
    <cellStyle name="Normal 25 3" xfId="53655" xr:uid="{D37BBA15-52B4-4C2F-B937-DD176F4384F7}"/>
    <cellStyle name="Normal 25 3 10" xfId="53656" xr:uid="{E8E36D40-4BD1-4D34-9CA3-70CA1AF3CF28}"/>
    <cellStyle name="Normal 25 3 2" xfId="53657" xr:uid="{CC30AAE5-8751-4F34-AC32-A35D0B73D363}"/>
    <cellStyle name="Normal 25 3 2 2" xfId="53658" xr:uid="{73D0B183-4F0E-442E-956C-491BA60CD3F6}"/>
    <cellStyle name="Normal 25 3 2 2 2" xfId="53659" xr:uid="{BDA84A6A-1E93-4518-96E8-5DEC43FBC3D3}"/>
    <cellStyle name="Normal 25 3 2 3" xfId="53660" xr:uid="{4EAEB9F8-F89D-4DBF-81A5-65EDA50F6938}"/>
    <cellStyle name="Normal 25 3 2 3 2" xfId="53661" xr:uid="{1C8084A8-341F-4FD6-AB59-45485499B641}"/>
    <cellStyle name="Normal 25 3 2 4" xfId="53662" xr:uid="{3719BFEC-2BEA-46FD-9D31-4D1E4E215E94}"/>
    <cellStyle name="Normal 25 3 2 4 2" xfId="53663" xr:uid="{5A528C24-8169-4636-88D5-B738283D0F4F}"/>
    <cellStyle name="Normal 25 3 2 5" xfId="53664" xr:uid="{B7EA29B5-35BA-4A75-834B-BF390E266E59}"/>
    <cellStyle name="Normal 25 3 2 5 2" xfId="53665" xr:uid="{7710C3F4-8E9D-4BCB-827A-4C41173C79A0}"/>
    <cellStyle name="Normal 25 3 2 6" xfId="53666" xr:uid="{6861D0AB-E838-460A-B416-16BAC5339A7F}"/>
    <cellStyle name="Normal 25 3 2 6 2" xfId="53667" xr:uid="{DDE8BE7B-6BB0-414D-839A-4ED3BFF41167}"/>
    <cellStyle name="Normal 25 3 2 7" xfId="53668" xr:uid="{CC99AF52-EC4B-4AD0-9783-52961E11C038}"/>
    <cellStyle name="Normal 25 3 2 7 2" xfId="53669" xr:uid="{62C8D68C-F008-499C-B309-048EC009E1E4}"/>
    <cellStyle name="Normal 25 3 2 8" xfId="53670" xr:uid="{6415DD8E-CF9D-4410-B76C-048003C51939}"/>
    <cellStyle name="Normal 25 3 2_FY15" xfId="53671" xr:uid="{64AE97EE-C46D-4FF4-96C2-9ADEF3218DA7}"/>
    <cellStyle name="Normal 25 3 3" xfId="53672" xr:uid="{935A275F-FBB5-4734-987F-724927F44D55}"/>
    <cellStyle name="Normal 25 3 3 2" xfId="53673" xr:uid="{A631B954-FE65-4848-8989-40442B80397F}"/>
    <cellStyle name="Normal 25 3 3 2 2" xfId="53674" xr:uid="{13DEF652-6522-4ADC-96A6-A0F36C150ADD}"/>
    <cellStyle name="Normal 25 3 3 3" xfId="53675" xr:uid="{AE6B6FE6-7484-437B-996D-2BB679347FC3}"/>
    <cellStyle name="Normal 25 3 3 3 2" xfId="53676" xr:uid="{3E93F3D5-2ABA-40AF-8079-5491A3FBD22B}"/>
    <cellStyle name="Normal 25 3 3 4" xfId="53677" xr:uid="{96A7CC32-79BD-48B2-971D-AE5C96E763CA}"/>
    <cellStyle name="Normal 25 3 4" xfId="53678" xr:uid="{F98960FB-29BD-4F43-9DCC-B583835060D0}"/>
    <cellStyle name="Normal 25 3 4 2" xfId="53679" xr:uid="{0AE1218A-9FC0-4DD1-9E5C-D587A09B84F9}"/>
    <cellStyle name="Normal 25 3 5" xfId="53680" xr:uid="{F9C561B8-DDB2-45B8-8861-94E93D71008F}"/>
    <cellStyle name="Normal 25 3 5 2" xfId="53681" xr:uid="{A8DBC831-6355-4699-A864-338D7C421355}"/>
    <cellStyle name="Normal 25 3 6" xfId="53682" xr:uid="{99BB52CA-9046-49CD-92CB-F02C60C55780}"/>
    <cellStyle name="Normal 25 3 6 2" xfId="53683" xr:uid="{D1160537-0D3F-42F6-BCD1-3C5BFE7EA4ED}"/>
    <cellStyle name="Normal 25 3 7" xfId="53684" xr:uid="{CB18B6A6-18B3-4A7B-A66A-C70C068C643E}"/>
    <cellStyle name="Normal 25 3 8" xfId="53685" xr:uid="{73522CA3-2BC3-4D4C-BDF3-47EE54F54A36}"/>
    <cellStyle name="Normal 25 3 9" xfId="53686" xr:uid="{57FC0AF1-F231-4216-8B7D-3BB49FD41BFC}"/>
    <cellStyle name="Normal 25 3_FY15" xfId="53687" xr:uid="{9B1ED98B-29D9-4730-B3BC-9DFCA06346C6}"/>
    <cellStyle name="Normal 25 4" xfId="53688" xr:uid="{6EFF9DED-46B0-46E3-A6AC-F1B74004F060}"/>
    <cellStyle name="Normal 25 4 10" xfId="53689" xr:uid="{6156643D-27DF-4C08-B393-78A43A4B878A}"/>
    <cellStyle name="Normal 25 4 2" xfId="53690" xr:uid="{F833C963-81FD-4156-8EA8-510E9498C697}"/>
    <cellStyle name="Normal 25 4 2 2" xfId="53691" xr:uid="{CC90ADF7-AC35-4CEC-8DF4-FF76B95D0500}"/>
    <cellStyle name="Normal 25 4 2 2 2" xfId="53692" xr:uid="{9A4C3802-D2F8-4A47-A1C4-5F8026CF8C73}"/>
    <cellStyle name="Normal 25 4 2 3" xfId="53693" xr:uid="{1FB996A2-70DB-490B-9C07-517D2B874DBF}"/>
    <cellStyle name="Normal 25 4 2 3 2" xfId="53694" xr:uid="{EE3F1576-FA0C-48E7-B603-78C9A8A5606A}"/>
    <cellStyle name="Normal 25 4 2 4" xfId="53695" xr:uid="{1566FD6E-6931-45B5-B79B-121B4B0ADC85}"/>
    <cellStyle name="Normal 25 4 2 4 2" xfId="53696" xr:uid="{C748C620-0F93-4FF2-A9A8-4D22FEEB0385}"/>
    <cellStyle name="Normal 25 4 2 5" xfId="53697" xr:uid="{D95B7F93-611E-4E64-B75C-5BD8AFFCC37E}"/>
    <cellStyle name="Normal 25 4 2 5 2" xfId="53698" xr:uid="{3EF528E4-5421-47D5-8CF0-60BBD2AC2F09}"/>
    <cellStyle name="Normal 25 4 2 6" xfId="53699" xr:uid="{935AE4E1-B4E3-4EFB-A76C-5C2933241355}"/>
    <cellStyle name="Normal 25 4 2 6 2" xfId="53700" xr:uid="{5F491CFF-5D47-4F5B-8B74-C921058B5F1E}"/>
    <cellStyle name="Normal 25 4 2 7" xfId="53701" xr:uid="{CA40A8CC-FC8F-40EB-9768-C87F6D753EA2}"/>
    <cellStyle name="Normal 25 4 2 7 2" xfId="53702" xr:uid="{4DCC615A-698A-430C-97EB-9429EDCDE4E2}"/>
    <cellStyle name="Normal 25 4 2 8" xfId="53703" xr:uid="{4F11458C-EA06-470C-A70C-D025F26756F3}"/>
    <cellStyle name="Normal 25 4 2_FY15" xfId="53704" xr:uid="{17E8CC70-BFC3-490B-9112-4256AFBEBAEF}"/>
    <cellStyle name="Normal 25 4 3" xfId="53705" xr:uid="{91D03575-4515-45C1-9BFF-CED16B982BEE}"/>
    <cellStyle name="Normal 25 4 3 2" xfId="53706" xr:uid="{CB01BF5D-8530-4B53-9F97-DE105CF42751}"/>
    <cellStyle name="Normal 25 4 3 2 2" xfId="53707" xr:uid="{2614623E-959F-4D38-8FBC-62C862D03630}"/>
    <cellStyle name="Normal 25 4 3 3" xfId="53708" xr:uid="{34603FF1-15E7-4A49-844C-3CF9F152B43A}"/>
    <cellStyle name="Normal 25 4 3 3 2" xfId="53709" xr:uid="{D3648303-9FAA-40CC-91A2-84493BAE600C}"/>
    <cellStyle name="Normal 25 4 3 4" xfId="53710" xr:uid="{87214FA3-02E3-417A-8800-3C1DE7CCBB19}"/>
    <cellStyle name="Normal 25 4 4" xfId="53711" xr:uid="{7C456C63-EDAC-4907-AEF9-3A03C699071D}"/>
    <cellStyle name="Normal 25 4 4 2" xfId="53712" xr:uid="{93E72EE6-B36C-449F-8717-0E8D1D2B3B11}"/>
    <cellStyle name="Normal 25 4 5" xfId="53713" xr:uid="{578E792E-AF09-4B9C-BC4E-186A0311CE52}"/>
    <cellStyle name="Normal 25 4 5 2" xfId="53714" xr:uid="{66D79888-AE51-405C-877E-390CCB5A54FD}"/>
    <cellStyle name="Normal 25 4 6" xfId="53715" xr:uid="{23451B68-15A6-4045-9DC5-950CC075BB36}"/>
    <cellStyle name="Normal 25 4 6 2" xfId="53716" xr:uid="{88E89889-65F3-44E8-98A8-26BEEB282000}"/>
    <cellStyle name="Normal 25 4 7" xfId="53717" xr:uid="{5EA355CE-DF7D-40CB-A3BC-216AAF75F6AB}"/>
    <cellStyle name="Normal 25 4 8" xfId="53718" xr:uid="{61450DF8-3A5B-45BD-970B-BE58B1D9AE6A}"/>
    <cellStyle name="Normal 25 4 9" xfId="53719" xr:uid="{864968B4-CC73-41A9-9F0B-9F095F650C0A}"/>
    <cellStyle name="Normal 25 4_FY15" xfId="53720" xr:uid="{1C7E2331-C426-4D91-9B9E-828A4A3E47FB}"/>
    <cellStyle name="Normal 25 5" xfId="53721" xr:uid="{77D45DEC-F102-4DD3-B5D2-6FDC65AD2381}"/>
    <cellStyle name="Normal 25 5 2" xfId="53722" xr:uid="{6E0DD70E-06D6-4F6D-A34F-B342C779F066}"/>
    <cellStyle name="Normal 25 5 2 2" xfId="53723" xr:uid="{778B94AE-40CE-45B2-99F9-FC4E3B14ADB0}"/>
    <cellStyle name="Normal 25 5 3" xfId="53724" xr:uid="{C6442BB6-30A2-4360-AECE-58713E1FD1A4}"/>
    <cellStyle name="Normal 25 5 3 2" xfId="53725" xr:uid="{A12091F2-66AB-453E-B1CF-9DA242BD0C4B}"/>
    <cellStyle name="Normal 25 5 4" xfId="53726" xr:uid="{85BF2040-A4C9-404C-A1BB-D042BD0B69B1}"/>
    <cellStyle name="Normal 25 5 4 2" xfId="53727" xr:uid="{C4FCEF5A-E39D-4BCC-91B9-493186E75C70}"/>
    <cellStyle name="Normal 25 5 5" xfId="53728" xr:uid="{0DB1C9DC-95D3-491F-8FA8-DEDF53ED6E7C}"/>
    <cellStyle name="Normal 25 5 5 2" xfId="53729" xr:uid="{6EE469BF-7E73-4404-A75C-1CFADF7C5879}"/>
    <cellStyle name="Normal 25 5 6" xfId="53730" xr:uid="{04C6F479-A174-4123-8FCC-E09CB4D0E960}"/>
    <cellStyle name="Normal 25 5_FY15" xfId="53731" xr:uid="{87EE9000-A51D-4808-95A8-A1A89E8769FE}"/>
    <cellStyle name="Normal 25 6" xfId="53732" xr:uid="{99D0E534-8CF0-4680-9CE4-F0626007B2D0}"/>
    <cellStyle name="Normal 25 6 2" xfId="53733" xr:uid="{3C0BB545-D6A1-4E4F-9B47-A4AD44698C0B}"/>
    <cellStyle name="Normal 25 6 2 2" xfId="53734" xr:uid="{67EB650B-B759-45E2-AF4B-03948D9C5C30}"/>
    <cellStyle name="Normal 25 6 3" xfId="53735" xr:uid="{A0A94BB0-21C3-4DCF-8866-19BB22FC4D54}"/>
    <cellStyle name="Normal 25 6 3 2" xfId="53736" xr:uid="{8F3360BB-90C9-4283-B225-7C2F8DF12E83}"/>
    <cellStyle name="Normal 25 6 4" xfId="53737" xr:uid="{92CCD2D1-0AC4-43EE-9795-217B1BC1752F}"/>
    <cellStyle name="Normal 25 6 4 2" xfId="53738" xr:uid="{B1CF75C7-9B6C-4E80-8A20-3C986BAB7603}"/>
    <cellStyle name="Normal 25 6 5" xfId="53739" xr:uid="{1E616A14-559A-4530-B613-E465E7767B6B}"/>
    <cellStyle name="Normal 25 6 5 2" xfId="53740" xr:uid="{2F690FA6-B8C3-48BC-9EB4-4CAB821F3E4E}"/>
    <cellStyle name="Normal 25 6 6" xfId="53741" xr:uid="{68A50C17-E5B3-4D53-9F0E-83BB48B2E8E5}"/>
    <cellStyle name="Normal 25 6_FY15" xfId="53742" xr:uid="{F7BF3F14-33BE-4257-A947-730A9995AEE9}"/>
    <cellStyle name="Normal 25 7" xfId="53743" xr:uid="{DC34FC74-E8EC-4A91-8565-BB4CF4DAE40A}"/>
    <cellStyle name="Normal 25 7 2" xfId="53744" xr:uid="{E3657AFF-E45D-4E26-BA67-99D10622772D}"/>
    <cellStyle name="Normal 25 7 2 2" xfId="53745" xr:uid="{5E629BA8-DCDB-49FC-B36C-C0A70E6DAA0E}"/>
    <cellStyle name="Normal 25 7 3" xfId="53746" xr:uid="{5B272F25-167D-418A-8722-F4E93E1083E6}"/>
    <cellStyle name="Normal 25 7 3 2" xfId="53747" xr:uid="{D2784870-28B6-4D63-A037-928042B96279}"/>
    <cellStyle name="Normal 25 7 4" xfId="53748" xr:uid="{28B69C94-6CE1-4180-9F5D-76D8F8956583}"/>
    <cellStyle name="Normal 25 7 4 2" xfId="53749" xr:uid="{42A81706-0383-4A71-8456-17FEAC296370}"/>
    <cellStyle name="Normal 25 7 5" xfId="53750" xr:uid="{8C323EBD-910F-4964-B71A-7B3E286AA9E8}"/>
    <cellStyle name="Normal 25 7 5 2" xfId="53751" xr:uid="{8ED641E9-71C4-4FE0-93F4-CEE15203053E}"/>
    <cellStyle name="Normal 25 7 6" xfId="53752" xr:uid="{AEF85AB4-0D2C-46EF-8F9E-17AE9B99C161}"/>
    <cellStyle name="Normal 25 7_FY15" xfId="53753" xr:uid="{109EBA85-4F55-49E1-8349-D52B1572ADA8}"/>
    <cellStyle name="Normal 25 8" xfId="53754" xr:uid="{E6061815-D5F5-473A-9092-3327DEA74961}"/>
    <cellStyle name="Normal 25 8 2" xfId="53755" xr:uid="{09CDDE6F-F179-4C06-B65A-C09776CFAE3D}"/>
    <cellStyle name="Normal 25 8 2 2" xfId="53756" xr:uid="{EDFF4884-60E4-4080-90C6-7FAAFFC92A2B}"/>
    <cellStyle name="Normal 25 8 3" xfId="53757" xr:uid="{C23FD82E-8570-4836-BAD1-F50C2121644B}"/>
    <cellStyle name="Normal 25 8 3 2" xfId="53758" xr:uid="{808743AC-FB35-415D-A298-6BBE47776422}"/>
    <cellStyle name="Normal 25 8 4" xfId="53759" xr:uid="{088EA346-94A1-455D-B648-DE3EEA1F11C1}"/>
    <cellStyle name="Normal 25 8 4 2" xfId="53760" xr:uid="{ED7AAD82-8F4A-47EF-B3FD-9C07B7BE7D8C}"/>
    <cellStyle name="Normal 25 8 5" xfId="53761" xr:uid="{49FA7207-7ECC-44E4-AC52-1AD0469F9D01}"/>
    <cellStyle name="Normal 25 8 5 2" xfId="53762" xr:uid="{4D134B70-BB57-4D99-A21A-1925A596C46D}"/>
    <cellStyle name="Normal 25 8 6" xfId="53763" xr:uid="{8F5F4DF7-1819-4E0F-A057-9CF97318079F}"/>
    <cellStyle name="Normal 25 8_FY15" xfId="53764" xr:uid="{0626FA41-8F78-46BE-AC47-15C82F14DC94}"/>
    <cellStyle name="Normal 25 9" xfId="53765" xr:uid="{C19DF531-67ED-4F1E-9302-884DD1BB4A8A}"/>
    <cellStyle name="Normal 25 9 2" xfId="53766" xr:uid="{C47C5E26-7EA3-41A0-A6D9-BC21DB341C90}"/>
    <cellStyle name="Normal 25 9 2 2" xfId="53767" xr:uid="{02068AF3-3665-43DF-8BAF-9CCF77BD56CB}"/>
    <cellStyle name="Normal 25 9 3" xfId="53768" xr:uid="{7879548B-9C3A-4B28-B5C1-EB4530BAFA1E}"/>
    <cellStyle name="Normal 25 9 3 2" xfId="53769" xr:uid="{E812E86C-6E48-44BF-91B7-E3FBE86C4CF7}"/>
    <cellStyle name="Normal 25 9 4" xfId="53770" xr:uid="{7066D8F3-625D-4351-991D-CF9B92E0566E}"/>
    <cellStyle name="Normal 25 9 4 2" xfId="53771" xr:uid="{F92C4AC2-2029-41C5-AEAD-D381ACA410B3}"/>
    <cellStyle name="Normal 25 9 5" xfId="53772" xr:uid="{8AAF1E48-BD18-415A-A7EC-346A0D0D678C}"/>
    <cellStyle name="Normal 25 9 5 2" xfId="53773" xr:uid="{5C09E9E4-09FF-44BC-81B7-C4BE0B8262B4}"/>
    <cellStyle name="Normal 25 9 6" xfId="53774" xr:uid="{D8554574-FC7A-468A-BE15-403A2F55E8FB}"/>
    <cellStyle name="Normal 25 9_FY15" xfId="53775" xr:uid="{B35D25DF-5195-4FCE-B6F4-A1E8B52C9E9F}"/>
    <cellStyle name="Normal 25_AAUP CBI Calc" xfId="53776" xr:uid="{BBF9E3B6-51E1-4BB8-B7E3-5294F266733C}"/>
    <cellStyle name="Normal 26" xfId="53777" xr:uid="{BA670646-5676-4B8C-8D0A-6308D158B3BF}"/>
    <cellStyle name="Normal 26 10" xfId="53778" xr:uid="{22FBA32B-8AC5-402D-90B6-5C058743E13E}"/>
    <cellStyle name="Normal 26 10 2" xfId="53779" xr:uid="{478D4496-FC0F-4ECD-9533-E07470553B94}"/>
    <cellStyle name="Normal 26 10 2 2" xfId="53780" xr:uid="{BAC8206F-1C87-4697-96F2-4ACA20F30162}"/>
    <cellStyle name="Normal 26 10 3" xfId="53781" xr:uid="{256850F1-BF01-4425-8D1F-1B7C79E6C601}"/>
    <cellStyle name="Normal 26 10 3 2" xfId="53782" xr:uid="{EAA2233B-EC07-4636-8337-CB549CE41CBA}"/>
    <cellStyle name="Normal 26 10 4" xfId="53783" xr:uid="{A3D7CD12-226F-4E47-BC9D-BDBA6E4B0969}"/>
    <cellStyle name="Normal 26 10 4 2" xfId="53784" xr:uid="{0AD2D3E3-0751-41B5-B2BB-363FA37311AB}"/>
    <cellStyle name="Normal 26 10 5" xfId="53785" xr:uid="{19FA7FD9-4E63-465C-813F-9AD5F46414D4}"/>
    <cellStyle name="Normal 26 10 5 2" xfId="53786" xr:uid="{4E70E1E0-E867-43DC-816A-2D047BB56EEF}"/>
    <cellStyle name="Normal 26 10 6" xfId="53787" xr:uid="{EF8B1F34-05F5-4CC7-9A47-D7A01858BF37}"/>
    <cellStyle name="Normal 26 10_FY15" xfId="53788" xr:uid="{093502D0-C61D-4F31-890E-9608FB773545}"/>
    <cellStyle name="Normal 26 11" xfId="53789" xr:uid="{3E19A417-0A78-4718-B3FF-518C86924D61}"/>
    <cellStyle name="Normal 26 11 2" xfId="53790" xr:uid="{05136DA7-AFDF-4E75-9E62-DC31DE40A519}"/>
    <cellStyle name="Normal 26 12" xfId="53791" xr:uid="{6918D95F-65C1-4419-AE64-C2D54C084C5A}"/>
    <cellStyle name="Normal 26 12 2" xfId="53792" xr:uid="{72CFDAFA-1E24-40C8-A9FC-E16EEB23CF6C}"/>
    <cellStyle name="Normal 26 13" xfId="53793" xr:uid="{27FB81B8-4089-4288-BE89-5BB72C0C1921}"/>
    <cellStyle name="Normal 26 13 2" xfId="53794" xr:uid="{012F2DF5-EA99-49E0-88A0-49E81A55B6FD}"/>
    <cellStyle name="Normal 26 14" xfId="45" xr:uid="{7D8F2CDF-C829-494D-9D9A-5F51585CE188}"/>
    <cellStyle name="Normal 26 14 2" xfId="53795" xr:uid="{013F3EB0-481D-44ED-A854-B12DFF9575D9}"/>
    <cellStyle name="Normal 26 14 3" xfId="48" xr:uid="{A20A523B-9010-4B31-A8C8-0E23B2DEC9F0}"/>
    <cellStyle name="Normal 26 14 4" xfId="43" xr:uid="{C96710CC-B448-4CE1-B446-A242CE5BE3B5}"/>
    <cellStyle name="Normal 26 14 4 2" xfId="31" xr:uid="{6ACE3A58-2599-4E36-BF37-B5B5568844D2}"/>
    <cellStyle name="Normal 26 15" xfId="53796" xr:uid="{A6A4BDC4-2246-42B8-8040-514DCF3BBF68}"/>
    <cellStyle name="Normal 26 15 2" xfId="53797" xr:uid="{57AF5963-314E-4308-AB0E-F164D6E27073}"/>
    <cellStyle name="Normal 26 16" xfId="53798" xr:uid="{7A366070-201D-44DA-B8BB-EBF14BBCEB6E}"/>
    <cellStyle name="Normal 26 16 2" xfId="53799" xr:uid="{472F1204-8B71-4B93-AB9A-7847E06A1B3C}"/>
    <cellStyle name="Normal 26 17" xfId="53800" xr:uid="{85954C86-9231-4AA5-AB23-B41CED2FC1FE}"/>
    <cellStyle name="Normal 26 17 2" xfId="53801" xr:uid="{6A558FF6-0CBC-402E-9B70-65F245BA2717}"/>
    <cellStyle name="Normal 26 18" xfId="53802" xr:uid="{2DBD0881-5D05-408D-8DC7-422B28F5AD23}"/>
    <cellStyle name="Normal 26 2" xfId="53803" xr:uid="{1B5C8E9A-5154-4D93-8D03-6CB1AF547426}"/>
    <cellStyle name="Normal 26 2 10" xfId="53804" xr:uid="{2BFC34AE-541F-42D8-974A-910243C579F5}"/>
    <cellStyle name="Normal 26 2 10 2" xfId="53805" xr:uid="{C0D4C605-E541-47F3-90FA-F5F5D839D7A9}"/>
    <cellStyle name="Normal 26 2 11" xfId="53806" xr:uid="{15DE43A1-DE16-4A82-B68B-1039B2E15900}"/>
    <cellStyle name="Normal 26 2 2" xfId="53807" xr:uid="{67277656-A586-4D8F-A46F-ED1936F7D55B}"/>
    <cellStyle name="Normal 26 2 2 2" xfId="53808" xr:uid="{C80361F3-ADD9-41A6-9CAA-ABA7B1F34982}"/>
    <cellStyle name="Normal 26 2 2 2 2" xfId="53809" xr:uid="{635EE409-92B2-4544-B3D3-57D2E621AE7D}"/>
    <cellStyle name="Normal 26 2 2 2 2 2" xfId="53810" xr:uid="{084B8893-3B6B-4DF3-9BBC-B4974AB78643}"/>
    <cellStyle name="Normal 26 2 2 2 2 2 2" xfId="53811" xr:uid="{8ACD1DB3-06F6-4114-86A8-8A45527B9E84}"/>
    <cellStyle name="Normal 26 2 2 2 2 3" xfId="53812" xr:uid="{BE3D0605-22EA-4A5F-B9B8-6296A704D045}"/>
    <cellStyle name="Normal 26 2 2 2 3" xfId="53813" xr:uid="{8BF209A8-9C86-45E3-8325-E82BF3190BA6}"/>
    <cellStyle name="Normal 26 2 2 2 3 2" xfId="53814" xr:uid="{5A8DB9EB-97F9-47F7-840B-9B312810F000}"/>
    <cellStyle name="Normal 26 2 2 2 4" xfId="53815" xr:uid="{847C6AF8-26F8-4FD3-9FEA-DF29D2B96A25}"/>
    <cellStyle name="Normal 26 2 2 3" xfId="53816" xr:uid="{FEE2050D-3E3C-40B2-A0AB-74B26538BD16}"/>
    <cellStyle name="Normal 26 2 2 3 2" xfId="53817" xr:uid="{6CA247C3-1C13-4DF9-90F5-E0A56829B8C1}"/>
    <cellStyle name="Normal 26 2 2 3 2 2" xfId="53818" xr:uid="{4A89CFA6-7F1D-47A8-B7B8-E5205C755745}"/>
    <cellStyle name="Normal 26 2 2 3 3" xfId="53819" xr:uid="{35CBBC04-5550-4A88-B9FD-3706AEB5A1E7}"/>
    <cellStyle name="Normal 26 2 2 4" xfId="53820" xr:uid="{C26B9473-5724-47CB-93CF-8EF2C104679C}"/>
    <cellStyle name="Normal 26 2 2 5" xfId="53821" xr:uid="{0C7A6BA9-08D6-43EF-9374-AEE29010436A}"/>
    <cellStyle name="Normal 26 2 2 5 2" xfId="53822" xr:uid="{DC0A2916-3089-4D5F-BD53-2AC04E878095}"/>
    <cellStyle name="Normal 26 2 2 6" xfId="53823" xr:uid="{1A180575-225E-4864-9C50-EF6AD03DF542}"/>
    <cellStyle name="Normal 26 2 2 6 2" xfId="53824" xr:uid="{22DAB61B-4467-49C5-A608-A64537537ACF}"/>
    <cellStyle name="Normal 26 2 3" xfId="53825" xr:uid="{2EEBCAF0-DE62-4375-936A-AF39191B7BF9}"/>
    <cellStyle name="Normal 26 2 3 2" xfId="53826" xr:uid="{D3139389-6807-422E-9F6D-577583A888C7}"/>
    <cellStyle name="Normal 26 2 3 2 2" xfId="53827" xr:uid="{00902561-4090-4315-B6E2-F6AC75B1A095}"/>
    <cellStyle name="Normal 26 2 3 2 2 2" xfId="53828" xr:uid="{8F32CC95-E5EA-4A7E-88B4-DF743A80AD0C}"/>
    <cellStyle name="Normal 26 2 3 2 3" xfId="53829" xr:uid="{89AD7860-1FCA-4B4E-8E56-FF75D2549614}"/>
    <cellStyle name="Normal 26 2 3 2 3 2" xfId="53830" xr:uid="{CB1DC010-C97C-44BF-86B0-6B5F8DD8F34D}"/>
    <cellStyle name="Normal 26 2 3 2 4" xfId="53831" xr:uid="{36443D1F-B0B5-489E-8AFB-74E9D391B74C}"/>
    <cellStyle name="Normal 26 2 3 3" xfId="53832" xr:uid="{0BBC141B-F620-4608-99AE-382CD611335E}"/>
    <cellStyle name="Normal 26 2 3 3 2" xfId="53833" xr:uid="{EFDF8E23-31C8-4FB8-8AB8-1EB022FD65FC}"/>
    <cellStyle name="Normal 26 2 3 4" xfId="53834" xr:uid="{6FD9F1EC-9D25-4981-919B-FCB611B52F0E}"/>
    <cellStyle name="Normal 26 2 3 4 2" xfId="53835" xr:uid="{74EA0D0E-DF28-4AAE-BF60-4922296BE834}"/>
    <cellStyle name="Normal 26 2 3 5" xfId="53836" xr:uid="{7075568F-2C2A-4BFE-8F00-BC55A6D419F0}"/>
    <cellStyle name="Normal 26 2 3 5 2" xfId="53837" xr:uid="{8EA753E5-087B-41CF-BAC9-C5077FCAA518}"/>
    <cellStyle name="Normal 26 2 3 6" xfId="53838" xr:uid="{B736964A-B7C6-486D-8E1E-B3FBEB93AF52}"/>
    <cellStyle name="Normal 26 2 3 6 2" xfId="53839" xr:uid="{F525BEEA-B38A-4474-92D3-820460EF7AD1}"/>
    <cellStyle name="Normal 26 2 3 7" xfId="53840" xr:uid="{D7C544CF-B7B8-4C30-90C5-C0CAA501C65E}"/>
    <cellStyle name="Normal 26 2 3 7 2" xfId="53841" xr:uid="{F4FB323E-800A-4154-9D10-48163C4C699D}"/>
    <cellStyle name="Normal 26 2 3 8" xfId="53842" xr:uid="{BB5A740D-C13D-4902-9A2F-A7A2C901EA3B}"/>
    <cellStyle name="Normal 26 2 3_FY15" xfId="53843" xr:uid="{273DF046-7F07-4C0A-95C7-B83073B068E2}"/>
    <cellStyle name="Normal 26 2 4" xfId="53844" xr:uid="{68E9AA9D-9B2B-46DC-99BA-996B7EF7AC24}"/>
    <cellStyle name="Normal 26 2 4 2" xfId="53845" xr:uid="{3B66BC5D-944D-4DEB-A3B8-EB132DCF1D10}"/>
    <cellStyle name="Normal 26 2 4 2 2" xfId="53846" xr:uid="{393CBDA1-1BCC-4B4F-92B2-321BFBDC1D9B}"/>
    <cellStyle name="Normal 26 2 4 3" xfId="53847" xr:uid="{33B6BB1D-AEDA-4E37-AE21-46C3E911CCE8}"/>
    <cellStyle name="Normal 26 2 4 3 2" xfId="53848" xr:uid="{6CBD1AC8-832E-46AB-BC2A-B3EED2AB1A9A}"/>
    <cellStyle name="Normal 26 2 4 4" xfId="53849" xr:uid="{4AEA89DD-0487-4205-80B6-911611FD0952}"/>
    <cellStyle name="Normal 26 2 5" xfId="53850" xr:uid="{D99F4773-35CD-4589-AA76-515DF70C7896}"/>
    <cellStyle name="Normal 26 2 5 2" xfId="53851" xr:uid="{F01F4087-710F-4EBE-B534-5494580D3C7F}"/>
    <cellStyle name="Normal 26 2 6" xfId="53852" xr:uid="{652D02A5-358D-4637-BB8B-F3EEA9F33C12}"/>
    <cellStyle name="Normal 26 2 6 2" xfId="53853" xr:uid="{2C395F5E-11B2-40C0-8745-BF38B728F6C0}"/>
    <cellStyle name="Normal 26 2 7" xfId="53854" xr:uid="{76A3F942-E759-4C8E-8E54-1CE0DFA89A5F}"/>
    <cellStyle name="Normal 26 2 7 2" xfId="53855" xr:uid="{5DE2A741-76BB-4EEC-9FB5-6CA6D151281A}"/>
    <cellStyle name="Normal 26 2 8" xfId="53856" xr:uid="{541B47C7-9134-4A75-8685-207827C03963}"/>
    <cellStyle name="Normal 26 2 8 2" xfId="53857" xr:uid="{D3F555CF-161F-479D-99F0-E926966F7F40}"/>
    <cellStyle name="Normal 26 2 9" xfId="53858" xr:uid="{A7CFF6F1-569A-492D-850B-23A969E566C3}"/>
    <cellStyle name="Normal 26 2 9 2" xfId="53859" xr:uid="{2F4D4A63-C034-45A6-B7B9-4FB91E6854B5}"/>
    <cellStyle name="Normal 26 2_FY15" xfId="53860" xr:uid="{2F533C1F-FB28-46A8-A5E3-BD5C97F7FB2F}"/>
    <cellStyle name="Normal 26 3" xfId="53861" xr:uid="{FBE615EB-7B7F-45BE-BD35-28B30F191ACE}"/>
    <cellStyle name="Normal 26 3 2" xfId="53862" xr:uid="{78E6922E-DEA8-4951-84F5-BB231F63BE51}"/>
    <cellStyle name="Normal 26 3 2 2" xfId="53863" xr:uid="{C31195C8-69A8-4029-BEC1-3705F4159660}"/>
    <cellStyle name="Normal 26 3 2 2 2" xfId="53864" xr:uid="{852A7A65-6DDA-4509-A48D-33D5B5111BD6}"/>
    <cellStyle name="Normal 26 3 2 2 2 2" xfId="53865" xr:uid="{06837B4E-944D-47B2-A8A7-EC5C98EEC58C}"/>
    <cellStyle name="Normal 26 3 2 2 3" xfId="53866" xr:uid="{135A4FC8-6CA7-4820-A5C6-32C83333F16D}"/>
    <cellStyle name="Normal 26 3 2 2 3 2" xfId="53867" xr:uid="{BF27F68B-EBFC-4528-A384-336CBBB7D7A8}"/>
    <cellStyle name="Normal 26 3 2 2 4" xfId="53868" xr:uid="{8E172558-CB2E-4793-882F-4C12D613663A}"/>
    <cellStyle name="Normal 26 3 2 3" xfId="53869" xr:uid="{D76C8C2D-3374-4A2A-8137-BBDEFF0D5328}"/>
    <cellStyle name="Normal 26 3 2 3 2" xfId="53870" xr:uid="{35A77AD1-CE6B-4282-AF89-DF07665DE96B}"/>
    <cellStyle name="Normal 26 3 2 4" xfId="53871" xr:uid="{F74E6815-FE1C-4F7B-B8AA-1D4E891E3B7D}"/>
    <cellStyle name="Normal 26 3 2 4 2" xfId="53872" xr:uid="{C2BE631E-CC89-4737-A2B1-20ACF9F7D23C}"/>
    <cellStyle name="Normal 26 3 2 5" xfId="53873" xr:uid="{7E05B169-A164-49C2-9147-E7F27B9D540B}"/>
    <cellStyle name="Normal 26 3 2 5 2" xfId="53874" xr:uid="{602F3E0B-8B7C-48AE-A7E4-86BCB8B9B411}"/>
    <cellStyle name="Normal 26 3 2 6" xfId="53875" xr:uid="{0DFE8B0A-E771-4E53-9974-B14CFAA59660}"/>
    <cellStyle name="Normal 26 3 2 6 2" xfId="53876" xr:uid="{428A95AE-1D56-4106-A517-394E2BD049E6}"/>
    <cellStyle name="Normal 26 3 2 7" xfId="53877" xr:uid="{DF5C188A-8086-4EE1-AC5F-1BD69D4421AF}"/>
    <cellStyle name="Normal 26 3 2 7 2" xfId="53878" xr:uid="{C7530858-1A1E-4ED1-A47F-7694408FB536}"/>
    <cellStyle name="Normal 26 3 2 8" xfId="53879" xr:uid="{A33207E7-A845-4308-80F3-53A1F4B51080}"/>
    <cellStyle name="Normal 26 3 2_FY15" xfId="53880" xr:uid="{A7A80613-4453-4B82-BC79-66EBC1E53267}"/>
    <cellStyle name="Normal 26 3 3" xfId="53881" xr:uid="{F01ECEC0-4B35-4620-BC3A-FF517A7FD7B3}"/>
    <cellStyle name="Normal 26 3 3 2" xfId="53882" xr:uid="{E7211333-1FC0-43AD-AB0C-C6728256D17C}"/>
    <cellStyle name="Normal 26 3 3 2 2" xfId="53883" xr:uid="{B860D577-2B15-44EB-B967-A3CF014E72E9}"/>
    <cellStyle name="Normal 26 3 3 3" xfId="53884" xr:uid="{535EBB4F-A5C0-406D-8C0E-78FF5048568F}"/>
    <cellStyle name="Normal 26 3 3 3 2" xfId="53885" xr:uid="{42111147-01C3-4F4C-8386-90CC0B02932A}"/>
    <cellStyle name="Normal 26 3 3 4" xfId="53886" xr:uid="{5BC9F924-F814-45AC-98D7-9EFF1CE07B7E}"/>
    <cellStyle name="Normal 26 3 4" xfId="53887" xr:uid="{C8572398-BFAB-4D69-B9A6-26B0FC692545}"/>
    <cellStyle name="Normal 26 3 4 2" xfId="53888" xr:uid="{FE713BD5-E5B0-4DB4-B2F9-EC7A351FC423}"/>
    <cellStyle name="Normal 26 3 5" xfId="53889" xr:uid="{E9E85D19-0699-4415-A19E-7C97BDB2B65B}"/>
    <cellStyle name="Normal 26 3 5 2" xfId="53890" xr:uid="{2E116C2B-045B-47A0-A257-6948855B4735}"/>
    <cellStyle name="Normal 26 3 6" xfId="53891" xr:uid="{67C3A49E-EF1B-4F95-91CF-D9DB5BE6F9A0}"/>
    <cellStyle name="Normal 26 3 6 2" xfId="53892" xr:uid="{A6CD6BDB-5A81-4274-9F8E-783C4B2BFCE0}"/>
    <cellStyle name="Normal 26 3 7" xfId="53893" xr:uid="{7071357A-A278-4917-BA74-F550045143A0}"/>
    <cellStyle name="Normal 26 3 7 2" xfId="53894" xr:uid="{D84CA87C-88F6-408A-A90C-D8147372E99D}"/>
    <cellStyle name="Normal 26 3 8" xfId="53895" xr:uid="{09C7477E-FDC9-43A7-8CAE-190A31A5B7D0}"/>
    <cellStyle name="Normal 26 3 8 2" xfId="53896" xr:uid="{E6162412-4833-4704-878D-2E5C83682424}"/>
    <cellStyle name="Normal 26 3 9" xfId="53897" xr:uid="{E20DCF45-78ED-455B-A6DF-D1F4F67898C5}"/>
    <cellStyle name="Normal 26 3_FY15" xfId="53898" xr:uid="{BCDF42D4-5A8D-4018-B7C6-7FC587EB416F}"/>
    <cellStyle name="Normal 26 4" xfId="53899" xr:uid="{BAE801CE-767E-42B2-BBD6-3E4F4371BE12}"/>
    <cellStyle name="Normal 26 4 2" xfId="53900" xr:uid="{E29993D5-07C0-4703-8FDC-9CA117F3EF23}"/>
    <cellStyle name="Normal 26 4 2 2" xfId="53901" xr:uid="{0D9E1C5F-A58C-4CA9-A10E-D20D83681CF2}"/>
    <cellStyle name="Normal 26 4 2 2 2" xfId="53902" xr:uid="{17BBD34D-9F6D-4A43-A9A4-2820B690E86A}"/>
    <cellStyle name="Normal 26 4 2 3" xfId="53903" xr:uid="{C0E5FFB9-1BB6-4621-928A-F8939F199D43}"/>
    <cellStyle name="Normal 26 4 3" xfId="53904" xr:uid="{243A201A-57EC-4BF2-81F9-61767493EC7D}"/>
    <cellStyle name="Normal 26 4 4" xfId="53905" xr:uid="{6ACDEDD9-F690-4FC1-B8E5-16A794AC313D}"/>
    <cellStyle name="Normal 26 4 4 2" xfId="53906" xr:uid="{00D45AAF-BCED-4BCF-B347-1C6355439A42}"/>
    <cellStyle name="Normal 26 4 5" xfId="53907" xr:uid="{8731B445-CA3C-498A-B3B9-3BCE08D31616}"/>
    <cellStyle name="Normal 26 4 5 2" xfId="53908" xr:uid="{298EFA87-4714-490F-A398-707BBAB1279C}"/>
    <cellStyle name="Normal 26 5" xfId="53909" xr:uid="{9FADA0FF-2BB0-4645-B3D2-29E5D05A64F9}"/>
    <cellStyle name="Normal 26 5 2" xfId="53910" xr:uid="{D7DB309F-70E2-4EF3-8C0D-7E5E70E3EDD8}"/>
    <cellStyle name="Normal 26 5 2 2" xfId="53911" xr:uid="{FB825A32-D0E4-40D4-A911-57D3D42BDC97}"/>
    <cellStyle name="Normal 26 5 3" xfId="53912" xr:uid="{BB70BD40-E9EC-4952-8A14-7E9F92A07A75}"/>
    <cellStyle name="Normal 26 5 3 2" xfId="53913" xr:uid="{96E00194-0935-4E40-AA57-1AAA58F554AB}"/>
    <cellStyle name="Normal 26 5 4" xfId="53914" xr:uid="{98FFA9B6-94E8-4C33-A3AD-4D4F97567765}"/>
    <cellStyle name="Normal 26 5 4 2" xfId="53915" xr:uid="{FF773F18-31C4-461E-B766-F2BFC15C37CA}"/>
    <cellStyle name="Normal 26 5 5" xfId="53916" xr:uid="{F1CFB7C6-15E3-46C3-A012-8DB72EEA983D}"/>
    <cellStyle name="Normal 26 5 5 2" xfId="53917" xr:uid="{6C34A107-8AD1-4BAB-9BFF-CD299BE91441}"/>
    <cellStyle name="Normal 26 5 6" xfId="53918" xr:uid="{CE0C72CE-830F-41F5-B1CD-9A2737E2B2CE}"/>
    <cellStyle name="Normal 26 5 6 2" xfId="53919" xr:uid="{0A20D532-E6E4-4F67-AADC-6AD3FF26547E}"/>
    <cellStyle name="Normal 26 5 7" xfId="53920" xr:uid="{10D49737-979B-47E3-B532-8E9467F60156}"/>
    <cellStyle name="Normal 26 5 7 2" xfId="53921" xr:uid="{F8A24155-D50E-4F64-ACB6-8946F965644F}"/>
    <cellStyle name="Normal 26 5 8" xfId="53922" xr:uid="{C7A683C8-11DC-4043-93C1-58C7ED2F49A1}"/>
    <cellStyle name="Normal 26 5_FY15" xfId="53923" xr:uid="{42FAB143-C0E1-4980-B8C8-874D16797843}"/>
    <cellStyle name="Normal 26 6" xfId="53924" xr:uid="{D68DD876-947B-4486-B475-1860D31523A5}"/>
    <cellStyle name="Normal 26 6 2" xfId="53925" xr:uid="{4AC4819C-8E2A-4AD3-991F-657317B6A41C}"/>
    <cellStyle name="Normal 26 6 2 2" xfId="53926" xr:uid="{3B81DE10-2E22-4415-996B-64C82BB6D473}"/>
    <cellStyle name="Normal 26 6 3" xfId="53927" xr:uid="{98C54C40-0E5C-4720-8C93-D3B12AEA31E4}"/>
    <cellStyle name="Normal 26 6 3 2" xfId="53928" xr:uid="{6286087F-F0EE-457F-BDE4-1AD47D87A0B1}"/>
    <cellStyle name="Normal 26 6 4" xfId="53929" xr:uid="{4BDC4D77-02C2-4516-97F1-0C399DCE043F}"/>
    <cellStyle name="Normal 26 6 4 2" xfId="53930" xr:uid="{56CD2DD6-23C9-418B-8419-A9D6389D2E83}"/>
    <cellStyle name="Normal 26 6 5" xfId="53931" xr:uid="{2F7F0AF0-4875-471C-857F-1BC9B69E7257}"/>
    <cellStyle name="Normal 26 6 5 2" xfId="53932" xr:uid="{008454A5-91DB-4677-8D34-1C8D662BD32F}"/>
    <cellStyle name="Normal 26 6 6" xfId="53933" xr:uid="{A9F9B03E-C957-4BC8-B5FB-20A7960BD295}"/>
    <cellStyle name="Normal 26 6 6 2" xfId="53934" xr:uid="{17B00BCF-A87A-4368-979F-11748D155E7C}"/>
    <cellStyle name="Normal 26 6 7" xfId="53935" xr:uid="{FE77DACE-1F95-481D-AD38-2E183BA55BBE}"/>
    <cellStyle name="Normal 26 6 7 2" xfId="53936" xr:uid="{E86DD94D-6EC3-4357-B575-DA12683E9513}"/>
    <cellStyle name="Normal 26 6 8" xfId="53937" xr:uid="{7CDC4AFB-9F17-4570-9546-337B52C52A97}"/>
    <cellStyle name="Normal 26 6_FY15" xfId="53938" xr:uid="{2DC3B17D-5425-42ED-A0D6-472D44D6AFE5}"/>
    <cellStyle name="Normal 26 7" xfId="53939" xr:uid="{FFD0F5F3-6463-4E52-BBD4-EDB33374E22A}"/>
    <cellStyle name="Normal 26 7 2" xfId="53940" xr:uid="{194EBAF6-318C-4CD9-8A4C-9960BEBF6B33}"/>
    <cellStyle name="Normal 26 7 2 2" xfId="53941" xr:uid="{C68F0294-236A-4AEE-9360-73FAC1E3C1E3}"/>
    <cellStyle name="Normal 26 7 3" xfId="53942" xr:uid="{7FC94BA7-357B-4FB6-8ACA-43D67520DBB0}"/>
    <cellStyle name="Normal 26 7 3 2" xfId="53943" xr:uid="{28D9CD0E-8249-4A05-B807-1641445542FB}"/>
    <cellStyle name="Normal 26 7 4" xfId="53944" xr:uid="{FB17B58E-CD8E-4D28-8B84-343B3CD81920}"/>
    <cellStyle name="Normal 26 7 4 2" xfId="53945" xr:uid="{73C715F4-993C-44CF-A465-CA9877833F2D}"/>
    <cellStyle name="Normal 26 7 5" xfId="53946" xr:uid="{1C359D3C-AC29-452D-8940-A4742B0D3651}"/>
    <cellStyle name="Normal 26 7 5 2" xfId="53947" xr:uid="{68C56B9C-3EA2-48F3-B59B-15F25ED51FB7}"/>
    <cellStyle name="Normal 26 7 6" xfId="53948" xr:uid="{1C861FE6-F71C-4E86-BDFA-CE175192ED42}"/>
    <cellStyle name="Normal 26 7_FY15" xfId="53949" xr:uid="{22FA124A-4273-4CF7-94E1-1C2162F79622}"/>
    <cellStyle name="Normal 26 8" xfId="53950" xr:uid="{46EC455A-F774-440C-97A1-187F9D8E1617}"/>
    <cellStyle name="Normal 26 8 2" xfId="53951" xr:uid="{9DBA4EC3-352C-447C-95C6-724D37339945}"/>
    <cellStyle name="Normal 26 8 2 2" xfId="53952" xr:uid="{0308FDA0-0470-4B9B-B220-41A0A18B1ED1}"/>
    <cellStyle name="Normal 26 8 3" xfId="53953" xr:uid="{FA632BF4-4750-48B5-BC0D-A25D9DD521BF}"/>
    <cellStyle name="Normal 26 8 3 2" xfId="53954" xr:uid="{6C8D3C1D-CDDD-4538-B99A-2DBE40ABF0E5}"/>
    <cellStyle name="Normal 26 8 4" xfId="53955" xr:uid="{EDF6435C-7519-47D4-BD00-2D9F9DA52A4E}"/>
    <cellStyle name="Normal 26 8 4 2" xfId="53956" xr:uid="{FD77658C-C16F-47F0-9BA6-587F09A55D3F}"/>
    <cellStyle name="Normal 26 8 5" xfId="53957" xr:uid="{F6AEF6C4-449D-4610-A456-BA2EDF3E97FB}"/>
    <cellStyle name="Normal 26 8 5 2" xfId="53958" xr:uid="{76F23714-627A-4CE5-A3C4-9DD53A72B73B}"/>
    <cellStyle name="Normal 26 8 6" xfId="53959" xr:uid="{03A31924-492D-42BB-B469-1B0764FEBE39}"/>
    <cellStyle name="Normal 26 8_FY15" xfId="53960" xr:uid="{8D81612A-7BFA-4D2A-8850-53BE24DF5A4C}"/>
    <cellStyle name="Normal 26 9" xfId="53961" xr:uid="{878013C2-8F81-451F-9F5A-2AA7B8D3A865}"/>
    <cellStyle name="Normal 26 9 2" xfId="53962" xr:uid="{4E990573-84F4-47C3-8314-747B653CA53A}"/>
    <cellStyle name="Normal 26 9 2 2" xfId="53963" xr:uid="{0C7C1EA8-8C85-4E5B-928F-8B883EA8DD89}"/>
    <cellStyle name="Normal 26 9 3" xfId="53964" xr:uid="{7C4BFDCF-C7C7-4C11-A8A9-8F50919ECC44}"/>
    <cellStyle name="Normal 26 9 3 2" xfId="53965" xr:uid="{5F2FB195-39F0-45CC-8A8F-E2D5D90FD714}"/>
    <cellStyle name="Normal 26 9 4" xfId="53966" xr:uid="{59421F41-AEC1-4B76-BCFD-BAE6BCE4C453}"/>
    <cellStyle name="Normal 26 9 4 2" xfId="53967" xr:uid="{88FAD5A3-2550-4504-8230-58EB2E49E8D3}"/>
    <cellStyle name="Normal 26 9 5" xfId="53968" xr:uid="{1F58E276-2F68-4245-BADB-66B1CE9FFD67}"/>
    <cellStyle name="Normal 26 9 5 2" xfId="53969" xr:uid="{50193560-9DB6-43F5-98D5-3DF9EBD8CC4C}"/>
    <cellStyle name="Normal 26 9 6" xfId="53970" xr:uid="{F3D17FBC-F81C-4C4A-96D3-F1BEC7297EE6}"/>
    <cellStyle name="Normal 26 9_FY15" xfId="53971" xr:uid="{1F770D5A-1527-4E9D-B1CD-38E5874AC547}"/>
    <cellStyle name="Normal 26_AAUP CBI Calc" xfId="53972" xr:uid="{FF3608ED-07AA-4E2A-B1A8-BC37631A635E}"/>
    <cellStyle name="Normal 27" xfId="53973" xr:uid="{AE1A8923-24D5-430D-9876-7FF89FA648FF}"/>
    <cellStyle name="Normal 27 2" xfId="53974" xr:uid="{183232DC-D162-4BDF-9CE1-FA35B155691D}"/>
    <cellStyle name="Normal 27 2 2" xfId="53975" xr:uid="{0736F3BD-E805-4BCB-9280-58C32AF57948}"/>
    <cellStyle name="Normal 27 2 2 2" xfId="53976" xr:uid="{D6F869BE-FD0E-4E11-B479-B662C61903CC}"/>
    <cellStyle name="Normal 27 2 2 2 2" xfId="53977" xr:uid="{358E980C-598A-4B65-8E6C-E546AA37A888}"/>
    <cellStyle name="Normal 27 2 2 2 2 2" xfId="53978" xr:uid="{3CD3E3ED-F71E-4A5A-8828-24E2D817C786}"/>
    <cellStyle name="Normal 27 2 2 2 3" xfId="53979" xr:uid="{2A91FA5A-724E-4653-A11A-7F7C19AD5F9D}"/>
    <cellStyle name="Normal 27 2 2 3" xfId="53980" xr:uid="{7FCE5C6E-FEC0-4B7B-B999-66B9E0155BAA}"/>
    <cellStyle name="Normal 27 2 2 3 2" xfId="53981" xr:uid="{362B4E6C-910E-49B2-B710-B4156EC98DB9}"/>
    <cellStyle name="Normal 27 2 2 4" xfId="53982" xr:uid="{1ECD1E83-39E3-41FD-B276-E8ED40A372E5}"/>
    <cellStyle name="Normal 27 2 3" xfId="53983" xr:uid="{46DCF211-E796-4700-81B3-647E98277506}"/>
    <cellStyle name="Normal 27 2 3 2" xfId="53984" xr:uid="{74622710-F2E9-4AE7-9016-E983D6BDDDAA}"/>
    <cellStyle name="Normal 27 2 3 2 2" xfId="53985" xr:uid="{9146FB60-78AE-4D4C-9396-4274DCDA0B99}"/>
    <cellStyle name="Normal 27 2 3 3" xfId="53986" xr:uid="{4C7F1ABC-525B-43F7-9118-54E8B33F2CEB}"/>
    <cellStyle name="Normal 27 2 4" xfId="53987" xr:uid="{6BDBC8D3-814B-4F36-9ABD-2E192BEE232D}"/>
    <cellStyle name="Normal 27 2 5" xfId="53988" xr:uid="{BA92E1C9-D306-4B0F-9ECB-A5DAF395D8E7}"/>
    <cellStyle name="Normal 27 2 5 2" xfId="53989" xr:uid="{52A19EA6-5352-46DC-93CF-F7906E78375A}"/>
    <cellStyle name="Normal 27 2 6" xfId="53990" xr:uid="{932D594E-593D-423B-92FA-B355A3001E07}"/>
    <cellStyle name="Normal 27 2 6 2" xfId="53991" xr:uid="{66DA5FA6-F313-47E3-8732-7C6422BCF5B2}"/>
    <cellStyle name="Normal 27 3" xfId="53992" xr:uid="{A93778A6-1505-4D58-BAE0-F237AF2823C9}"/>
    <cellStyle name="Normal 27 3 2" xfId="53993" xr:uid="{7C39AF82-42D8-48FF-A407-5CD333A82E48}"/>
    <cellStyle name="Normal 27 3 2 2" xfId="53994" xr:uid="{94AF04BF-A1B7-4B06-B647-FC7E81048017}"/>
    <cellStyle name="Normal 27 3 2 2 2" xfId="53995" xr:uid="{A14E121B-625F-48CC-8EE8-7A0551F78D9F}"/>
    <cellStyle name="Normal 27 3 2 3" xfId="53996" xr:uid="{87CB7D9C-28E9-4E42-80BD-D6D08FBF9F20}"/>
    <cellStyle name="Normal 27 3 3" xfId="53997" xr:uid="{B2ED7CE9-2128-4B7A-ACF9-F1ABFA9164AF}"/>
    <cellStyle name="Normal 27 3 3 2" xfId="53998" xr:uid="{80C59ABA-7EDE-4B38-825C-538EE8D51C9A}"/>
    <cellStyle name="Normal 27 3 4" xfId="53999" xr:uid="{800D29CB-1602-473D-A1EF-AC5FFF7413AF}"/>
    <cellStyle name="Normal 27 4" xfId="54000" xr:uid="{95A10E2B-87CE-4ED1-A437-7E081CC0992A}"/>
    <cellStyle name="Normal 27 4 2" xfId="54001" xr:uid="{D9513476-E78A-4F09-AA33-BDCBD4DE7076}"/>
    <cellStyle name="Normal 27 4 2 2" xfId="54002" xr:uid="{62C947F7-175D-4EF7-8AAE-C644B0EF8C62}"/>
    <cellStyle name="Normal 27 4 3" xfId="54003" xr:uid="{255BA848-88FD-4049-8D86-D352A82921A9}"/>
    <cellStyle name="Normal 27 5" xfId="54004" xr:uid="{269D782C-8416-4A63-B279-0956DD907EBA}"/>
    <cellStyle name="Normal 27 6" xfId="54005" xr:uid="{97BE82DC-0155-45D3-934B-B96C01B5F57F}"/>
    <cellStyle name="Normal 27 6 2" xfId="54006" xr:uid="{DC9CD992-C23B-4609-814E-424F7EC7B2AC}"/>
    <cellStyle name="Normal 27 7" xfId="54007" xr:uid="{F756F108-C05F-4200-A1F8-3A91D4425B5C}"/>
    <cellStyle name="Normal 27 7 2" xfId="54008" xr:uid="{399A40B1-9DC1-464D-817D-7BAAA4448127}"/>
    <cellStyle name="Normal 27_Acad Aff" xfId="54009" xr:uid="{5D79C7CC-3283-483E-9FBE-1D51D01CFFFE}"/>
    <cellStyle name="Normal 28" xfId="54010" xr:uid="{DB987B46-3EDA-4742-9AB6-0BDAEED28909}"/>
    <cellStyle name="Normal 28 2" xfId="54011" xr:uid="{7B6E9175-43C0-4772-8740-5926F66C7B30}"/>
    <cellStyle name="Normal 28 2 2" xfId="54012" xr:uid="{9385BD2B-5292-4F9D-A6AB-58E5A7BE9FFD}"/>
    <cellStyle name="Normal 28 2 3" xfId="54013" xr:uid="{7FFC66C2-141D-4E71-A334-D1188CEBCB9B}"/>
    <cellStyle name="Normal 28 2 3 2" xfId="54014" xr:uid="{A2C68501-94B6-4AB5-B51D-B4F8BEE89C6D}"/>
    <cellStyle name="Normal 28 2 4" xfId="54015" xr:uid="{2CD8EDE2-4121-4EED-98DD-532815DB3319}"/>
    <cellStyle name="Normal 28 2 4 2" xfId="54016" xr:uid="{48BB8A8C-8596-4ED1-B41D-5A5B2EE7D749}"/>
    <cellStyle name="Normal 28 3" xfId="54017" xr:uid="{A094D6BD-606E-4624-B26C-654AACFA11AC}"/>
    <cellStyle name="Normal 28 4" xfId="54018" xr:uid="{11F47685-3D51-477C-A91A-892360F885AB}"/>
    <cellStyle name="Normal 28 4 2" xfId="54019" xr:uid="{ECDFD02B-8FA1-4397-94DA-BB615C11C7AE}"/>
    <cellStyle name="Normal 28 5" xfId="54020" xr:uid="{26605A0A-AD2C-43F3-8DE7-3BEE0D4D5108}"/>
    <cellStyle name="Normal 28 5 2" xfId="54021" xr:uid="{B98561D6-1A1E-4322-A42B-64B7ADDB63D7}"/>
    <cellStyle name="Normal 28_Acad Aff" xfId="54022" xr:uid="{62FB9DBD-94AF-49E4-A0EF-F9F96EF85E3C}"/>
    <cellStyle name="Normal 29" xfId="54023" xr:uid="{D81E384D-07E5-492F-8E53-115904231D0F}"/>
    <cellStyle name="Normal 29 2" xfId="54024" xr:uid="{E707DD21-E13E-4AF3-832B-494FC0F05622}"/>
    <cellStyle name="Normal 29 2 2" xfId="54025" xr:uid="{A1B11EC0-2BE5-4D49-B61B-571C935F0FCB}"/>
    <cellStyle name="Normal 29 2 2 2" xfId="54026" xr:uid="{B06BC727-CD5F-4FAF-8CE3-DE09FD29F186}"/>
    <cellStyle name="Normal 29 2 3" xfId="54027" xr:uid="{2EA3CC59-481F-4770-A31A-374EBA1077B6}"/>
    <cellStyle name="Normal 29 3" xfId="54028" xr:uid="{09F1CDB9-7B18-4EB8-B725-DD433C62698E}"/>
    <cellStyle name="Normal 29 4" xfId="54029" xr:uid="{4174AEF4-8B68-4CB9-9755-8AC286D04773}"/>
    <cellStyle name="Normal 29 4 2" xfId="54030" xr:uid="{AB5CC911-B79D-48A1-93EA-A1D56B3E86BD}"/>
    <cellStyle name="Normal 29 5" xfId="54031" xr:uid="{EB865483-1676-49B3-BDDF-25B9B91C8D35}"/>
    <cellStyle name="Normal 29 5 2" xfId="54032" xr:uid="{27D2DF55-99B2-4F2D-ADB8-6A7FB0721754}"/>
    <cellStyle name="Normal 3" xfId="2" xr:uid="{00000000-0005-0000-0000-000001000000}"/>
    <cellStyle name="Normal 3 10" xfId="54033" xr:uid="{85EE69A3-5B4E-4FA1-A28B-657624467C6B}"/>
    <cellStyle name="Normal 3 11" xfId="54034" xr:uid="{C7658B48-7C68-4CD0-A618-854A081213E4}"/>
    <cellStyle name="Normal 3 12" xfId="54035" xr:uid="{4A5CA2FC-9834-4D49-B416-CE616B7A620D}"/>
    <cellStyle name="Normal 3 13" xfId="54036" xr:uid="{04D8C80C-A294-4783-858F-3FFBD352D660}"/>
    <cellStyle name="Normal 3 14" xfId="54037" xr:uid="{FEA26436-206E-4100-9ACA-924C734B2720}"/>
    <cellStyle name="Normal 3 15" xfId="54038" xr:uid="{62506295-3ED0-4F12-8E5F-4C4AA5680039}"/>
    <cellStyle name="Normal 3 15 2" xfId="54039" xr:uid="{A4255777-4F3E-44E2-9C4C-326C6437C210}"/>
    <cellStyle name="Normal 3 15 3" xfId="54040" xr:uid="{E3DA4714-F14D-4886-905D-BDE6DEACF993}"/>
    <cellStyle name="Normal 3 15 4" xfId="54041" xr:uid="{01A656C7-9BBD-4284-B361-14DB1F186054}"/>
    <cellStyle name="Normal 3 15_AAUP CBI Calc" xfId="54042" xr:uid="{E33D3180-DAFD-42AA-A084-5E91FC0AA927}"/>
    <cellStyle name="Normal 3 16" xfId="54043" xr:uid="{E07DB901-0698-48F6-9446-1947B41DB57D}"/>
    <cellStyle name="Normal 3 17" xfId="54044" xr:uid="{08D6112D-D5A8-4BED-A804-4F65A2A6735D}"/>
    <cellStyle name="Normal 3 18" xfId="52" xr:uid="{9D6812BF-0C4A-47A5-ABD1-37B056B8E016}"/>
    <cellStyle name="Normal 3 2" xfId="12" xr:uid="{4A26B84A-C719-461A-8F66-6AA0BBAB67FC}"/>
    <cellStyle name="Normal 3 2 2" xfId="25" xr:uid="{18C81227-39D4-4311-B239-9CF4B73B92E7}"/>
    <cellStyle name="Normal 3 2 2 2" xfId="54046" xr:uid="{0B68C17B-CF50-4E34-B2AD-2208A0453F59}"/>
    <cellStyle name="Normal 3 2 3" xfId="54047" xr:uid="{DE81C5ED-BA03-47A0-BF1B-1B8CE75F4C05}"/>
    <cellStyle name="Normal 3 2 4" xfId="54045" xr:uid="{096B9FF6-2971-4E4D-AB88-FB76EDF283A8}"/>
    <cellStyle name="Normal 3 2_FY15" xfId="54048" xr:uid="{AF73759F-C9E3-497C-92EA-1FCE3CC0B40E}"/>
    <cellStyle name="Normal 3 3" xfId="24" xr:uid="{9B9391E6-9CBB-42B2-84D2-EA1F352E9B3C}"/>
    <cellStyle name="Normal 3 3 2" xfId="54050" xr:uid="{6B0D58FE-8C3F-4EBE-8641-5B06F610E30A}"/>
    <cellStyle name="Normal 3 3 2 2" xfId="54051" xr:uid="{653B1414-8215-4111-A9F1-B0BB85021552}"/>
    <cellStyle name="Normal 3 3 3" xfId="54049" xr:uid="{9C44A529-8B45-4FFB-9ADA-B4A467A52588}"/>
    <cellStyle name="Normal 3 3_FY15" xfId="54052" xr:uid="{CF879A4C-E724-4EE0-9D7E-CF0FC0DEA49E}"/>
    <cellStyle name="Normal 3 4" xfId="6" xr:uid="{BF03B915-230B-4AB4-B55D-FB57A4AC1234}"/>
    <cellStyle name="Normal 3 4 2" xfId="54053" xr:uid="{EE5767D3-DEFC-4054-8DB3-90EA0D65600C}"/>
    <cellStyle name="Normal 3 5" xfId="8" xr:uid="{7E1A208E-4D90-4F3B-B3F2-3A3030E6EB94}"/>
    <cellStyle name="Normal 3 5 2" xfId="54054" xr:uid="{25076167-4F53-46B2-B538-270303F9F0B6}"/>
    <cellStyle name="Normal 3 6" xfId="54055" xr:uid="{55775FA1-7459-4871-8519-19B9DF7BAD20}"/>
    <cellStyle name="Normal 3 7" xfId="54056" xr:uid="{9D06F2D4-F2D1-4183-B644-7BB9C03A8168}"/>
    <cellStyle name="Normal 3 8" xfId="54057" xr:uid="{772543C8-7674-4172-BF1A-C2F18C0A99A3}"/>
    <cellStyle name="Normal 3 9" xfId="54058" xr:uid="{34954FE6-2BFA-4EAE-8EFE-02F5B537498E}"/>
    <cellStyle name="Normal 3_AAUP CBI Calc" xfId="54059" xr:uid="{C44C8F36-7BB1-4F50-BEA7-ED0D67881F66}"/>
    <cellStyle name="Normal 30" xfId="54060" xr:uid="{16A0C9C4-BBBB-4CA1-8B12-72B38B5C1C08}"/>
    <cellStyle name="Normal 30 2" xfId="54061" xr:uid="{A8211A46-952A-45C7-B5CB-F813F8F20626}"/>
    <cellStyle name="Normal 30 2 2" xfId="54062" xr:uid="{568E3BCB-C75F-40D6-9114-14B23A5A4869}"/>
    <cellStyle name="Normal 30 2 2 2" xfId="54063" xr:uid="{00F4249B-5701-4A1A-BE86-5F216DAC31F5}"/>
    <cellStyle name="Normal 30 2 3" xfId="54064" xr:uid="{A23BD239-82FE-42C1-8FB2-182BB0153B48}"/>
    <cellStyle name="Normal 30 3" xfId="54065" xr:uid="{2A48AF62-9BFF-4C3D-8409-21DCE77F88F8}"/>
    <cellStyle name="Normal 30 4" xfId="54066" xr:uid="{959646B4-76ED-4F15-A80A-6B22FCCA7226}"/>
    <cellStyle name="Normal 30 4 2" xfId="54067" xr:uid="{BD55FD2F-2188-435C-B0B3-64231051D974}"/>
    <cellStyle name="Normal 30 5" xfId="54068" xr:uid="{6BFED482-F148-4057-94F3-249F589D741C}"/>
    <cellStyle name="Normal 30 5 2" xfId="54069" xr:uid="{EB2D662C-3D6A-4E9D-890E-995F46F9051A}"/>
    <cellStyle name="Normal 31" xfId="54070" xr:uid="{7D7973F8-B5F2-439B-B8D7-C577D40F1C53}"/>
    <cellStyle name="Normal 32" xfId="54071" xr:uid="{E6B46FF4-1065-4FD2-99A8-7C1DF860648B}"/>
    <cellStyle name="Normal 33" xfId="54072" xr:uid="{F9AF1CFE-CEED-4117-96F1-74AA3F6621FE}"/>
    <cellStyle name="Normal 34" xfId="54073" xr:uid="{FE6AED54-5044-420D-8F93-1BF1FA27561D}"/>
    <cellStyle name="Normal 35" xfId="54074" xr:uid="{779141FF-BF22-4D0D-813A-0FAAFD1EDAA6}"/>
    <cellStyle name="Normal 35 10" xfId="54075" xr:uid="{7B915304-B43E-4D9E-B5FC-9DB968052B18}"/>
    <cellStyle name="Normal 35 2" xfId="54076" xr:uid="{46CBD57A-D8C3-48BC-97BA-7A5A98AEDDDD}"/>
    <cellStyle name="Normal 35 2 2" xfId="54077" xr:uid="{7947FF6F-4991-4723-97A2-3EE2AD284C7D}"/>
    <cellStyle name="Normal 35 2 2 2" xfId="54078" xr:uid="{B8E0A9FE-3A5B-42CF-95C5-DFA02DBB2395}"/>
    <cellStyle name="Normal 35 2 2 2 2" xfId="54079" xr:uid="{2CEDE5A7-EFAA-4274-8C0E-6097288DF451}"/>
    <cellStyle name="Normal 35 2 2 3" xfId="54080" xr:uid="{4E69EAA3-DFF3-4AC9-9778-D497EE143353}"/>
    <cellStyle name="Normal 35 2 2 3 2" xfId="54081" xr:uid="{CD80DD71-2543-4769-AD19-1B2F2790245E}"/>
    <cellStyle name="Normal 35 2 2 4" xfId="54082" xr:uid="{BE255A57-98A7-4EDA-9E16-B4D3CC08CEB5}"/>
    <cellStyle name="Normal 35 2 2 4 2" xfId="54083" xr:uid="{C7D4ED3B-08DE-4EFA-BBE9-0279735802ED}"/>
    <cellStyle name="Normal 35 2 2 5" xfId="54084" xr:uid="{30D3F18F-9D20-4616-8D14-843EB51AA757}"/>
    <cellStyle name="Normal 35 2 2 5 2" xfId="54085" xr:uid="{3B7074E9-D51E-460E-A88A-F68364F111F1}"/>
    <cellStyle name="Normal 35 2 2 6" xfId="54086" xr:uid="{12EC8F0E-0CB9-4609-A85F-C68EBDFEDC16}"/>
    <cellStyle name="Normal 35 2 2 6 2" xfId="54087" xr:uid="{3457361A-6343-4231-BDBC-B259C582E6AB}"/>
    <cellStyle name="Normal 35 2 2 7" xfId="54088" xr:uid="{9BDBEE5E-1B08-43DD-9795-C4C7654F2001}"/>
    <cellStyle name="Normal 35 2 2 7 2" xfId="54089" xr:uid="{097FB055-F963-4622-A5D2-DA64F3943F7C}"/>
    <cellStyle name="Normal 35 2 2 8" xfId="54090" xr:uid="{5EC7B49E-3451-4C4B-B331-3D680C4AB93C}"/>
    <cellStyle name="Normal 35 2 2_FY15" xfId="54091" xr:uid="{AE8EFA79-4B6D-475B-B743-EA3CBCF511D8}"/>
    <cellStyle name="Normal 35 2 3" xfId="54092" xr:uid="{FBE1642A-0003-4A4C-9E5F-46E38EEE3731}"/>
    <cellStyle name="Normal 35 2 3 2" xfId="54093" xr:uid="{1A3F51B4-EA45-4393-B688-EB0F10058058}"/>
    <cellStyle name="Normal 35 2 4" xfId="54094" xr:uid="{4D618B04-5870-4903-BC60-753C923098BC}"/>
    <cellStyle name="Normal 35 2 4 2" xfId="54095" xr:uid="{F2ED57FB-B729-4D95-AAEE-6DE84E301A06}"/>
    <cellStyle name="Normal 35 2 5" xfId="54096" xr:uid="{DDEB86D8-2B80-4E53-A137-6FECFB24B1BD}"/>
    <cellStyle name="Normal 35 2 5 2" xfId="54097" xr:uid="{6D4B3A13-0165-462B-A6ED-EAB0560F7E1E}"/>
    <cellStyle name="Normal 35 2 6" xfId="54098" xr:uid="{E1C5C8E7-A7DC-4EAC-A2C3-40B657EBD264}"/>
    <cellStyle name="Normal 35 2 6 2" xfId="54099" xr:uid="{FF4D231C-F7A2-4676-8F32-4E7C3DAB23C3}"/>
    <cellStyle name="Normal 35 2 7" xfId="54100" xr:uid="{76F2BBEA-BDF0-4DD5-AF9C-ABE4E756C1B6}"/>
    <cellStyle name="Normal 35 2 7 2" xfId="54101" xr:uid="{15544195-AC07-454C-A64E-256C0E009D39}"/>
    <cellStyle name="Normal 35 2 8" xfId="54102" xr:uid="{27D49D86-DD1F-4D7A-851B-50EBB3D80A9A}"/>
    <cellStyle name="Normal 35 2 8 2" xfId="54103" xr:uid="{9B91E493-10C0-4373-8612-591525E9B4B1}"/>
    <cellStyle name="Normal 35 2 9" xfId="54104" xr:uid="{618A48AF-5712-4D15-B8E2-89E69F12FC38}"/>
    <cellStyle name="Normal 35 2_FY15" xfId="54105" xr:uid="{5DDB87F1-09B0-46A9-BA13-C3617175626E}"/>
    <cellStyle name="Normal 35 3" xfId="54106" xr:uid="{BFE09F3E-3708-425C-85F4-CA210CEC8AEF}"/>
    <cellStyle name="Normal 35 3 2" xfId="54107" xr:uid="{7DF297EE-3944-4D76-B988-8983D3D4E634}"/>
    <cellStyle name="Normal 35 3 2 2" xfId="54108" xr:uid="{C0FA8206-697D-4636-B541-B2D515592846}"/>
    <cellStyle name="Normal 35 3 3" xfId="54109" xr:uid="{943D5725-7EA1-43C9-97AA-A7E4408E5C4B}"/>
    <cellStyle name="Normal 35 3 3 2" xfId="54110" xr:uid="{DCA26FD3-A9AA-4CBA-9F56-41FC2F892482}"/>
    <cellStyle name="Normal 35 3 4" xfId="54111" xr:uid="{DF7AC293-2A6B-47F4-82BA-C1F62A51DE62}"/>
    <cellStyle name="Normal 35 3 4 2" xfId="54112" xr:uid="{1C40E946-91D0-49AA-B116-6D6BEDC3A850}"/>
    <cellStyle name="Normal 35 3 5" xfId="54113" xr:uid="{FF7468FD-4F16-427C-91B8-409DC7B8A9C1}"/>
    <cellStyle name="Normal 35 3 5 2" xfId="54114" xr:uid="{437ECE29-E8DD-4F9D-B421-E1D0740E12F6}"/>
    <cellStyle name="Normal 35 3 6" xfId="54115" xr:uid="{9484244F-56D6-4E87-949A-B75C157A1978}"/>
    <cellStyle name="Normal 35 3 6 2" xfId="54116" xr:uid="{71C9A089-A8EB-4026-A8A0-B2385B3589F0}"/>
    <cellStyle name="Normal 35 3 7" xfId="54117" xr:uid="{1109402D-B5C8-4C80-9CDF-AD15EBBCF2C4}"/>
    <cellStyle name="Normal 35 3 7 2" xfId="54118" xr:uid="{EB229449-61C1-4CE7-AEEF-8F1FD2D4977A}"/>
    <cellStyle name="Normal 35 3 8" xfId="54119" xr:uid="{E647AAA6-F322-4D52-AAFC-6D4F266D47C8}"/>
    <cellStyle name="Normal 35 3_FY15" xfId="54120" xr:uid="{274E748B-3C40-46B2-88C3-17DD7A6BE749}"/>
    <cellStyle name="Normal 35 4" xfId="54121" xr:uid="{3E4C0BF1-A289-43E1-B244-DAA83839EEEE}"/>
    <cellStyle name="Normal 35 4 2" xfId="54122" xr:uid="{20A951BF-2EB1-4D4A-B6CF-B0443F921929}"/>
    <cellStyle name="Normal 35 5" xfId="54123" xr:uid="{D65FA0F5-839E-4B36-A5E9-84D5DC18CA56}"/>
    <cellStyle name="Normal 35 5 2" xfId="54124" xr:uid="{F65CA520-7F08-4BAD-AED9-4097CBA0AFED}"/>
    <cellStyle name="Normal 35 6" xfId="54125" xr:uid="{445BC496-3E67-4E77-BEBA-E9EC9E0F6A8B}"/>
    <cellStyle name="Normal 35 6 2" xfId="54126" xr:uid="{5E7B063F-8F1A-44A4-84ED-F7AD14916E48}"/>
    <cellStyle name="Normal 35 7" xfId="54127" xr:uid="{1BBE5005-230A-47B8-A429-21A1EE202B7B}"/>
    <cellStyle name="Normal 35 7 2" xfId="54128" xr:uid="{1AB77AB5-B589-4065-808E-4BC0B059B309}"/>
    <cellStyle name="Normal 35 8" xfId="54129" xr:uid="{19EBF38D-6109-4350-A0C7-3B23D5465AA8}"/>
    <cellStyle name="Normal 35 8 2" xfId="54130" xr:uid="{192821E2-D5FD-49EF-AA8B-772B03C9332F}"/>
    <cellStyle name="Normal 35 9" xfId="54131" xr:uid="{891A7EFA-554F-449D-91C5-BDF91D53EF29}"/>
    <cellStyle name="Normal 35 9 2" xfId="54132" xr:uid="{B6FDE3DA-2779-45FD-BE25-1BC9EA4DE497}"/>
    <cellStyle name="Normal 35_AAUP CBI Calc" xfId="54133" xr:uid="{C95FA8C7-B7AE-40B9-90B8-50C030A2BC15}"/>
    <cellStyle name="Normal 36" xfId="54134" xr:uid="{C862E26F-9D38-40AC-9497-D04E472A00BB}"/>
    <cellStyle name="Normal 37" xfId="54135" xr:uid="{9EF6C145-4CBC-4E99-A329-9CDB9EAA7C25}"/>
    <cellStyle name="Normal 37 2" xfId="54136" xr:uid="{C5DC197B-92E9-46F4-A29D-59BD37A93733}"/>
    <cellStyle name="Normal 37 3" xfId="54137" xr:uid="{C655378F-0B0E-458F-BE6C-2409948871FC}"/>
    <cellStyle name="Normal 37_FY15" xfId="54138" xr:uid="{FC153B66-72A8-4708-97FC-98E3A9736D95}"/>
    <cellStyle name="Normal 38" xfId="54139" xr:uid="{21CB9D63-EB82-4903-9F4E-0F9519E774E7}"/>
    <cellStyle name="Normal 38 2" xfId="54140" xr:uid="{A58CEA7C-140F-4B3B-996F-3EECCB98B867}"/>
    <cellStyle name="Normal 38 2 2" xfId="54141" xr:uid="{0A1BFEE9-7F39-4B36-AFD0-816AD1092C66}"/>
    <cellStyle name="Normal 38 3" xfId="54142" xr:uid="{EDCE70EA-E50D-45F8-AC71-9B93EA5405DD}"/>
    <cellStyle name="Normal 38 3 2" xfId="54143" xr:uid="{AEF2ECE2-40C5-409F-B88A-16D49648941B}"/>
    <cellStyle name="Normal 38 4" xfId="54144" xr:uid="{90C0BF5F-4399-4908-ADA2-95127E876F77}"/>
    <cellStyle name="Normal 38 4 2" xfId="54145" xr:uid="{46E114DF-9006-4DED-A37E-EB857851EE02}"/>
    <cellStyle name="Normal 38 5" xfId="54146" xr:uid="{1F731AD4-D5F9-4A88-AB96-E111ECD514F6}"/>
    <cellStyle name="Normal 38 5 2" xfId="54147" xr:uid="{A84385C4-EEF2-42C6-BA98-B3BF070854ED}"/>
    <cellStyle name="Normal 38 6" xfId="54148" xr:uid="{51E22CA9-5C49-4D14-8DF0-F38975C24EC6}"/>
    <cellStyle name="Normal 38 6 2" xfId="54149" xr:uid="{D2568095-2ED7-4A72-A2A9-4BB1D2CE68D0}"/>
    <cellStyle name="Normal 38 7" xfId="54150" xr:uid="{111894F8-E6BC-41F8-ABEB-32EE24C3DCEF}"/>
    <cellStyle name="Normal 38 7 2" xfId="54151" xr:uid="{EC24976C-11C3-44CA-859D-0A206972565E}"/>
    <cellStyle name="Normal 38 8" xfId="54152" xr:uid="{53BDB64D-8408-4E20-AE63-9146104AFA64}"/>
    <cellStyle name="Normal 38_FY15" xfId="54153" xr:uid="{AEB5F077-A3F1-4675-865D-7C8002FD0B3A}"/>
    <cellStyle name="Normal 39" xfId="54154" xr:uid="{CF1FCFF0-CD41-4CA5-B790-38F40F5F3311}"/>
    <cellStyle name="Normal 4" xfId="26" xr:uid="{D6C78330-3EF1-47AE-A70E-24C291FC8514}"/>
    <cellStyle name="Normal 4 10" xfId="54155" xr:uid="{BB6BC912-2C65-4668-BE93-9E7208053BB9}"/>
    <cellStyle name="Normal 4 11" xfId="54156" xr:uid="{B65FD708-0E33-4679-B90B-8093B0C3A0F7}"/>
    <cellStyle name="Normal 4 12" xfId="50" xr:uid="{0C5AEDD9-221C-476C-BC06-C021B60FAEC6}"/>
    <cellStyle name="Normal 4 2" xfId="54157" xr:uid="{0FDDA41B-FD7D-43D5-BF86-BAC3506B5D0E}"/>
    <cellStyle name="Normal 4 2 2" xfId="54158" xr:uid="{CAC207E0-135C-4137-91B4-4B1B30514BE3}"/>
    <cellStyle name="Normal 4 2 3" xfId="54159" xr:uid="{14ECF80D-1DEA-4C92-993E-4B0D496A380C}"/>
    <cellStyle name="Normal 4 2_FY15" xfId="54160" xr:uid="{05407CB3-A8B8-4882-93DF-EC518A4AFB63}"/>
    <cellStyle name="Normal 4 3" xfId="54161" xr:uid="{61235BAB-068E-4B21-BB22-0ADF62CDD603}"/>
    <cellStyle name="Normal 4 4" xfId="54162" xr:uid="{4E1334B7-27B8-4684-94EF-A126D618B13F}"/>
    <cellStyle name="Normal 4 5" xfId="54163" xr:uid="{783E4DD4-77AA-470E-B860-ACAEA71EA7E6}"/>
    <cellStyle name="Normal 4 6" xfId="54164" xr:uid="{72952A6B-FC53-4678-83FE-3D0F867B58DA}"/>
    <cellStyle name="Normal 4 7" xfId="54165" xr:uid="{1C19B118-57AD-48CE-869F-ABD947F1B102}"/>
    <cellStyle name="Normal 4 8" xfId="54166" xr:uid="{EB4DCD4E-7ADA-4804-9E55-2CC47125A00E}"/>
    <cellStyle name="Normal 4 9" xfId="54167" xr:uid="{B829D065-261A-4B00-9BC5-77355342C1A0}"/>
    <cellStyle name="Normal 4_AAUP CBI Calc" xfId="54168" xr:uid="{56BE9051-5088-4A26-BBFA-73034BC41ED3}"/>
    <cellStyle name="Normal 40" xfId="54169" xr:uid="{A129E2B2-CA57-489B-A363-4637AF3ED3F3}"/>
    <cellStyle name="Normal 41" xfId="37" xr:uid="{73417495-1BBC-4440-B3C9-BF95243CA235}"/>
    <cellStyle name="Normal 42" xfId="36" xr:uid="{4BBAB0A5-2A62-40A4-A4D0-9CA8BBB1ECBD}"/>
    <cellStyle name="Normal 43" xfId="40" xr:uid="{F930BEDB-7F5E-40EC-9A44-0FB04D7CCC41}"/>
    <cellStyle name="Normal 44" xfId="54170" xr:uid="{A152AC0A-E925-4127-8DFF-8E56CAA140CB}"/>
    <cellStyle name="Normal 45" xfId="54171" xr:uid="{6B48CD99-3291-4047-B23A-9C12DB3FF12A}"/>
    <cellStyle name="Normal 46" xfId="54172" xr:uid="{6A0DA96E-AAC9-4F11-A3B7-012F05B797C4}"/>
    <cellStyle name="Normal 47" xfId="38" xr:uid="{1C292713-E533-4BE7-A9B2-71317FC5E45E}"/>
    <cellStyle name="Normal 48" xfId="54173" xr:uid="{8D5BD85F-91B4-407F-83D3-E644F4CC790B}"/>
    <cellStyle name="Normal 49" xfId="54174" xr:uid="{0BCA6B04-78ED-43BA-8F10-908D391D257C}"/>
    <cellStyle name="Normal 5" xfId="14" xr:uid="{F953E641-628B-4D9A-9578-44735DEAF60F}"/>
    <cellStyle name="Normal 5 10" xfId="54176" xr:uid="{44B0CD83-BE30-4A82-B650-4FDD8C8DFA6D}"/>
    <cellStyle name="Normal 5 11" xfId="54177" xr:uid="{0F0C760E-C941-4787-ADD9-3CF01C251E19}"/>
    <cellStyle name="Normal 5 12" xfId="54178" xr:uid="{F6EC8D38-92E3-4324-B9C2-3B1181DBD1F5}"/>
    <cellStyle name="Normal 5 13" xfId="54179" xr:uid="{516F6A89-D1BA-4F13-8642-8F0A5405B823}"/>
    <cellStyle name="Normal 5 14" xfId="54180" xr:uid="{E9DE01F9-57E7-411C-B69B-F9F2C0EFAEFC}"/>
    <cellStyle name="Normal 5 15" xfId="54181" xr:uid="{691FD20A-BC70-401A-8ECD-A124383026B8}"/>
    <cellStyle name="Normal 5 16" xfId="54182" xr:uid="{09934803-D255-456B-B3D9-BE3DB46CD740}"/>
    <cellStyle name="Normal 5 16 2" xfId="54183" xr:uid="{BAE52489-808A-4C55-93CF-7315CFBA0E5C}"/>
    <cellStyle name="Normal 5 16 2 2" xfId="54184" xr:uid="{3D50AD6D-CAF7-4352-8858-A193D14B4545}"/>
    <cellStyle name="Normal 5 16 3" xfId="54185" xr:uid="{23AFCCC4-7135-446F-9788-F2B2D7148C95}"/>
    <cellStyle name="Normal 5 16 3 2" xfId="54186" xr:uid="{F8984CAD-29E1-4580-AECB-28A869F1CBE7}"/>
    <cellStyle name="Normal 5 16 4" xfId="54187" xr:uid="{D71B8E49-16D3-4B0C-B55E-EBB1C34F465B}"/>
    <cellStyle name="Normal 5 16 4 2" xfId="54188" xr:uid="{4E35E50D-30B7-4D48-9A85-D211AF98BFD8}"/>
    <cellStyle name="Normal 5 16 5" xfId="54189" xr:uid="{68A9650B-8473-4FEA-8D32-34ED3DC81E6C}"/>
    <cellStyle name="Normal 5 16 5 2" xfId="54190" xr:uid="{65D92AF3-736D-4762-B4AE-59B1AF416D6C}"/>
    <cellStyle name="Normal 5 16 6" xfId="54191" xr:uid="{E9E0EF28-11DD-44F2-A848-A6939156B3FA}"/>
    <cellStyle name="Normal 5 16_FY15" xfId="54192" xr:uid="{236CF487-82C2-4D55-B139-A54F6C34312B}"/>
    <cellStyle name="Normal 5 17" xfId="54193" xr:uid="{3BF429E6-5555-4339-B572-40658FEFBA7D}"/>
    <cellStyle name="Normal 5 17 2" xfId="54194" xr:uid="{2BDC098B-31B1-498F-8C69-C97547F5B433}"/>
    <cellStyle name="Normal 5 18" xfId="54195" xr:uid="{3EAD8C38-AEEC-4C81-A649-738918156747}"/>
    <cellStyle name="Normal 5 18 2" xfId="54196" xr:uid="{AFB6CE10-8633-42B7-8680-36076623CCC8}"/>
    <cellStyle name="Normal 5 19" xfId="54197" xr:uid="{14EB87C3-E5BD-4DC8-8FDB-2FC6F64F2EBB}"/>
    <cellStyle name="Normal 5 19 2" xfId="54198" xr:uid="{6E2F58F3-FEA4-4ADD-8F67-FFBA86483BFE}"/>
    <cellStyle name="Normal 5 2" xfId="54199" xr:uid="{7565240B-6CAA-4FF1-9536-80550BB02A26}"/>
    <cellStyle name="Normal 5 2 2" xfId="54200" xr:uid="{D6269BA6-E292-4CBF-82BA-CE575029C796}"/>
    <cellStyle name="Normal 5 2 2 2" xfId="54201" xr:uid="{013879E5-3898-4F85-B32A-7E5C8BCBD4C5}"/>
    <cellStyle name="Normal 5 2 2 2 2" xfId="54202" xr:uid="{647B5667-4F83-4CD6-BBEB-F6B733D4E6A5}"/>
    <cellStyle name="Normal 5 2 2 3" xfId="54203" xr:uid="{DCBEF762-BD44-4C40-AC17-50CA21D95413}"/>
    <cellStyle name="Normal 5 2 2 3 2" xfId="54204" xr:uid="{E89ED75D-295B-45DC-B10D-C720F6CC5345}"/>
    <cellStyle name="Normal 5 2 2 4" xfId="54205" xr:uid="{FC7B1B01-E8D6-4DBA-8783-0FD7A071AB9D}"/>
    <cellStyle name="Normal 5 2 2 4 2" xfId="54206" xr:uid="{3FACF4F4-55DC-44A3-AB10-34B5434A9330}"/>
    <cellStyle name="Normal 5 2 2 5" xfId="54207" xr:uid="{E3FB4F2A-E5AA-4D06-A028-0EC4513D1A2C}"/>
    <cellStyle name="Normal 5 2 2 5 2" xfId="54208" xr:uid="{21EA1580-A34C-44B6-A083-2EAD5621449E}"/>
    <cellStyle name="Normal 5 2 2 6" xfId="54209" xr:uid="{20DF748F-CDEE-4BCB-8586-8DC685C74AC9}"/>
    <cellStyle name="Normal 5 2 2 7" xfId="54210" xr:uid="{402D63C6-AC7C-4691-9EFF-20C236B7F5FA}"/>
    <cellStyle name="Normal 5 2 2_FY15" xfId="54211" xr:uid="{47DF05EF-E6EC-4077-91EB-E1954D1FDF0B}"/>
    <cellStyle name="Normal 5 2 3" xfId="54212" xr:uid="{79939D46-86D6-4E2C-8D55-A79F7EFB3D30}"/>
    <cellStyle name="Normal 5 2 3 2" xfId="54213" xr:uid="{531D8442-B29E-4203-A0CA-0DC6A3F6D672}"/>
    <cellStyle name="Normal 5 2 4" xfId="54214" xr:uid="{250F00D0-56C3-4CA4-A3E1-36545167FAF5}"/>
    <cellStyle name="Normal 5 2 4 2" xfId="54215" xr:uid="{CDF20543-BABC-4D9B-A034-D73902FD4666}"/>
    <cellStyle name="Normal 5 2 5" xfId="54216" xr:uid="{1B20B64B-F802-410F-9B58-1EB37D607F03}"/>
    <cellStyle name="Normal 5 2 5 2" xfId="54217" xr:uid="{4432A6B7-2246-4A3A-9AAC-A6192EB07695}"/>
    <cellStyle name="Normal 5 2_FY15" xfId="54218" xr:uid="{731DD5AE-292D-4B7F-9547-62178DAE4470}"/>
    <cellStyle name="Normal 5 20" xfId="54175" xr:uid="{040D6618-7A46-4085-95B4-6DD63D00F5D5}"/>
    <cellStyle name="Normal 5 3" xfId="54219" xr:uid="{82DAFD95-6378-47F6-B33D-051274DC5C08}"/>
    <cellStyle name="Normal 5 4" xfId="54220" xr:uid="{B6DA52EA-0F6B-4FBB-B9F7-FFF2D443E314}"/>
    <cellStyle name="Normal 5 5" xfId="54221" xr:uid="{F0E2ADAC-B05B-48DB-AFDD-A7A16238DC1C}"/>
    <cellStyle name="Normal 5 6" xfId="54222" xr:uid="{CA1B41AE-D89C-4CDF-A803-67CD92EE9DFC}"/>
    <cellStyle name="Normal 5 7" xfId="54223" xr:uid="{ADCA0126-C3DF-44D3-A84A-DA09B3D20F48}"/>
    <cellStyle name="Normal 5 8" xfId="54224" xr:uid="{5F045FF3-74F7-447F-8DE1-DA819973E71F}"/>
    <cellStyle name="Normal 5 9" xfId="54225" xr:uid="{864D6D0B-730A-43DB-8DC3-9964240F58B1}"/>
    <cellStyle name="Normal 5_AAUP CBI Calc" xfId="54226" xr:uid="{18FEC385-DA94-489C-8525-E2A6ADF57381}"/>
    <cellStyle name="Normal 50" xfId="54227" xr:uid="{DEB97C66-94BD-464E-A81F-31173EE7589F}"/>
    <cellStyle name="Normal 51" xfId="28" xr:uid="{E5063BA3-B820-4BD7-B9EA-389575FCB40F}"/>
    <cellStyle name="Normal 6" xfId="4" xr:uid="{054B8693-16DF-4538-97EF-E0F77616F228}"/>
    <cellStyle name="Normal 6 10" xfId="54229" xr:uid="{7FD745EB-D078-42D7-AF31-1FB31D0E8778}"/>
    <cellStyle name="Normal 6 11" xfId="54230" xr:uid="{9C3DD53B-BCDB-44F2-B7E8-1973F1A97F63}"/>
    <cellStyle name="Normal 6 12" xfId="54231" xr:uid="{A1840252-6184-4E93-BEF7-65B6956A3413}"/>
    <cellStyle name="Normal 6 13" xfId="54232" xr:uid="{BAB76608-A4FC-438C-9F7D-2AF53B77B987}"/>
    <cellStyle name="Normal 6 14" xfId="54228" xr:uid="{453FBC33-5240-4765-94CA-19213274F6F0}"/>
    <cellStyle name="Normal 6 2" xfId="54233" xr:uid="{3CFE96E7-F704-41E9-9BE2-1DB153380BD3}"/>
    <cellStyle name="Normal 6 2 2" xfId="54234" xr:uid="{F55D0B26-0DF6-4F29-9F14-210182EFAF61}"/>
    <cellStyle name="Normal 6 2 2 2" xfId="54235" xr:uid="{3293131E-4AC0-4FFE-8077-69EFDD3B14DF}"/>
    <cellStyle name="Normal 6 2 2 2 2" xfId="54236" xr:uid="{2DA58304-FBCD-48A5-B658-69B710DA6B58}"/>
    <cellStyle name="Normal 6 2 2 3" xfId="54237" xr:uid="{19696C9E-6DE7-426B-A194-4DEE5493943F}"/>
    <cellStyle name="Normal 6 2 2 3 2" xfId="54238" xr:uid="{BB5CC08A-15FA-444C-BB0C-2874574AC148}"/>
    <cellStyle name="Normal 6 2 2 4" xfId="54239" xr:uid="{9D92C2BC-2BD1-4399-9759-9B8092FFAC3D}"/>
    <cellStyle name="Normal 6 2 2 4 2" xfId="54240" xr:uid="{23662CE2-911C-46D7-8517-1B8B3372C527}"/>
    <cellStyle name="Normal 6 2 2 5" xfId="54241" xr:uid="{D2E0318B-C78F-475E-BC7A-D8FB23968C22}"/>
    <cellStyle name="Normal 6 2 2 5 2" xfId="54242" xr:uid="{5D870005-AB0C-4655-B75C-04DD6E6BB4C4}"/>
    <cellStyle name="Normal 6 2 2 6" xfId="54243" xr:uid="{B4EC79E5-638A-458D-ABAF-F8656CB0B3B1}"/>
    <cellStyle name="Normal 6 2 2 6 2" xfId="54244" xr:uid="{8E8B91C3-745B-4BDB-B41F-38D7EB1F8F70}"/>
    <cellStyle name="Normal 6 2 2 7" xfId="54245" xr:uid="{56E0C4DB-BE21-454C-AF69-90D1FCE37113}"/>
    <cellStyle name="Normal 6 2 2 7 2" xfId="54246" xr:uid="{3F13B30D-E949-4AE2-9580-1342E9072E65}"/>
    <cellStyle name="Normal 6 2 2 8" xfId="54247" xr:uid="{9931DC67-4A6A-4235-904D-F0CF6A9F1C6C}"/>
    <cellStyle name="Normal 6 2 2_FY15" xfId="54248" xr:uid="{4820372A-C768-4350-BFBD-F91773D02AB5}"/>
    <cellStyle name="Normal 6 2_FY15" xfId="54249" xr:uid="{E3F6E726-2413-4893-83A1-01AC66D1CF42}"/>
    <cellStyle name="Normal 6 3" xfId="54250" xr:uid="{65E3EAAE-9BD0-4045-B1FA-535F12D1FCB2}"/>
    <cellStyle name="Normal 6 3 2" xfId="54251" xr:uid="{1DE311CF-25A5-4892-9363-904A981A0980}"/>
    <cellStyle name="Normal 6 3 2 2" xfId="54252" xr:uid="{BEDF6835-1401-43DC-94EF-82443A151AB7}"/>
    <cellStyle name="Normal 6 3 2 2 2" xfId="54253" xr:uid="{08D9866C-AF6B-4E09-B92D-0E35D9738734}"/>
    <cellStyle name="Normal 6 3 2 3" xfId="54254" xr:uid="{1019EE33-FEED-46F2-8B3A-E2340EB55B7F}"/>
    <cellStyle name="Normal 6 3 2 3 2" xfId="54255" xr:uid="{DAF8EF7F-B7DF-445A-83C8-1FFB005ECC9F}"/>
    <cellStyle name="Normal 6 3 2 4" xfId="54256" xr:uid="{8A8E9D16-CB3A-4628-80B6-A0A7957781F1}"/>
    <cellStyle name="Normal 6 3 2 4 2" xfId="54257" xr:uid="{779C37EB-BC19-4B64-9227-A552461BA340}"/>
    <cellStyle name="Normal 6 3 2 5" xfId="54258" xr:uid="{3CF8F9BE-525C-4D04-8D40-369FBF08F40A}"/>
    <cellStyle name="Normal 6 3 2 5 2" xfId="54259" xr:uid="{234681AF-C398-46C6-B9C0-D8A9C841EFC9}"/>
    <cellStyle name="Normal 6 3 2 6" xfId="54260" xr:uid="{66EB3827-82A2-4106-AAE9-143F03C8E910}"/>
    <cellStyle name="Normal 6 3 2 7" xfId="54261" xr:uid="{028E8079-8884-44B8-A0E4-E9C6C0CCA227}"/>
    <cellStyle name="Normal 6 3 2_FY15" xfId="54262" xr:uid="{B185644F-E6B9-4FB2-89CE-8684DA3FB56F}"/>
    <cellStyle name="Normal 6 3 3" xfId="54263" xr:uid="{E8EFAD04-0781-4F99-B1E3-6062D498CC29}"/>
    <cellStyle name="Normal 6 3 3 2" xfId="54264" xr:uid="{2F290F67-8AE9-4A8B-AC76-4474952CFB19}"/>
    <cellStyle name="Normal 6 3 4" xfId="54265" xr:uid="{720723B0-3798-42CF-B3E7-3CAF7F618945}"/>
    <cellStyle name="Normal 6 3 4 2" xfId="54266" xr:uid="{34F6F16F-3C44-4242-B522-A482568BBC96}"/>
    <cellStyle name="Normal 6 3 5" xfId="54267" xr:uid="{9A6B829F-E6B8-48C9-A2C4-1AD5E5F373ED}"/>
    <cellStyle name="Normal 6 3 5 2" xfId="54268" xr:uid="{4A24AA45-C15C-43DA-B931-197A21BE4572}"/>
    <cellStyle name="Normal 6 3_FY15" xfId="54269" xr:uid="{1682A015-D133-4BCE-8F62-5056A0EA594E}"/>
    <cellStyle name="Normal 6 4" xfId="54270" xr:uid="{ED34C740-54ED-4D9E-85E2-BDA45D45C885}"/>
    <cellStyle name="Normal 6 5" xfId="54271" xr:uid="{29F7DA27-84E5-47B8-83D2-B2C013E4D5EB}"/>
    <cellStyle name="Normal 6 6" xfId="54272" xr:uid="{5AC20397-30E1-496D-BABD-94F135239988}"/>
    <cellStyle name="Normal 6 7" xfId="54273" xr:uid="{636E2F5F-87F2-4043-AE42-587ACB6790D7}"/>
    <cellStyle name="Normal 6 8" xfId="54274" xr:uid="{87A4EC90-C861-4941-B783-6CAC70E01077}"/>
    <cellStyle name="Normal 6 9" xfId="54275" xr:uid="{E67EE342-DB79-4464-B498-507BBB143142}"/>
    <cellStyle name="Normal 6_FY15" xfId="54276" xr:uid="{A40840DA-3A16-4E07-8FA6-D1F008E8B03B}"/>
    <cellStyle name="Normal 7" xfId="54277" xr:uid="{CC7C6873-A733-45B4-91AA-0DD2A770BF4E}"/>
    <cellStyle name="Normal 7 2" xfId="54278" xr:uid="{C19AFC71-31E9-46DD-87A6-2E88B6EECC0C}"/>
    <cellStyle name="Normal 7 3" xfId="54279" xr:uid="{D61F0565-869B-4504-9D8D-0D5F00C8034C}"/>
    <cellStyle name="Normal 7 4" xfId="54280" xr:uid="{77E03072-AF3C-4EF7-8333-C0C0D78866DA}"/>
    <cellStyle name="Normal 7 5" xfId="54281" xr:uid="{626DF782-5733-4AB3-97C8-24AD270D57F1}"/>
    <cellStyle name="Normal 7 6" xfId="54282" xr:uid="{3FA56EC8-2D52-4C86-9AB1-D001612BCE20}"/>
    <cellStyle name="Normal 7 7" xfId="54283" xr:uid="{EACCEEF2-063F-4D97-93D3-93369FD6DA71}"/>
    <cellStyle name="Normal 7 8" xfId="54284" xr:uid="{081CDC5B-0A11-4A12-A11C-8BE60ED71CF3}"/>
    <cellStyle name="Normal 7_AAUP CBI Calc" xfId="54285" xr:uid="{6E09C3E5-8A84-4DEE-8A9E-2BA11B12B08F}"/>
    <cellStyle name="Normal 8" xfId="54286" xr:uid="{5EB7E985-08F5-4D64-BF6A-80CDA6779280}"/>
    <cellStyle name="Normal 8 2" xfId="54287" xr:uid="{53D1FEE9-B403-4CA8-A825-DEB5186EFCB1}"/>
    <cellStyle name="Normal 8 3" xfId="54288" xr:uid="{D9FE0C73-DEA7-432B-879C-E3455215FDCE}"/>
    <cellStyle name="Normal 8 4" xfId="54289" xr:uid="{FCA766EB-066C-4A95-B718-A569BB55B3C0}"/>
    <cellStyle name="Normal 8 5" xfId="54290" xr:uid="{2C28AA73-9939-48BC-9563-55BE87F58B0B}"/>
    <cellStyle name="Normal 8 6" xfId="54291" xr:uid="{0955FF27-F828-40D3-A96E-85885F23219C}"/>
    <cellStyle name="Normal 8 7" xfId="54292" xr:uid="{CA28D71A-CEFF-464B-9AD0-FEC0029FE164}"/>
    <cellStyle name="Normal 8 8" xfId="54293" xr:uid="{476AF38F-55E4-418C-A967-06D6BA1A586B}"/>
    <cellStyle name="Normal 8_FY15" xfId="54294" xr:uid="{19A2908F-88F7-45CA-8F49-DB4AB137D42A}"/>
    <cellStyle name="Normal 9" xfId="54295" xr:uid="{921AAA62-D6A1-4F3C-926B-5FE28E36552C}"/>
    <cellStyle name="Normal 9 2" xfId="54296" xr:uid="{F67F61A8-4246-4B81-9485-D95E855A10E4}"/>
    <cellStyle name="Normal 9 3" xfId="54297" xr:uid="{6535F0DD-0FC3-4C20-8E90-A87237292814}"/>
    <cellStyle name="Normal 9 4" xfId="54298" xr:uid="{20C5540F-FB46-4334-9E7A-FA0E4CEBC67C}"/>
    <cellStyle name="Normal 9 5" xfId="54299" xr:uid="{4E9A13F0-911A-429F-9FCE-71FDF10FEB2B}"/>
    <cellStyle name="Normal 9 6" xfId="54300" xr:uid="{3FFF8085-6372-46B6-8B42-7289CC379BD8}"/>
    <cellStyle name="Normal 9 7" xfId="54301" xr:uid="{88ADFC8E-BC9E-4FF3-8528-3D0C6EBA7FF3}"/>
    <cellStyle name="Normal 9 8" xfId="54302" xr:uid="{E16E8656-4741-457B-9298-81486B8FCEF2}"/>
    <cellStyle name="Normal 9_FY15" xfId="54303" xr:uid="{503F7D7B-CE24-4866-B6D3-1A0B9143227F}"/>
    <cellStyle name="Note 2" xfId="54304" xr:uid="{E75A8BCB-120A-4784-8222-B814B6076EC5}"/>
    <cellStyle name="Note 2 2" xfId="54305" xr:uid="{6CFC75F6-3F3A-4AE9-B061-AA62A6380828}"/>
    <cellStyle name="Note 2_FY15" xfId="54306" xr:uid="{01469C41-D000-44BA-9C97-A64A028C80AC}"/>
    <cellStyle name="Note 3" xfId="54307" xr:uid="{0493079A-C1C6-43C1-9957-6C5426783D4E}"/>
    <cellStyle name="Note 3 2" xfId="54308" xr:uid="{9F5DF94E-FD00-4327-BC42-CBBD0721AA24}"/>
    <cellStyle name="Note 3_FY15" xfId="54309" xr:uid="{57FD2796-0F16-4000-AEDF-8629B247D331}"/>
    <cellStyle name="Note 4" xfId="54310" xr:uid="{6FF5EEB1-BF9B-489E-A81B-54A0C8ABAFCD}"/>
    <cellStyle name="Note 4 2" xfId="54311" xr:uid="{5CEAAB2B-F938-4E67-90C6-4303FE83A7C6}"/>
    <cellStyle name="Note 4_FY15" xfId="54312" xr:uid="{84AE1ED8-761F-47B7-818F-83C003D58C72}"/>
    <cellStyle name="Output 2" xfId="54313" xr:uid="{492FC2B4-1347-4A83-8D13-7DA12B1895EA}"/>
    <cellStyle name="Output 2 2" xfId="54314" xr:uid="{5835B701-EF94-449B-8316-6A1F5B81EB2D}"/>
    <cellStyle name="Output 2 3" xfId="54315" xr:uid="{E70DF5EB-7896-4A9A-B856-1741AF714905}"/>
    <cellStyle name="Output 2 4" xfId="54316" xr:uid="{C26374EB-839E-4FD1-9DC9-9CF574C5C563}"/>
    <cellStyle name="Output 2_FY15" xfId="54317" xr:uid="{34E2F99D-2BAA-4FF6-A35E-25AA6B3B3710}"/>
    <cellStyle name="Percent" xfId="1" builtinId="5"/>
    <cellStyle name="Percent 2" xfId="23" xr:uid="{07191D86-3454-4439-B9D4-BC72DBC7443E}"/>
    <cellStyle name="Percent 2 2" xfId="54319" xr:uid="{66A39EA5-10A0-4066-A869-D10F1A532975}"/>
    <cellStyle name="Percent 2 3" xfId="39" xr:uid="{71B25373-8A2D-4F69-A05C-21DB1C9DEA92}"/>
    <cellStyle name="Percent 2 4" xfId="54320" xr:uid="{8F6C6BC4-D688-4170-9CC2-734E266BF510}"/>
    <cellStyle name="Percent 2 5" xfId="54318" xr:uid="{A674AA0E-E2D0-4D92-A06C-0B43AFF1BA0A}"/>
    <cellStyle name="Percent 2_FY15" xfId="54321" xr:uid="{69F90F15-0960-4365-9232-B0EEB9152391}"/>
    <cellStyle name="Percent 3" xfId="18" xr:uid="{D72E8CB7-D13E-4383-9384-BAF7625AB79F}"/>
    <cellStyle name="Percent 3 2" xfId="54323" xr:uid="{F098970C-F1B5-4C6D-A64F-A5052EB29822}"/>
    <cellStyle name="Percent 3 2 2" xfId="54324" xr:uid="{367F5CDA-AF6D-463E-8CB4-295B6BE29B41}"/>
    <cellStyle name="Percent 3 2 2 2" xfId="54325" xr:uid="{FA2DD840-5AD6-4965-AAA3-36F07EAEA21A}"/>
    <cellStyle name="Percent 3 2 3" xfId="54326" xr:uid="{E20E488B-FDD8-492F-8EB9-6688EBC0B8F3}"/>
    <cellStyle name="Percent 3 3" xfId="54327" xr:uid="{A666C3AB-11DF-4744-A4C5-F4FA28643708}"/>
    <cellStyle name="Percent 3 3 2" xfId="54328" xr:uid="{C8A25D11-F585-405A-8CB0-D524CDAD9CB8}"/>
    <cellStyle name="Percent 3 4" xfId="54329" xr:uid="{F9AD8CCD-F73E-4BDC-84FC-E40DB8E8A616}"/>
    <cellStyle name="Percent 3 5" xfId="54322" xr:uid="{7820006C-DBF1-4190-AE66-2CF047068873}"/>
    <cellStyle name="Percent 4" xfId="17" xr:uid="{EC8C14E3-9E54-45AD-A605-06C212E58200}"/>
    <cellStyle name="Percent 5" xfId="54" xr:uid="{A01EA0EE-CCBC-4313-A2EC-40C3C470BCF4}"/>
    <cellStyle name="Style 1" xfId="54330" xr:uid="{B6FBD2F1-9C7D-4184-93B6-A54CE710F93A}"/>
    <cellStyle name="Title 2" xfId="54331" xr:uid="{7FF8FB3E-12A8-4F6A-AE25-E52DB53B4AEB}"/>
    <cellStyle name="Total 2" xfId="54332" xr:uid="{31BA249F-8CE4-4D40-8316-34CDCBAAC340}"/>
    <cellStyle name="Total 2 2" xfId="54333" xr:uid="{DDA14048-4C88-4D3F-A313-C02867AC6E9E}"/>
    <cellStyle name="Total 2 3" xfId="54334" xr:uid="{933D9AE3-67DF-4596-BB91-74A86808A6E5}"/>
    <cellStyle name="Total 2 4" xfId="54335" xr:uid="{B8223096-F920-407F-847B-71F77E527BCD}"/>
    <cellStyle name="Total 2_FY15" xfId="54336" xr:uid="{6AB088E6-C7D7-4C77-BC34-79B20D66077B}"/>
    <cellStyle name="Warning Text 2" xfId="54337" xr:uid="{96A17AEE-34A9-4410-9DE1-1F7908446428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36"/>
  <sheetViews>
    <sheetView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33203125" defaultRowHeight="12.75" outlineLevelCol="1"/>
  <cols>
    <col min="1" max="1" width="12.33203125" style="75" customWidth="1"/>
    <col min="2" max="2" width="65.6640625" style="75" bestFit="1" customWidth="1"/>
    <col min="3" max="4" width="17.1640625" style="75" hidden="1" customWidth="1" outlineLevel="1"/>
    <col min="5" max="5" width="17.1640625" style="75" bestFit="1" customWidth="1" collapsed="1"/>
    <col min="6" max="12" width="17.1640625" style="75" bestFit="1" customWidth="1"/>
    <col min="13" max="14" width="16.6640625" style="75" bestFit="1" customWidth="1"/>
    <col min="15" max="15" width="15.5" style="75" bestFit="1" customWidth="1"/>
    <col min="16" max="16384" width="9.33203125" style="75"/>
  </cols>
  <sheetData>
    <row r="1" spans="1:15">
      <c r="A1" s="1" t="s">
        <v>553</v>
      </c>
    </row>
    <row r="2" spans="1:15">
      <c r="A2" s="30" t="s">
        <v>285</v>
      </c>
      <c r="B2" s="32"/>
      <c r="E2" s="29"/>
      <c r="F2" s="93"/>
      <c r="G2" s="93"/>
      <c r="H2" s="29"/>
      <c r="I2" s="29"/>
    </row>
    <row r="3" spans="1:15">
      <c r="A3" s="1" t="s">
        <v>343</v>
      </c>
      <c r="E3" s="93"/>
      <c r="F3" s="93"/>
      <c r="G3" s="93"/>
    </row>
    <row r="4" spans="1:15">
      <c r="A4" s="1"/>
      <c r="I4" s="93"/>
    </row>
    <row r="5" spans="1:15" ht="24" customHeight="1">
      <c r="B5" s="1"/>
      <c r="C5" s="38" t="s">
        <v>2</v>
      </c>
      <c r="D5" s="38" t="s">
        <v>3</v>
      </c>
      <c r="E5" s="38" t="s">
        <v>4</v>
      </c>
      <c r="F5" s="38" t="s">
        <v>5</v>
      </c>
      <c r="G5" s="38" t="s">
        <v>6</v>
      </c>
      <c r="H5" s="38" t="s">
        <v>7</v>
      </c>
      <c r="I5" s="38" t="s">
        <v>8</v>
      </c>
      <c r="J5" s="38" t="s">
        <v>344</v>
      </c>
      <c r="K5" s="38" t="s">
        <v>373</v>
      </c>
      <c r="L5" s="38" t="s">
        <v>375</v>
      </c>
      <c r="M5" s="38" t="s">
        <v>391</v>
      </c>
      <c r="N5" s="38" t="s">
        <v>474</v>
      </c>
      <c r="O5" s="38" t="s">
        <v>484</v>
      </c>
    </row>
    <row r="6" spans="1:15" ht="18" customHeight="1">
      <c r="B6" s="1"/>
      <c r="C6" s="39" t="s">
        <v>11</v>
      </c>
      <c r="D6" s="39" t="s">
        <v>11</v>
      </c>
      <c r="E6" s="39" t="s">
        <v>11</v>
      </c>
      <c r="F6" s="39" t="s">
        <v>11</v>
      </c>
      <c r="G6" s="39" t="s">
        <v>11</v>
      </c>
      <c r="H6" s="39" t="s">
        <v>11</v>
      </c>
      <c r="I6" s="39" t="s">
        <v>11</v>
      </c>
      <c r="J6" s="39" t="s">
        <v>11</v>
      </c>
      <c r="K6" s="39" t="s">
        <v>11</v>
      </c>
      <c r="L6" s="39" t="s">
        <v>11</v>
      </c>
      <c r="M6" s="39" t="s">
        <v>11</v>
      </c>
      <c r="N6" s="39" t="s">
        <v>11</v>
      </c>
      <c r="O6" s="39" t="s">
        <v>11</v>
      </c>
    </row>
    <row r="7" spans="1:15">
      <c r="B7" s="1"/>
      <c r="C7" s="59"/>
      <c r="D7" s="59"/>
      <c r="E7" s="59"/>
      <c r="F7" s="59"/>
      <c r="G7" s="59"/>
      <c r="H7" s="59"/>
      <c r="I7" s="59"/>
    </row>
    <row r="8" spans="1:15">
      <c r="B8" s="1" t="s">
        <v>38</v>
      </c>
      <c r="C8" s="59"/>
      <c r="D8" s="59"/>
      <c r="E8" s="59"/>
      <c r="F8" s="59"/>
      <c r="G8" s="59"/>
      <c r="H8" s="59"/>
      <c r="I8" s="59"/>
    </row>
    <row r="9" spans="1:15">
      <c r="A9" s="1" t="s">
        <v>347</v>
      </c>
      <c r="B9" s="1"/>
      <c r="C9" s="59"/>
      <c r="D9" s="59"/>
      <c r="E9" s="59"/>
      <c r="F9" s="59"/>
      <c r="G9" s="59"/>
      <c r="H9" s="59"/>
      <c r="I9" s="59"/>
    </row>
    <row r="10" spans="1:15">
      <c r="A10" s="91" t="s">
        <v>16</v>
      </c>
      <c r="B10" s="91" t="s">
        <v>17</v>
      </c>
      <c r="C10" s="26">
        <v>291730.19</v>
      </c>
      <c r="D10" s="26">
        <v>308772.99</v>
      </c>
      <c r="E10" s="26">
        <v>313544.54000000004</v>
      </c>
      <c r="F10" s="26">
        <v>312203.83</v>
      </c>
      <c r="G10" s="26">
        <v>332966.83999999997</v>
      </c>
      <c r="H10" s="26">
        <v>342179.07</v>
      </c>
      <c r="I10" s="26">
        <v>350489.79000000004</v>
      </c>
      <c r="J10" s="26">
        <v>420655.37</v>
      </c>
      <c r="K10" s="26">
        <v>314337.63</v>
      </c>
      <c r="L10" s="26">
        <v>445288.48</v>
      </c>
      <c r="M10" s="49">
        <v>860917.09</v>
      </c>
      <c r="N10" s="26">
        <v>843390.11</v>
      </c>
      <c r="O10" s="26">
        <v>817059.62</v>
      </c>
    </row>
    <row r="11" spans="1:15">
      <c r="A11" s="91" t="s">
        <v>26</v>
      </c>
      <c r="B11" s="91" t="s">
        <v>27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49">
        <v>0</v>
      </c>
      <c r="N11" s="26">
        <v>0</v>
      </c>
      <c r="O11" s="26">
        <v>13729.3</v>
      </c>
    </row>
    <row r="12" spans="1:15">
      <c r="A12" s="75" t="s">
        <v>452</v>
      </c>
      <c r="B12" s="75" t="s">
        <v>453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49">
        <v>169827.92</v>
      </c>
      <c r="N12" s="26">
        <v>178185.21</v>
      </c>
      <c r="O12" s="26">
        <v>191530.82</v>
      </c>
    </row>
    <row r="13" spans="1:15">
      <c r="A13" s="75" t="s">
        <v>69</v>
      </c>
      <c r="B13" s="75" t="s">
        <v>70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49">
        <v>0</v>
      </c>
      <c r="N13" s="26">
        <v>0</v>
      </c>
      <c r="O13" s="26">
        <v>1666.68</v>
      </c>
    </row>
    <row r="14" spans="1:15" ht="13.5" thickBot="1">
      <c r="B14" s="60" t="s">
        <v>348</v>
      </c>
      <c r="C14" s="95">
        <f t="shared" ref="C14:O14" si="0">SUM(C10:C13)</f>
        <v>291730.19</v>
      </c>
      <c r="D14" s="95">
        <f t="shared" si="0"/>
        <v>308772.99</v>
      </c>
      <c r="E14" s="95">
        <f t="shared" si="0"/>
        <v>313544.54000000004</v>
      </c>
      <c r="F14" s="95">
        <f t="shared" si="0"/>
        <v>312203.83</v>
      </c>
      <c r="G14" s="95">
        <f t="shared" si="0"/>
        <v>332966.83999999997</v>
      </c>
      <c r="H14" s="95">
        <f t="shared" si="0"/>
        <v>342179.07</v>
      </c>
      <c r="I14" s="95">
        <f t="shared" si="0"/>
        <v>350489.79000000004</v>
      </c>
      <c r="J14" s="95">
        <f t="shared" si="0"/>
        <v>420655.37</v>
      </c>
      <c r="K14" s="95">
        <f t="shared" si="0"/>
        <v>314337.63</v>
      </c>
      <c r="L14" s="95">
        <f t="shared" si="0"/>
        <v>445288.48</v>
      </c>
      <c r="M14" s="95">
        <f t="shared" si="0"/>
        <v>1030745.01</v>
      </c>
      <c r="N14" s="95">
        <f t="shared" si="0"/>
        <v>1021575.32</v>
      </c>
      <c r="O14" s="95">
        <f t="shared" si="0"/>
        <v>1023986.42</v>
      </c>
    </row>
    <row r="15" spans="1:15" ht="13.5" thickTop="1">
      <c r="B15" s="91" t="s">
        <v>15</v>
      </c>
      <c r="C15" s="61"/>
      <c r="D15" s="49">
        <f>D14-C14</f>
        <v>17042.799999999988</v>
      </c>
      <c r="E15" s="49">
        <f t="shared" ref="E15:O15" si="1">E14-D14</f>
        <v>4771.5500000000466</v>
      </c>
      <c r="F15" s="49">
        <f t="shared" si="1"/>
        <v>-1340.710000000021</v>
      </c>
      <c r="G15" s="49">
        <f t="shared" si="1"/>
        <v>20763.009999999951</v>
      </c>
      <c r="H15" s="49">
        <f t="shared" si="1"/>
        <v>9212.2300000000396</v>
      </c>
      <c r="I15" s="49">
        <f t="shared" si="1"/>
        <v>8310.7200000000303</v>
      </c>
      <c r="J15" s="49">
        <f t="shared" si="1"/>
        <v>70165.579999999958</v>
      </c>
      <c r="K15" s="49">
        <f t="shared" si="1"/>
        <v>-106317.73999999999</v>
      </c>
      <c r="L15" s="49">
        <f t="shared" si="1"/>
        <v>130950.84999999998</v>
      </c>
      <c r="M15" s="49">
        <f t="shared" si="1"/>
        <v>585456.53</v>
      </c>
      <c r="N15" s="49">
        <f t="shared" si="1"/>
        <v>-9169.6900000000605</v>
      </c>
      <c r="O15" s="49">
        <f t="shared" si="1"/>
        <v>2411.1000000000931</v>
      </c>
    </row>
    <row r="16" spans="1:15">
      <c r="B16" s="91" t="s">
        <v>14</v>
      </c>
      <c r="C16" s="59"/>
      <c r="D16" s="62">
        <f>D15/C14</f>
        <v>5.8419733658693289E-2</v>
      </c>
      <c r="E16" s="62">
        <f t="shared" ref="E16:O16" si="2">E15/D14</f>
        <v>1.5453262281781987E-2</v>
      </c>
      <c r="F16" s="62">
        <f t="shared" si="2"/>
        <v>-4.2759794190644204E-3</v>
      </c>
      <c r="G16" s="62">
        <f t="shared" si="2"/>
        <v>6.6504661393807854E-2</v>
      </c>
      <c r="H16" s="62">
        <f t="shared" si="2"/>
        <v>2.7667109433480046E-2</v>
      </c>
      <c r="I16" s="62">
        <f t="shared" si="2"/>
        <v>2.4287633957272809E-2</v>
      </c>
      <c r="J16" s="62">
        <f t="shared" si="2"/>
        <v>0.20019293572003896</v>
      </c>
      <c r="K16" s="62">
        <f t="shared" si="2"/>
        <v>-0.25274309466202699</v>
      </c>
      <c r="L16" s="62">
        <f t="shared" si="2"/>
        <v>0.41659297997506683</v>
      </c>
      <c r="M16" s="62">
        <f t="shared" si="2"/>
        <v>1.3147803194908614</v>
      </c>
      <c r="N16" s="62">
        <f t="shared" si="2"/>
        <v>-8.8961769506893471E-3</v>
      </c>
      <c r="O16" s="62">
        <f t="shared" si="2"/>
        <v>2.3601783958524889E-3</v>
      </c>
    </row>
    <row r="17" spans="1:15">
      <c r="B17" s="91"/>
      <c r="C17" s="59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</row>
    <row r="18" spans="1:15">
      <c r="A18" s="1" t="s">
        <v>345</v>
      </c>
      <c r="B18" s="1"/>
      <c r="C18" s="59"/>
      <c r="D18" s="59"/>
      <c r="E18" s="59"/>
      <c r="F18" s="59"/>
      <c r="G18" s="59"/>
      <c r="H18" s="59"/>
      <c r="I18" s="59"/>
    </row>
    <row r="19" spans="1:15">
      <c r="A19" s="75" t="s">
        <v>69</v>
      </c>
      <c r="B19" s="75" t="s">
        <v>70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49">
        <v>0</v>
      </c>
      <c r="N19" s="49">
        <v>0</v>
      </c>
      <c r="O19" s="49">
        <v>3333.36</v>
      </c>
    </row>
    <row r="20" spans="1:15" ht="13.5" thickBot="1">
      <c r="B20" s="60" t="s">
        <v>346</v>
      </c>
      <c r="C20" s="95">
        <f t="shared" ref="C20:O20" si="3">SUM(C19:C19)</f>
        <v>0</v>
      </c>
      <c r="D20" s="95">
        <f t="shared" si="3"/>
        <v>0</v>
      </c>
      <c r="E20" s="95">
        <f t="shared" si="3"/>
        <v>0</v>
      </c>
      <c r="F20" s="95">
        <f t="shared" si="3"/>
        <v>0</v>
      </c>
      <c r="G20" s="95">
        <f t="shared" si="3"/>
        <v>0</v>
      </c>
      <c r="H20" s="95">
        <f t="shared" si="3"/>
        <v>0</v>
      </c>
      <c r="I20" s="95">
        <f t="shared" si="3"/>
        <v>0</v>
      </c>
      <c r="J20" s="95">
        <f t="shared" si="3"/>
        <v>0</v>
      </c>
      <c r="K20" s="95">
        <f t="shared" si="3"/>
        <v>0</v>
      </c>
      <c r="L20" s="95">
        <f t="shared" si="3"/>
        <v>0</v>
      </c>
      <c r="M20" s="95">
        <f t="shared" si="3"/>
        <v>0</v>
      </c>
      <c r="N20" s="95">
        <f t="shared" si="3"/>
        <v>0</v>
      </c>
      <c r="O20" s="95">
        <f t="shared" si="3"/>
        <v>3333.36</v>
      </c>
    </row>
    <row r="21" spans="1:15" ht="13.5" thickTop="1">
      <c r="B21" s="1"/>
      <c r="C21" s="59"/>
      <c r="D21" s="49">
        <f>D20-C20</f>
        <v>0</v>
      </c>
      <c r="E21" s="49">
        <f t="shared" ref="E21" si="4">E20-D20</f>
        <v>0</v>
      </c>
      <c r="F21" s="49">
        <f t="shared" ref="F21" si="5">F20-E20</f>
        <v>0</v>
      </c>
      <c r="G21" s="49">
        <f t="shared" ref="G21" si="6">G20-F20</f>
        <v>0</v>
      </c>
      <c r="H21" s="49">
        <f t="shared" ref="H21" si="7">H20-G20</f>
        <v>0</v>
      </c>
      <c r="I21" s="49">
        <f t="shared" ref="I21" si="8">I20-H20</f>
        <v>0</v>
      </c>
      <c r="J21" s="49">
        <f t="shared" ref="J21" si="9">J20-I20</f>
        <v>0</v>
      </c>
      <c r="K21" s="49">
        <f t="shared" ref="K21" si="10">K20-J20</f>
        <v>0</v>
      </c>
      <c r="L21" s="49">
        <f t="shared" ref="L21" si="11">L20-K20</f>
        <v>0</v>
      </c>
      <c r="M21" s="49">
        <f t="shared" ref="M21" si="12">M20-L20</f>
        <v>0</v>
      </c>
      <c r="N21" s="49">
        <f t="shared" ref="N21" si="13">N20-M20</f>
        <v>0</v>
      </c>
      <c r="O21" s="49">
        <f t="shared" ref="O21" si="14">O20-N20</f>
        <v>3333.36</v>
      </c>
    </row>
    <row r="22" spans="1:15">
      <c r="B22" s="1"/>
      <c r="C22" s="59"/>
      <c r="D22" s="62" t="e">
        <f>D21/C20</f>
        <v>#DIV/0!</v>
      </c>
      <c r="E22" s="62" t="e">
        <f t="shared" ref="E22:O22" si="15">E21/D20</f>
        <v>#DIV/0!</v>
      </c>
      <c r="F22" s="62" t="e">
        <f t="shared" si="15"/>
        <v>#DIV/0!</v>
      </c>
      <c r="G22" s="62" t="e">
        <f t="shared" si="15"/>
        <v>#DIV/0!</v>
      </c>
      <c r="H22" s="62" t="e">
        <f t="shared" si="15"/>
        <v>#DIV/0!</v>
      </c>
      <c r="I22" s="62" t="e">
        <f t="shared" si="15"/>
        <v>#DIV/0!</v>
      </c>
      <c r="J22" s="62" t="e">
        <f t="shared" si="15"/>
        <v>#DIV/0!</v>
      </c>
      <c r="K22" s="62" t="e">
        <f t="shared" si="15"/>
        <v>#DIV/0!</v>
      </c>
      <c r="L22" s="62" t="e">
        <f t="shared" si="15"/>
        <v>#DIV/0!</v>
      </c>
      <c r="M22" s="62" t="e">
        <f t="shared" si="15"/>
        <v>#DIV/0!</v>
      </c>
      <c r="N22" s="62" t="e">
        <f t="shared" si="15"/>
        <v>#DIV/0!</v>
      </c>
      <c r="O22" s="62" t="e">
        <f t="shared" si="15"/>
        <v>#DIV/0!</v>
      </c>
    </row>
    <row r="23" spans="1:15">
      <c r="B23" s="91"/>
      <c r="C23" s="59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</row>
    <row r="24" spans="1:15">
      <c r="B24" s="36" t="s">
        <v>579</v>
      </c>
      <c r="C24" s="35">
        <f>SUM(C14,C20)</f>
        <v>291730.19</v>
      </c>
      <c r="D24" s="35">
        <f t="shared" ref="D24:O24" si="16">SUM(D14,D20)</f>
        <v>308772.99</v>
      </c>
      <c r="E24" s="35">
        <f t="shared" si="16"/>
        <v>313544.54000000004</v>
      </c>
      <c r="F24" s="35">
        <f t="shared" si="16"/>
        <v>312203.83</v>
      </c>
      <c r="G24" s="35">
        <f t="shared" si="16"/>
        <v>332966.83999999997</v>
      </c>
      <c r="H24" s="35">
        <f t="shared" si="16"/>
        <v>342179.07</v>
      </c>
      <c r="I24" s="35">
        <f t="shared" si="16"/>
        <v>350489.79000000004</v>
      </c>
      <c r="J24" s="35">
        <f t="shared" si="16"/>
        <v>420655.37</v>
      </c>
      <c r="K24" s="35">
        <f t="shared" si="16"/>
        <v>314337.63</v>
      </c>
      <c r="L24" s="35">
        <f t="shared" si="16"/>
        <v>445288.48</v>
      </c>
      <c r="M24" s="35">
        <f t="shared" si="16"/>
        <v>1030745.01</v>
      </c>
      <c r="N24" s="35">
        <f t="shared" si="16"/>
        <v>1021575.32</v>
      </c>
      <c r="O24" s="35">
        <f t="shared" si="16"/>
        <v>1027319.78</v>
      </c>
    </row>
    <row r="25" spans="1:15">
      <c r="B25" s="91"/>
      <c r="C25" s="59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</row>
    <row r="26" spans="1:15">
      <c r="B26" s="1"/>
      <c r="C26" s="59"/>
      <c r="D26" s="59"/>
      <c r="E26" s="59"/>
      <c r="F26" s="59"/>
      <c r="G26" s="59"/>
      <c r="H26" s="59"/>
      <c r="I26" s="59"/>
    </row>
    <row r="27" spans="1:15">
      <c r="B27" s="1" t="s">
        <v>139</v>
      </c>
      <c r="C27" s="91"/>
      <c r="D27" s="91"/>
      <c r="E27" s="91"/>
      <c r="F27" s="91"/>
      <c r="G27" s="91"/>
      <c r="H27" s="91"/>
      <c r="I27" s="63"/>
    </row>
    <row r="28" spans="1:15">
      <c r="A28" s="1" t="s">
        <v>347</v>
      </c>
      <c r="B28" s="1"/>
      <c r="C28" s="91"/>
      <c r="D28" s="91"/>
      <c r="E28" s="91"/>
      <c r="F28" s="91"/>
      <c r="G28" s="91"/>
      <c r="H28" s="91"/>
      <c r="I28" s="63"/>
    </row>
    <row r="29" spans="1:15">
      <c r="A29" s="75" t="s">
        <v>18</v>
      </c>
      <c r="B29" s="75" t="s">
        <v>19</v>
      </c>
      <c r="C29" s="26">
        <v>0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49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833.33</v>
      </c>
    </row>
    <row r="30" spans="1:15">
      <c r="A30" s="63" t="s">
        <v>41</v>
      </c>
      <c r="B30" s="91" t="s">
        <v>42</v>
      </c>
      <c r="C30" s="26">
        <v>608386.34000000008</v>
      </c>
      <c r="D30" s="26">
        <v>626701.61</v>
      </c>
      <c r="E30" s="26">
        <v>639839.38000000012</v>
      </c>
      <c r="F30" s="26">
        <v>646864.30000000005</v>
      </c>
      <c r="G30" s="26">
        <v>666724.73</v>
      </c>
      <c r="H30" s="26">
        <v>636260.71</v>
      </c>
      <c r="I30" s="26">
        <v>629015.80000000005</v>
      </c>
      <c r="J30" s="26">
        <v>631929.07999999996</v>
      </c>
      <c r="K30" s="26">
        <v>624292.82999999996</v>
      </c>
      <c r="L30" s="26">
        <v>628399.03</v>
      </c>
      <c r="M30" s="49">
        <v>573979.22</v>
      </c>
      <c r="N30" s="26">
        <v>486075.4</v>
      </c>
      <c r="O30" s="26">
        <v>573528.82999999996</v>
      </c>
    </row>
    <row r="31" spans="1:15">
      <c r="A31" s="63" t="s">
        <v>43</v>
      </c>
      <c r="B31" s="91" t="s">
        <v>44</v>
      </c>
      <c r="C31" s="26">
        <v>47055.28</v>
      </c>
      <c r="D31" s="26">
        <v>49958.17</v>
      </c>
      <c r="E31" s="26">
        <v>51009.37</v>
      </c>
      <c r="F31" s="26">
        <v>50325.08</v>
      </c>
      <c r="G31" s="26">
        <v>53327.92</v>
      </c>
      <c r="H31" s="26">
        <v>57155.21</v>
      </c>
      <c r="I31" s="26">
        <v>60920.480000000003</v>
      </c>
      <c r="J31" s="26">
        <v>60687.92</v>
      </c>
      <c r="K31" s="26">
        <v>61757.87</v>
      </c>
      <c r="L31" s="26">
        <v>60532.2</v>
      </c>
      <c r="M31" s="49">
        <v>64379.16</v>
      </c>
      <c r="N31" s="26">
        <v>67547.320000000007</v>
      </c>
      <c r="O31" s="26">
        <v>73292.540000000008</v>
      </c>
    </row>
    <row r="32" spans="1:15">
      <c r="A32" s="63" t="s">
        <v>45</v>
      </c>
      <c r="B32" s="91" t="s">
        <v>46</v>
      </c>
      <c r="C32" s="26">
        <v>405359.98000000004</v>
      </c>
      <c r="D32" s="26">
        <v>463000.52999999997</v>
      </c>
      <c r="E32" s="26">
        <v>470835.16</v>
      </c>
      <c r="F32" s="26">
        <v>467539.64999999997</v>
      </c>
      <c r="G32" s="26">
        <v>527083.94000000006</v>
      </c>
      <c r="H32" s="26">
        <v>582428.75</v>
      </c>
      <c r="I32" s="26">
        <v>609274.16999999993</v>
      </c>
      <c r="J32" s="26">
        <v>636026.36</v>
      </c>
      <c r="K32" s="26">
        <v>582945.09</v>
      </c>
      <c r="L32" s="26">
        <v>587111.18000000005</v>
      </c>
      <c r="M32" s="49">
        <v>567581.77</v>
      </c>
      <c r="N32" s="26">
        <v>511626.42</v>
      </c>
      <c r="O32" s="26">
        <v>448045.42</v>
      </c>
    </row>
    <row r="33" spans="1:15">
      <c r="A33" s="63" t="s">
        <v>47</v>
      </c>
      <c r="B33" s="91" t="s">
        <v>48</v>
      </c>
      <c r="C33" s="26">
        <v>1011884.8</v>
      </c>
      <c r="D33" s="26">
        <v>1075094.17</v>
      </c>
      <c r="E33" s="26">
        <v>1126712.33</v>
      </c>
      <c r="F33" s="26">
        <v>1123335.53</v>
      </c>
      <c r="G33" s="26">
        <v>1064309.3599999999</v>
      </c>
      <c r="H33" s="26">
        <v>1174541.1100000001</v>
      </c>
      <c r="I33" s="26">
        <v>1161354.94</v>
      </c>
      <c r="J33" s="26">
        <v>1039645.5499999999</v>
      </c>
      <c r="K33" s="26">
        <v>1032968.95</v>
      </c>
      <c r="L33" s="26">
        <v>1047301.04</v>
      </c>
      <c r="M33" s="49">
        <v>1067144.47</v>
      </c>
      <c r="N33" s="26">
        <v>1073968.43</v>
      </c>
      <c r="O33" s="26">
        <v>1144361.6400000001</v>
      </c>
    </row>
    <row r="34" spans="1:15">
      <c r="A34" s="63" t="s">
        <v>51</v>
      </c>
      <c r="B34" s="91" t="s">
        <v>52</v>
      </c>
      <c r="C34" s="26">
        <v>1134401.1000000001</v>
      </c>
      <c r="D34" s="26">
        <v>1201623.2200000002</v>
      </c>
      <c r="E34" s="26">
        <v>1219345.51</v>
      </c>
      <c r="F34" s="26">
        <v>1219869.51</v>
      </c>
      <c r="G34" s="26">
        <v>1322109.28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49">
        <v>0</v>
      </c>
      <c r="N34" s="26">
        <v>0</v>
      </c>
      <c r="O34" s="26">
        <v>0</v>
      </c>
    </row>
    <row r="35" spans="1:15">
      <c r="A35" s="63" t="s">
        <v>55</v>
      </c>
      <c r="B35" s="91" t="s">
        <v>56</v>
      </c>
      <c r="C35" s="26">
        <v>785006.4</v>
      </c>
      <c r="D35" s="26">
        <v>792771.96000000008</v>
      </c>
      <c r="E35" s="26">
        <v>815848.17</v>
      </c>
      <c r="F35" s="26">
        <v>783955.55999999994</v>
      </c>
      <c r="G35" s="26">
        <v>881463.02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49">
        <v>0</v>
      </c>
      <c r="N35" s="26">
        <v>0</v>
      </c>
      <c r="O35" s="26">
        <v>0</v>
      </c>
    </row>
    <row r="36" spans="1:15">
      <c r="A36" s="63" t="s">
        <v>57</v>
      </c>
      <c r="B36" s="91" t="s">
        <v>58</v>
      </c>
      <c r="C36" s="26">
        <v>1012158.66</v>
      </c>
      <c r="D36" s="26">
        <v>1042878.05</v>
      </c>
      <c r="E36" s="26">
        <v>996844.77</v>
      </c>
      <c r="F36" s="26">
        <v>1025657.32</v>
      </c>
      <c r="G36" s="26">
        <v>1064637.19</v>
      </c>
      <c r="H36" s="26">
        <v>1072388.01</v>
      </c>
      <c r="I36" s="26">
        <v>1116579.56</v>
      </c>
      <c r="J36" s="26">
        <v>1197468.52</v>
      </c>
      <c r="K36" s="26">
        <v>1143240.6980000001</v>
      </c>
      <c r="L36" s="26">
        <v>1063660.6000000001</v>
      </c>
      <c r="M36" s="49">
        <v>1147675.71</v>
      </c>
      <c r="N36" s="26">
        <v>1236202.68</v>
      </c>
      <c r="O36" s="26">
        <v>1136829.51</v>
      </c>
    </row>
    <row r="37" spans="1:15">
      <c r="A37" s="63" t="s">
        <v>59</v>
      </c>
      <c r="B37" s="91" t="s">
        <v>60</v>
      </c>
      <c r="C37" s="26">
        <v>751717.24</v>
      </c>
      <c r="D37" s="26">
        <v>773608.6</v>
      </c>
      <c r="E37" s="26">
        <v>812613.80999999994</v>
      </c>
      <c r="F37" s="26">
        <v>813266.73</v>
      </c>
      <c r="G37" s="26">
        <v>861258.9800000001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49">
        <v>0</v>
      </c>
      <c r="N37" s="26">
        <v>0</v>
      </c>
      <c r="O37" s="26">
        <v>0</v>
      </c>
    </row>
    <row r="38" spans="1:15">
      <c r="A38" s="63" t="s">
        <v>61</v>
      </c>
      <c r="B38" s="91" t="s">
        <v>62</v>
      </c>
      <c r="C38" s="26">
        <v>698892.64</v>
      </c>
      <c r="D38" s="26">
        <v>753657.64</v>
      </c>
      <c r="E38" s="26">
        <v>773861.16</v>
      </c>
      <c r="F38" s="26">
        <v>812542.75</v>
      </c>
      <c r="G38" s="26">
        <v>902259.68</v>
      </c>
      <c r="H38" s="26">
        <v>993537.47</v>
      </c>
      <c r="I38" s="26">
        <v>1036523</v>
      </c>
      <c r="J38" s="26">
        <v>1052083.9000000001</v>
      </c>
      <c r="K38" s="26">
        <v>1158143.17</v>
      </c>
      <c r="L38" s="49">
        <v>1196255.06</v>
      </c>
      <c r="M38" s="49">
        <v>1242333.43</v>
      </c>
      <c r="N38" s="26">
        <v>1317216.21</v>
      </c>
      <c r="O38" s="26">
        <v>1438442.12</v>
      </c>
    </row>
    <row r="39" spans="1:15">
      <c r="A39" s="63" t="s">
        <v>63</v>
      </c>
      <c r="B39" s="91" t="s">
        <v>64</v>
      </c>
      <c r="C39" s="26">
        <v>111249.52</v>
      </c>
      <c r="D39" s="26">
        <v>86704.639999999999</v>
      </c>
      <c r="E39" s="26">
        <v>115823.01</v>
      </c>
      <c r="F39" s="26">
        <v>119241.60000000001</v>
      </c>
      <c r="G39" s="26">
        <v>125219.68000000001</v>
      </c>
      <c r="H39" s="26">
        <v>131828.24</v>
      </c>
      <c r="I39" s="26">
        <v>139629.19</v>
      </c>
      <c r="J39" s="26">
        <v>142314.4</v>
      </c>
      <c r="K39" s="26">
        <v>0</v>
      </c>
      <c r="L39" s="49">
        <v>0</v>
      </c>
      <c r="M39" s="49">
        <v>0</v>
      </c>
      <c r="N39" s="26">
        <v>0</v>
      </c>
      <c r="O39" s="26">
        <v>0</v>
      </c>
    </row>
    <row r="40" spans="1:15">
      <c r="A40" s="91" t="s">
        <v>67</v>
      </c>
      <c r="B40" s="91" t="s">
        <v>68</v>
      </c>
      <c r="C40" s="26">
        <v>357731.68000000005</v>
      </c>
      <c r="D40" s="26">
        <v>335587.86</v>
      </c>
      <c r="E40" s="26">
        <v>314744.24</v>
      </c>
      <c r="F40" s="26">
        <v>310863.15000000002</v>
      </c>
      <c r="G40" s="26">
        <v>401010.19</v>
      </c>
      <c r="H40" s="26">
        <v>415318.06999999995</v>
      </c>
      <c r="I40" s="26">
        <v>428690.51999999996</v>
      </c>
      <c r="J40" s="26">
        <v>433028.72</v>
      </c>
      <c r="K40" s="26">
        <v>429072.15</v>
      </c>
      <c r="L40" s="49">
        <v>442094.82</v>
      </c>
      <c r="M40" s="49">
        <v>462623.61</v>
      </c>
      <c r="N40" s="26">
        <v>496507.15</v>
      </c>
      <c r="O40" s="26">
        <v>424089.71</v>
      </c>
    </row>
    <row r="41" spans="1:15">
      <c r="A41" s="91" t="s">
        <v>73</v>
      </c>
      <c r="B41" s="91" t="s">
        <v>74</v>
      </c>
      <c r="C41" s="26">
        <v>301282.75</v>
      </c>
      <c r="D41" s="26">
        <v>420903.51</v>
      </c>
      <c r="E41" s="26">
        <v>445311.76000000007</v>
      </c>
      <c r="F41" s="26">
        <v>448891.02999999997</v>
      </c>
      <c r="G41" s="26">
        <v>489616.31000000006</v>
      </c>
      <c r="H41" s="26">
        <v>518410.66000000003</v>
      </c>
      <c r="I41" s="26">
        <v>561088.91</v>
      </c>
      <c r="J41" s="26">
        <v>524170.91000000003</v>
      </c>
      <c r="K41" s="26">
        <v>528971.23</v>
      </c>
      <c r="L41" s="49">
        <v>552444.02</v>
      </c>
      <c r="M41" s="49">
        <v>557795.89</v>
      </c>
      <c r="N41" s="26">
        <v>597084.64</v>
      </c>
      <c r="O41" s="26">
        <v>649431.51</v>
      </c>
    </row>
    <row r="42" spans="1:15">
      <c r="A42" s="91" t="s">
        <v>75</v>
      </c>
      <c r="B42" s="91" t="s">
        <v>76</v>
      </c>
      <c r="C42" s="26">
        <v>2725261.6999999997</v>
      </c>
      <c r="D42" s="26">
        <v>2816399.8299999996</v>
      </c>
      <c r="E42" s="26">
        <v>2946708.91</v>
      </c>
      <c r="F42" s="26">
        <v>2786644.2</v>
      </c>
      <c r="G42" s="26">
        <v>2757425.88</v>
      </c>
      <c r="H42" s="26">
        <v>2829213.4</v>
      </c>
      <c r="I42" s="26">
        <v>2930529.0700000003</v>
      </c>
      <c r="J42" s="26">
        <v>2939974.42</v>
      </c>
      <c r="K42" s="26">
        <v>2887902.85</v>
      </c>
      <c r="L42" s="49">
        <v>3117161.8</v>
      </c>
      <c r="M42" s="49">
        <v>3081883.87</v>
      </c>
      <c r="N42" s="26">
        <v>2957473.2800000003</v>
      </c>
      <c r="O42" s="26">
        <v>3173158.68</v>
      </c>
    </row>
    <row r="43" spans="1:15">
      <c r="A43" s="63" t="s">
        <v>81</v>
      </c>
      <c r="B43" s="91" t="s">
        <v>82</v>
      </c>
      <c r="C43" s="26">
        <v>783855.53</v>
      </c>
      <c r="D43" s="26">
        <v>819756.3</v>
      </c>
      <c r="E43" s="26">
        <v>863061.91</v>
      </c>
      <c r="F43" s="26">
        <v>834016.20000000007</v>
      </c>
      <c r="G43" s="26">
        <v>828727.83000000007</v>
      </c>
      <c r="H43" s="26">
        <v>897153.85000000009</v>
      </c>
      <c r="I43" s="26">
        <v>918896.36</v>
      </c>
      <c r="J43" s="26">
        <v>874577.55999999994</v>
      </c>
      <c r="K43" s="26">
        <v>769940.32</v>
      </c>
      <c r="L43" s="49">
        <v>934151.12</v>
      </c>
      <c r="M43" s="49">
        <v>958560.69</v>
      </c>
      <c r="N43" s="26">
        <v>961137.05</v>
      </c>
      <c r="O43" s="26">
        <v>896119.52</v>
      </c>
    </row>
    <row r="44" spans="1:15">
      <c r="A44" s="63" t="s">
        <v>83</v>
      </c>
      <c r="B44" s="91" t="s">
        <v>84</v>
      </c>
      <c r="C44" s="26">
        <v>1393039.98</v>
      </c>
      <c r="D44" s="26">
        <v>1449095.0599999998</v>
      </c>
      <c r="E44" s="26">
        <v>1500721</v>
      </c>
      <c r="F44" s="26">
        <v>1553625.23</v>
      </c>
      <c r="G44" s="26">
        <v>1578768.0999999999</v>
      </c>
      <c r="H44" s="26">
        <v>1614660.5099999998</v>
      </c>
      <c r="I44" s="26">
        <v>1722056.7000000002</v>
      </c>
      <c r="J44" s="26">
        <v>1723429.61</v>
      </c>
      <c r="K44" s="26">
        <v>1716664.29</v>
      </c>
      <c r="L44" s="49">
        <v>1676129.79</v>
      </c>
      <c r="M44" s="49">
        <v>1781366.54</v>
      </c>
      <c r="N44" s="26">
        <v>1691736.4500000002</v>
      </c>
      <c r="O44" s="26">
        <v>1689881.44</v>
      </c>
    </row>
    <row r="45" spans="1:15">
      <c r="A45" s="63" t="s">
        <v>95</v>
      </c>
      <c r="B45" s="91" t="s">
        <v>96</v>
      </c>
      <c r="C45" s="26">
        <v>0</v>
      </c>
      <c r="D45" s="26">
        <v>0</v>
      </c>
      <c r="E45" s="26">
        <v>0</v>
      </c>
      <c r="F45" s="26">
        <v>120950.82999999999</v>
      </c>
      <c r="G45" s="26">
        <v>289131.48</v>
      </c>
      <c r="H45" s="26">
        <v>285208.62</v>
      </c>
      <c r="I45" s="26">
        <v>278494.40000000002</v>
      </c>
      <c r="J45" s="26">
        <v>339688.16</v>
      </c>
      <c r="K45" s="26">
        <v>323211.18</v>
      </c>
      <c r="L45" s="49">
        <v>322694.53999999998</v>
      </c>
      <c r="M45" s="49">
        <f>366596.12-100</f>
        <v>366496.12</v>
      </c>
      <c r="N45" s="26">
        <v>398479.94</v>
      </c>
      <c r="O45" s="26">
        <v>366970.15</v>
      </c>
    </row>
    <row r="46" spans="1:15">
      <c r="A46" s="63" t="s">
        <v>99</v>
      </c>
      <c r="B46" s="91" t="s">
        <v>100</v>
      </c>
      <c r="C46" s="26">
        <v>2372015.42</v>
      </c>
      <c r="D46" s="26">
        <v>2532667.8600000003</v>
      </c>
      <c r="E46" s="26">
        <v>2642297.5600000005</v>
      </c>
      <c r="F46" s="26">
        <v>2555205.86</v>
      </c>
      <c r="G46" s="26">
        <v>2698586.57</v>
      </c>
      <c r="H46" s="26">
        <v>0</v>
      </c>
      <c r="I46" s="26">
        <v>0</v>
      </c>
      <c r="J46" s="26">
        <v>0</v>
      </c>
      <c r="K46" s="26">
        <v>0</v>
      </c>
      <c r="L46" s="49">
        <v>0</v>
      </c>
      <c r="M46" s="49">
        <v>0</v>
      </c>
      <c r="N46" s="26">
        <v>0</v>
      </c>
      <c r="O46" s="26">
        <v>0</v>
      </c>
    </row>
    <row r="47" spans="1:15">
      <c r="A47" s="63" t="s">
        <v>103</v>
      </c>
      <c r="B47" s="91" t="s">
        <v>104</v>
      </c>
      <c r="C47" s="26">
        <v>926532.22000000009</v>
      </c>
      <c r="D47" s="26">
        <v>974574.01000000013</v>
      </c>
      <c r="E47" s="26">
        <v>1025984.2100000001</v>
      </c>
      <c r="F47" s="26">
        <v>988731.8</v>
      </c>
      <c r="G47" s="26">
        <v>1031692.01</v>
      </c>
      <c r="H47" s="26">
        <v>1096273.1399999999</v>
      </c>
      <c r="I47" s="26">
        <v>1164579.8799999999</v>
      </c>
      <c r="J47" s="26">
        <v>1169179</v>
      </c>
      <c r="K47" s="26">
        <v>1119185.73</v>
      </c>
      <c r="L47" s="49">
        <v>1138290.72</v>
      </c>
      <c r="M47" s="49">
        <v>1090238.6299999999</v>
      </c>
      <c r="N47" s="26">
        <v>1106898.3899999999</v>
      </c>
      <c r="O47" s="26">
        <v>913659.92</v>
      </c>
    </row>
    <row r="48" spans="1:15">
      <c r="A48" s="63" t="s">
        <v>107</v>
      </c>
      <c r="B48" s="91" t="s">
        <v>108</v>
      </c>
      <c r="C48" s="26">
        <v>843832.27</v>
      </c>
      <c r="D48" s="26">
        <v>865224.88</v>
      </c>
      <c r="E48" s="26">
        <v>876759.44</v>
      </c>
      <c r="F48" s="26">
        <v>886628.7300000001</v>
      </c>
      <c r="G48" s="26">
        <v>831205.79999999993</v>
      </c>
      <c r="H48" s="26">
        <v>852986.6</v>
      </c>
      <c r="I48" s="26">
        <v>924284.08000000007</v>
      </c>
      <c r="J48" s="26">
        <v>908683.44000000006</v>
      </c>
      <c r="K48" s="26">
        <v>866720.17</v>
      </c>
      <c r="L48" s="49">
        <v>844474.06</v>
      </c>
      <c r="M48" s="49">
        <v>847081.54</v>
      </c>
      <c r="N48" s="26">
        <v>648692.73</v>
      </c>
      <c r="O48" s="26">
        <v>780629.87</v>
      </c>
    </row>
    <row r="49" spans="1:15">
      <c r="A49" s="63" t="s">
        <v>115</v>
      </c>
      <c r="B49" s="91" t="s">
        <v>116</v>
      </c>
      <c r="C49" s="26">
        <v>795866.35000000009</v>
      </c>
      <c r="D49" s="26">
        <v>875124.23</v>
      </c>
      <c r="E49" s="26">
        <v>813626.88000000012</v>
      </c>
      <c r="F49" s="26">
        <v>788734.3</v>
      </c>
      <c r="G49" s="26">
        <v>751182.64</v>
      </c>
      <c r="H49" s="26">
        <v>710268.76</v>
      </c>
      <c r="I49" s="26">
        <v>722342.1</v>
      </c>
      <c r="J49" s="26">
        <v>739171.59</v>
      </c>
      <c r="K49" s="26">
        <v>730823.93</v>
      </c>
      <c r="L49" s="49">
        <v>712863.29</v>
      </c>
      <c r="M49" s="49">
        <v>606654.94999999995</v>
      </c>
      <c r="N49" s="26">
        <v>680446.49</v>
      </c>
      <c r="O49" s="26">
        <v>745684.5</v>
      </c>
    </row>
    <row r="50" spans="1:15">
      <c r="A50" s="63" t="s">
        <v>119</v>
      </c>
      <c r="B50" s="91" t="s">
        <v>120</v>
      </c>
      <c r="C50" s="26">
        <v>1113948.8</v>
      </c>
      <c r="D50" s="26">
        <v>1124486.9100000001</v>
      </c>
      <c r="E50" s="26">
        <v>1109037.9300000002</v>
      </c>
      <c r="F50" s="26">
        <v>1014796.45</v>
      </c>
      <c r="G50" s="26">
        <v>1119607.54</v>
      </c>
      <c r="H50" s="26">
        <v>0</v>
      </c>
      <c r="I50" s="26">
        <v>0</v>
      </c>
      <c r="J50" s="26">
        <v>0</v>
      </c>
      <c r="K50" s="26">
        <v>0</v>
      </c>
      <c r="L50" s="49">
        <v>0</v>
      </c>
      <c r="M50" s="49">
        <v>0</v>
      </c>
      <c r="N50" s="26">
        <v>0</v>
      </c>
      <c r="O50" s="26">
        <v>0</v>
      </c>
    </row>
    <row r="51" spans="1:15">
      <c r="A51" s="63" t="s">
        <v>121</v>
      </c>
      <c r="B51" s="91" t="s">
        <v>122</v>
      </c>
      <c r="C51" s="26">
        <v>603512.33000000007</v>
      </c>
      <c r="D51" s="26">
        <v>600900.54</v>
      </c>
      <c r="E51" s="26">
        <v>637454.07000000007</v>
      </c>
      <c r="F51" s="26">
        <v>641167.68000000005</v>
      </c>
      <c r="G51" s="26">
        <v>663009.91</v>
      </c>
      <c r="H51" s="26">
        <v>626894.56000000006</v>
      </c>
      <c r="I51" s="26">
        <v>703538.91000000015</v>
      </c>
      <c r="J51" s="26">
        <v>578971.76</v>
      </c>
      <c r="K51" s="26">
        <v>621054.9</v>
      </c>
      <c r="L51" s="49">
        <v>660636.07999999996</v>
      </c>
      <c r="M51" s="49">
        <v>686504.52</v>
      </c>
      <c r="N51" s="26">
        <v>713411.39</v>
      </c>
      <c r="O51" s="26">
        <v>724033.48</v>
      </c>
    </row>
    <row r="52" spans="1:15">
      <c r="A52" s="63" t="s">
        <v>123</v>
      </c>
      <c r="B52" s="91" t="s">
        <v>124</v>
      </c>
      <c r="C52" s="26">
        <v>56991.28</v>
      </c>
      <c r="D52" s="26">
        <v>58695.1</v>
      </c>
      <c r="E52" s="26">
        <v>59611.840000000004</v>
      </c>
      <c r="F52" s="26">
        <v>59156.770000000004</v>
      </c>
      <c r="G52" s="26">
        <v>62434.82</v>
      </c>
      <c r="H52" s="26">
        <v>0</v>
      </c>
      <c r="I52" s="26">
        <v>0</v>
      </c>
      <c r="J52" s="26">
        <v>0</v>
      </c>
      <c r="K52" s="26">
        <v>0</v>
      </c>
      <c r="L52" s="49">
        <v>0</v>
      </c>
      <c r="M52" s="49">
        <v>0</v>
      </c>
      <c r="N52" s="26">
        <v>0</v>
      </c>
      <c r="O52" s="26">
        <v>0</v>
      </c>
    </row>
    <row r="53" spans="1:15">
      <c r="A53" s="63" t="s">
        <v>125</v>
      </c>
      <c r="B53" s="91" t="s">
        <v>126</v>
      </c>
      <c r="C53" s="26">
        <v>1566332.2</v>
      </c>
      <c r="D53" s="26">
        <v>1664411.39</v>
      </c>
      <c r="E53" s="26">
        <v>1582894.2</v>
      </c>
      <c r="F53" s="26">
        <v>1631976.96</v>
      </c>
      <c r="G53" s="26">
        <v>1672598.17</v>
      </c>
      <c r="H53" s="26">
        <v>1737478.05</v>
      </c>
      <c r="I53" s="26">
        <v>1777298.7899999998</v>
      </c>
      <c r="J53" s="26">
        <v>1792509.98</v>
      </c>
      <c r="K53" s="26">
        <v>1789352.99</v>
      </c>
      <c r="L53" s="49">
        <v>1840869.26</v>
      </c>
      <c r="M53" s="49">
        <v>1826515.67</v>
      </c>
      <c r="N53" s="26">
        <v>1916333.07</v>
      </c>
      <c r="O53" s="26">
        <v>2016637.59</v>
      </c>
    </row>
    <row r="54" spans="1:15">
      <c r="A54" s="91" t="s">
        <v>133</v>
      </c>
      <c r="B54" s="91" t="s">
        <v>134</v>
      </c>
      <c r="C54" s="26">
        <v>734399.49000000011</v>
      </c>
      <c r="D54" s="26">
        <v>773810.09</v>
      </c>
      <c r="E54" s="26">
        <v>806236.95000000007</v>
      </c>
      <c r="F54" s="26">
        <v>788955.08</v>
      </c>
      <c r="G54" s="26">
        <v>822256.34</v>
      </c>
      <c r="H54" s="26">
        <v>870719.92</v>
      </c>
      <c r="I54" s="26">
        <v>969540.34</v>
      </c>
      <c r="J54" s="26">
        <v>993316.36</v>
      </c>
      <c r="K54" s="26">
        <v>985165.53</v>
      </c>
      <c r="L54" s="49">
        <v>1027142.11</v>
      </c>
      <c r="M54" s="49">
        <v>1003774.66</v>
      </c>
      <c r="N54" s="26">
        <v>1048983</v>
      </c>
      <c r="O54" s="26">
        <v>1091436.49</v>
      </c>
    </row>
    <row r="55" spans="1:15">
      <c r="A55" s="91" t="s">
        <v>135</v>
      </c>
      <c r="B55" s="91" t="s">
        <v>136</v>
      </c>
      <c r="C55" s="26">
        <v>465302.49</v>
      </c>
      <c r="D55" s="26">
        <v>512922.4</v>
      </c>
      <c r="E55" s="26">
        <v>471330.11000000004</v>
      </c>
      <c r="F55" s="26">
        <v>478307.98</v>
      </c>
      <c r="G55" s="26">
        <v>510947.23000000004</v>
      </c>
      <c r="H55" s="26">
        <v>480590.3</v>
      </c>
      <c r="I55" s="26">
        <v>501573.27</v>
      </c>
      <c r="J55" s="26">
        <v>495922.07</v>
      </c>
      <c r="K55" s="26">
        <v>507645.56</v>
      </c>
      <c r="L55" s="49">
        <v>505146.05</v>
      </c>
      <c r="M55" s="49">
        <v>431620.24</v>
      </c>
      <c r="N55" s="26">
        <v>388284.24</v>
      </c>
      <c r="O55" s="26">
        <v>408825.02</v>
      </c>
    </row>
    <row r="56" spans="1:15">
      <c r="A56" s="91" t="s">
        <v>443</v>
      </c>
      <c r="B56" s="91" t="s">
        <v>442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49">
        <v>0</v>
      </c>
      <c r="M56" s="49">
        <v>0</v>
      </c>
      <c r="N56" s="26">
        <v>0</v>
      </c>
      <c r="O56" s="26">
        <v>1041.67</v>
      </c>
    </row>
    <row r="57" spans="1:15" ht="13.5" thickBot="1">
      <c r="B57" s="60" t="s">
        <v>356</v>
      </c>
      <c r="C57" s="34">
        <f t="shared" ref="C57:O57" si="17">SUM(C29:C56)</f>
        <v>21606016.449999999</v>
      </c>
      <c r="D57" s="34">
        <f t="shared" si="17"/>
        <v>22690558.560000002</v>
      </c>
      <c r="E57" s="34">
        <f t="shared" si="17"/>
        <v>23118513.679999996</v>
      </c>
      <c r="F57" s="34">
        <f t="shared" si="17"/>
        <v>22951250.279999997</v>
      </c>
      <c r="G57" s="34">
        <f t="shared" si="17"/>
        <v>23976594.600000001</v>
      </c>
      <c r="H57" s="34">
        <f t="shared" si="17"/>
        <v>17583315.940000001</v>
      </c>
      <c r="I57" s="34">
        <f t="shared" si="17"/>
        <v>18356210.469999999</v>
      </c>
      <c r="J57" s="34">
        <f t="shared" si="17"/>
        <v>18272779.309999999</v>
      </c>
      <c r="K57" s="34">
        <f t="shared" si="17"/>
        <v>17879059.437999997</v>
      </c>
      <c r="L57" s="34">
        <f t="shared" si="17"/>
        <v>18357356.77</v>
      </c>
      <c r="M57" s="34">
        <f t="shared" si="17"/>
        <v>18364210.689999998</v>
      </c>
      <c r="N57" s="34">
        <f t="shared" si="17"/>
        <v>18298104.280000001</v>
      </c>
      <c r="O57" s="34">
        <f t="shared" si="17"/>
        <v>18696932.939999998</v>
      </c>
    </row>
    <row r="58" spans="1:15" ht="13.5" thickTop="1">
      <c r="B58" s="91" t="s">
        <v>15</v>
      </c>
      <c r="C58" s="64"/>
      <c r="D58" s="49">
        <f t="shared" ref="D58:O58" si="18">D57-C57</f>
        <v>1084542.1100000031</v>
      </c>
      <c r="E58" s="49">
        <f t="shared" si="18"/>
        <v>427955.11999999359</v>
      </c>
      <c r="F58" s="49">
        <f t="shared" si="18"/>
        <v>-167263.39999999851</v>
      </c>
      <c r="G58" s="49">
        <f t="shared" si="18"/>
        <v>1025344.320000004</v>
      </c>
      <c r="H58" s="49">
        <f t="shared" si="18"/>
        <v>-6393278.6600000001</v>
      </c>
      <c r="I58" s="49">
        <f t="shared" si="18"/>
        <v>772894.52999999747</v>
      </c>
      <c r="J58" s="49">
        <f t="shared" si="18"/>
        <v>-83431.160000000149</v>
      </c>
      <c r="K58" s="49">
        <f t="shared" si="18"/>
        <v>-393719.87200000137</v>
      </c>
      <c r="L58" s="49">
        <f t="shared" si="18"/>
        <v>478297.33200000226</v>
      </c>
      <c r="M58" s="49">
        <f t="shared" si="18"/>
        <v>6853.9199999980628</v>
      </c>
      <c r="N58" s="49">
        <f t="shared" si="18"/>
        <v>-66106.409999996424</v>
      </c>
      <c r="O58" s="49">
        <f t="shared" si="18"/>
        <v>398828.65999999642</v>
      </c>
    </row>
    <row r="59" spans="1:15">
      <c r="B59" s="91" t="s">
        <v>14</v>
      </c>
      <c r="C59" s="59"/>
      <c r="D59" s="62">
        <f t="shared" ref="D59:O59" si="19">D58/C57</f>
        <v>5.0196301225161902E-2</v>
      </c>
      <c r="E59" s="62">
        <f t="shared" si="19"/>
        <v>1.8860492960909886E-2</v>
      </c>
      <c r="F59" s="62">
        <f t="shared" si="19"/>
        <v>-7.2350412450909148E-3</v>
      </c>
      <c r="G59" s="62">
        <f t="shared" si="19"/>
        <v>4.4674878600992896E-2</v>
      </c>
      <c r="H59" s="62">
        <f t="shared" si="19"/>
        <v>-0.26664665131386089</v>
      </c>
      <c r="I59" s="62">
        <f t="shared" si="19"/>
        <v>4.3956130495372163E-2</v>
      </c>
      <c r="J59" s="62">
        <f t="shared" si="19"/>
        <v>-4.5451189468737963E-3</v>
      </c>
      <c r="K59" s="62">
        <f t="shared" si="19"/>
        <v>-2.1546797305461541E-2</v>
      </c>
      <c r="L59" s="62">
        <f t="shared" si="19"/>
        <v>2.6751817323423251E-2</v>
      </c>
      <c r="M59" s="62">
        <f t="shared" si="19"/>
        <v>3.7336094111320488E-4</v>
      </c>
      <c r="N59" s="62">
        <f t="shared" si="19"/>
        <v>-3.5997414272748375E-3</v>
      </c>
      <c r="O59" s="62">
        <f t="shared" si="19"/>
        <v>2.1796173740026167E-2</v>
      </c>
    </row>
    <row r="60" spans="1:15">
      <c r="B60" s="1"/>
      <c r="C60" s="59"/>
      <c r="D60" s="59"/>
      <c r="E60" s="59"/>
      <c r="F60" s="59"/>
      <c r="G60" s="59"/>
      <c r="H60" s="59"/>
      <c r="I60" s="59"/>
    </row>
    <row r="61" spans="1:15">
      <c r="A61" s="1" t="s">
        <v>345</v>
      </c>
      <c r="B61" s="1"/>
      <c r="C61" s="59"/>
      <c r="D61" s="59"/>
      <c r="E61" s="59"/>
      <c r="F61" s="59"/>
      <c r="G61" s="59"/>
      <c r="H61" s="59"/>
      <c r="I61" s="59"/>
    </row>
    <row r="62" spans="1:15">
      <c r="A62" s="75" t="s">
        <v>18</v>
      </c>
      <c r="B62" s="75" t="s">
        <v>19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26">
        <v>416.67</v>
      </c>
    </row>
    <row r="63" spans="1:15">
      <c r="A63" s="75" t="s">
        <v>47</v>
      </c>
      <c r="B63" s="75" t="s">
        <v>48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26">
        <v>9999.99</v>
      </c>
    </row>
    <row r="64" spans="1:15">
      <c r="A64" s="75" t="s">
        <v>57</v>
      </c>
      <c r="B64" s="75" t="s">
        <v>58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26">
        <v>4166.66</v>
      </c>
    </row>
    <row r="65" spans="1:15">
      <c r="A65" s="75" t="s">
        <v>61</v>
      </c>
      <c r="B65" s="75" t="s">
        <v>62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26">
        <v>2500</v>
      </c>
    </row>
    <row r="66" spans="1:15">
      <c r="A66" s="75" t="s">
        <v>67</v>
      </c>
      <c r="B66" s="75" t="s">
        <v>68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26">
        <v>1250</v>
      </c>
    </row>
    <row r="67" spans="1:15">
      <c r="A67" s="75" t="s">
        <v>73</v>
      </c>
      <c r="B67" s="91" t="s">
        <v>74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19512.96</v>
      </c>
      <c r="J67" s="26">
        <v>24179.040000000001</v>
      </c>
      <c r="K67" s="26">
        <v>24808.48</v>
      </c>
      <c r="L67" s="26">
        <v>24094.18</v>
      </c>
      <c r="M67" s="49">
        <v>4210.9399999999996</v>
      </c>
      <c r="N67" s="49">
        <v>0</v>
      </c>
      <c r="O67" s="49">
        <v>1375</v>
      </c>
    </row>
    <row r="68" spans="1:15">
      <c r="A68" s="93" t="s">
        <v>75</v>
      </c>
      <c r="B68" s="93" t="s">
        <v>76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49">
        <v>8125</v>
      </c>
    </row>
    <row r="69" spans="1:15">
      <c r="A69" s="93" t="s">
        <v>81</v>
      </c>
      <c r="B69" s="93" t="s">
        <v>82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49">
        <v>1875</v>
      </c>
    </row>
    <row r="70" spans="1:15">
      <c r="A70" s="93" t="s">
        <v>83</v>
      </c>
      <c r="B70" s="63" t="s">
        <v>84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49">
        <v>0</v>
      </c>
      <c r="N70" s="49">
        <v>5633.17</v>
      </c>
      <c r="O70" s="49">
        <v>3020.83</v>
      </c>
    </row>
    <row r="71" spans="1:15">
      <c r="A71" s="93" t="s">
        <v>93</v>
      </c>
      <c r="B71" s="93" t="s">
        <v>94</v>
      </c>
      <c r="C71" s="26">
        <v>0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49">
        <v>625</v>
      </c>
    </row>
    <row r="72" spans="1:15">
      <c r="A72" s="93" t="s">
        <v>95</v>
      </c>
      <c r="B72" s="63" t="s">
        <v>96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49">
        <v>0</v>
      </c>
      <c r="M72" s="49">
        <v>0</v>
      </c>
      <c r="N72" s="49">
        <v>0</v>
      </c>
      <c r="O72" s="49">
        <v>625</v>
      </c>
    </row>
    <row r="73" spans="1:15">
      <c r="A73" s="93" t="s">
        <v>103</v>
      </c>
      <c r="B73" s="93" t="s">
        <v>532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49">
        <v>1943.75</v>
      </c>
    </row>
    <row r="74" spans="1:15">
      <c r="A74" s="93" t="s">
        <v>107</v>
      </c>
      <c r="B74" s="63" t="s">
        <v>108</v>
      </c>
      <c r="C74" s="26">
        <v>0</v>
      </c>
      <c r="D74" s="26">
        <v>2069.29</v>
      </c>
      <c r="E74" s="26">
        <v>3611.54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/>
      <c r="L74" s="26">
        <v>0</v>
      </c>
      <c r="M74" s="49">
        <v>1610</v>
      </c>
      <c r="N74" s="49">
        <v>0</v>
      </c>
      <c r="O74" s="49">
        <v>5102.08</v>
      </c>
    </row>
    <row r="75" spans="1:15">
      <c r="A75" s="93" t="s">
        <v>115</v>
      </c>
      <c r="B75" s="93" t="s">
        <v>116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49">
        <v>3125</v>
      </c>
    </row>
    <row r="76" spans="1:15">
      <c r="A76" s="93" t="s">
        <v>125</v>
      </c>
      <c r="B76" s="93" t="s">
        <v>126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49">
        <v>3687.5</v>
      </c>
    </row>
    <row r="77" spans="1:15">
      <c r="A77" s="93" t="s">
        <v>135</v>
      </c>
      <c r="B77" s="93" t="s">
        <v>136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49">
        <v>2708.33</v>
      </c>
    </row>
    <row r="78" spans="1:15">
      <c r="A78" s="93" t="s">
        <v>137</v>
      </c>
      <c r="B78" s="93" t="s">
        <v>533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49">
        <v>625</v>
      </c>
    </row>
    <row r="79" spans="1:15">
      <c r="A79" s="93" t="s">
        <v>443</v>
      </c>
      <c r="B79" s="93" t="s">
        <v>442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49">
        <v>1041.67</v>
      </c>
    </row>
    <row r="80" spans="1:15" ht="13.5" thickBot="1">
      <c r="B80" s="60" t="s">
        <v>346</v>
      </c>
      <c r="C80" s="95">
        <f>SUM(C62:C79)</f>
        <v>0</v>
      </c>
      <c r="D80" s="95">
        <f t="shared" ref="D80:O80" si="20">SUM(D62:D79)</f>
        <v>2069.29</v>
      </c>
      <c r="E80" s="95">
        <f t="shared" si="20"/>
        <v>3611.54</v>
      </c>
      <c r="F80" s="95">
        <f t="shared" si="20"/>
        <v>0</v>
      </c>
      <c r="G80" s="95">
        <f t="shared" si="20"/>
        <v>0</v>
      </c>
      <c r="H80" s="95">
        <f t="shared" si="20"/>
        <v>0</v>
      </c>
      <c r="I80" s="95">
        <f t="shared" si="20"/>
        <v>19512.96</v>
      </c>
      <c r="J80" s="95">
        <f t="shared" si="20"/>
        <v>24179.040000000001</v>
      </c>
      <c r="K80" s="95">
        <f t="shared" si="20"/>
        <v>24808.48</v>
      </c>
      <c r="L80" s="95">
        <f t="shared" si="20"/>
        <v>24094.18</v>
      </c>
      <c r="M80" s="95">
        <f t="shared" si="20"/>
        <v>5820.94</v>
      </c>
      <c r="N80" s="95">
        <f t="shared" si="20"/>
        <v>5633.17</v>
      </c>
      <c r="O80" s="95">
        <f t="shared" si="20"/>
        <v>52212.480000000003</v>
      </c>
    </row>
    <row r="81" spans="1:15" ht="13.5" thickTop="1">
      <c r="B81" s="1"/>
      <c r="C81" s="59"/>
      <c r="D81" s="49">
        <f>D80-C80</f>
        <v>2069.29</v>
      </c>
      <c r="E81" s="49">
        <f t="shared" ref="E81:O81" si="21">E80-D80</f>
        <v>1542.25</v>
      </c>
      <c r="F81" s="49">
        <f t="shared" si="21"/>
        <v>-3611.54</v>
      </c>
      <c r="G81" s="49">
        <f t="shared" si="21"/>
        <v>0</v>
      </c>
      <c r="H81" s="49">
        <f t="shared" si="21"/>
        <v>0</v>
      </c>
      <c r="I81" s="49">
        <f t="shared" si="21"/>
        <v>19512.96</v>
      </c>
      <c r="J81" s="49">
        <f t="shared" si="21"/>
        <v>4666.0800000000017</v>
      </c>
      <c r="K81" s="49">
        <f t="shared" si="21"/>
        <v>629.43999999999869</v>
      </c>
      <c r="L81" s="49">
        <f t="shared" si="21"/>
        <v>-714.29999999999927</v>
      </c>
      <c r="M81" s="49">
        <f t="shared" si="21"/>
        <v>-18273.240000000002</v>
      </c>
      <c r="N81" s="49">
        <f t="shared" si="21"/>
        <v>-187.76999999999953</v>
      </c>
      <c r="O81" s="49">
        <f t="shared" si="21"/>
        <v>46579.310000000005</v>
      </c>
    </row>
    <row r="82" spans="1:15">
      <c r="B82" s="1"/>
      <c r="C82" s="59"/>
      <c r="D82" s="62" t="e">
        <f>D81/C80</f>
        <v>#DIV/0!</v>
      </c>
      <c r="E82" s="62">
        <f t="shared" ref="E82:O82" si="22">E81/D80</f>
        <v>0.74530394483131901</v>
      </c>
      <c r="F82" s="62">
        <f t="shared" si="22"/>
        <v>-1</v>
      </c>
      <c r="G82" s="62" t="e">
        <f t="shared" si="22"/>
        <v>#DIV/0!</v>
      </c>
      <c r="H82" s="62" t="e">
        <f t="shared" si="22"/>
        <v>#DIV/0!</v>
      </c>
      <c r="I82" s="62" t="e">
        <f t="shared" si="22"/>
        <v>#DIV/0!</v>
      </c>
      <c r="J82" s="62">
        <f t="shared" si="22"/>
        <v>0.23912722621273255</v>
      </c>
      <c r="K82" s="62">
        <f t="shared" si="22"/>
        <v>2.6032464481633624E-2</v>
      </c>
      <c r="L82" s="62">
        <f t="shared" si="22"/>
        <v>-2.8792574152064106E-2</v>
      </c>
      <c r="M82" s="62">
        <f t="shared" si="22"/>
        <v>-0.75840887716452687</v>
      </c>
      <c r="N82" s="62">
        <f t="shared" si="22"/>
        <v>-3.2257676595189015E-2</v>
      </c>
      <c r="O82" s="62">
        <f t="shared" si="22"/>
        <v>8.2687563130528652</v>
      </c>
    </row>
    <row r="83" spans="1:15">
      <c r="B83" s="1"/>
      <c r="C83" s="59"/>
      <c r="D83" s="62"/>
      <c r="E83" s="62"/>
      <c r="F83" s="62"/>
      <c r="G83" s="62"/>
      <c r="H83" s="62"/>
      <c r="I83" s="62"/>
      <c r="J83" s="62"/>
      <c r="K83" s="62"/>
    </row>
    <row r="84" spans="1:15">
      <c r="B84" s="36" t="s">
        <v>353</v>
      </c>
      <c r="C84" s="35">
        <f t="shared" ref="C84:O84" si="23">SUM(C57,C80)</f>
        <v>21606016.449999999</v>
      </c>
      <c r="D84" s="35">
        <f t="shared" si="23"/>
        <v>22692627.850000001</v>
      </c>
      <c r="E84" s="35">
        <f t="shared" si="23"/>
        <v>23122125.219999995</v>
      </c>
      <c r="F84" s="35">
        <f t="shared" si="23"/>
        <v>22951250.279999997</v>
      </c>
      <c r="G84" s="35">
        <f t="shared" si="23"/>
        <v>23976594.600000001</v>
      </c>
      <c r="H84" s="35">
        <f t="shared" si="23"/>
        <v>17583315.940000001</v>
      </c>
      <c r="I84" s="35">
        <f t="shared" si="23"/>
        <v>18375723.43</v>
      </c>
      <c r="J84" s="35">
        <f t="shared" si="23"/>
        <v>18296958.349999998</v>
      </c>
      <c r="K84" s="35">
        <f t="shared" si="23"/>
        <v>17903867.917999998</v>
      </c>
      <c r="L84" s="35">
        <f t="shared" si="23"/>
        <v>18381450.949999999</v>
      </c>
      <c r="M84" s="35">
        <f t="shared" si="23"/>
        <v>18370031.629999999</v>
      </c>
      <c r="N84" s="35">
        <f t="shared" si="23"/>
        <v>18303737.450000003</v>
      </c>
      <c r="O84" s="35">
        <f t="shared" si="23"/>
        <v>18749145.419999998</v>
      </c>
    </row>
    <row r="85" spans="1:15">
      <c r="B85" s="1"/>
      <c r="C85" s="59"/>
      <c r="D85" s="62"/>
      <c r="E85" s="62"/>
      <c r="F85" s="62"/>
      <c r="G85" s="62"/>
      <c r="H85" s="62"/>
      <c r="I85" s="62"/>
      <c r="J85" s="62"/>
      <c r="K85" s="62"/>
    </row>
    <row r="86" spans="1:15">
      <c r="B86" s="1" t="s">
        <v>158</v>
      </c>
      <c r="C86" s="91"/>
      <c r="D86" s="91"/>
      <c r="E86" s="91"/>
      <c r="F86" s="91"/>
      <c r="G86" s="91"/>
      <c r="H86" s="91"/>
      <c r="I86" s="63"/>
      <c r="K86" s="71"/>
    </row>
    <row r="87" spans="1:15">
      <c r="A87" s="1" t="s">
        <v>347</v>
      </c>
      <c r="B87" s="1"/>
      <c r="C87" s="91"/>
      <c r="D87" s="91"/>
      <c r="E87" s="91"/>
      <c r="F87" s="91"/>
      <c r="G87" s="91"/>
      <c r="H87" s="91"/>
      <c r="I87" s="63"/>
    </row>
    <row r="88" spans="1:15">
      <c r="A88" s="91" t="s">
        <v>159</v>
      </c>
      <c r="B88" s="91" t="s">
        <v>160</v>
      </c>
      <c r="C88" s="26">
        <v>1012148.54</v>
      </c>
      <c r="D88" s="26">
        <v>1123516.01</v>
      </c>
      <c r="E88" s="26">
        <v>1146814.9000000001</v>
      </c>
      <c r="F88" s="26">
        <v>1147186.21</v>
      </c>
      <c r="G88" s="26">
        <v>1258296.6000000001</v>
      </c>
      <c r="H88" s="26">
        <v>1342099.32</v>
      </c>
      <c r="I88" s="26">
        <v>1404252.39</v>
      </c>
      <c r="J88" s="26">
        <v>1494366.9100000001</v>
      </c>
      <c r="K88" s="26">
        <v>1552024.73</v>
      </c>
      <c r="L88" s="26">
        <v>1359542.73</v>
      </c>
      <c r="M88" s="49">
        <v>1551731.23</v>
      </c>
      <c r="N88" s="26">
        <v>1545223.9</v>
      </c>
      <c r="O88" s="26">
        <v>1649380.33</v>
      </c>
    </row>
    <row r="89" spans="1:15">
      <c r="A89" s="91" t="s">
        <v>161</v>
      </c>
      <c r="B89" s="91" t="s">
        <v>162</v>
      </c>
      <c r="C89" s="26">
        <v>363182.5</v>
      </c>
      <c r="D89" s="26">
        <v>369427.96</v>
      </c>
      <c r="E89" s="26">
        <v>376569.02000000008</v>
      </c>
      <c r="F89" s="26">
        <v>374353.58</v>
      </c>
      <c r="G89" s="26">
        <v>397120.32</v>
      </c>
      <c r="H89" s="26">
        <v>459655.67000000004</v>
      </c>
      <c r="I89" s="26">
        <v>516071.59</v>
      </c>
      <c r="J89" s="26">
        <v>546951.42000000004</v>
      </c>
      <c r="K89" s="26">
        <v>637246.07999999996</v>
      </c>
      <c r="L89" s="26">
        <f>604325.32+5763.41</f>
        <v>610088.73</v>
      </c>
      <c r="M89" s="49">
        <v>826641.24</v>
      </c>
      <c r="N89" s="26">
        <v>912636.58000000007</v>
      </c>
      <c r="O89" s="26">
        <v>673434.96</v>
      </c>
    </row>
    <row r="90" spans="1:15">
      <c r="A90" s="91" t="s">
        <v>476</v>
      </c>
      <c r="B90" s="75" t="s">
        <v>477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49">
        <v>0</v>
      </c>
      <c r="N90" s="26">
        <v>1925</v>
      </c>
      <c r="O90" s="26">
        <v>0</v>
      </c>
    </row>
    <row r="91" spans="1:15">
      <c r="A91" s="91" t="s">
        <v>169</v>
      </c>
      <c r="B91" s="91" t="s">
        <v>170</v>
      </c>
      <c r="C91" s="26">
        <v>717674.72</v>
      </c>
      <c r="D91" s="26">
        <v>752038.17</v>
      </c>
      <c r="E91" s="26">
        <v>767351.31</v>
      </c>
      <c r="F91" s="26">
        <v>781600.62</v>
      </c>
      <c r="G91" s="26">
        <v>846511.49</v>
      </c>
      <c r="H91" s="26">
        <v>864259.19000000006</v>
      </c>
      <c r="I91" s="26">
        <v>900016.38</v>
      </c>
      <c r="J91" s="26">
        <v>845893.14</v>
      </c>
      <c r="K91" s="26">
        <v>915086.58</v>
      </c>
      <c r="L91" s="26">
        <v>852091.26</v>
      </c>
      <c r="M91" s="49">
        <v>798694.09</v>
      </c>
      <c r="N91" s="26">
        <v>840499.8</v>
      </c>
      <c r="O91" s="26">
        <v>951158.35</v>
      </c>
    </row>
    <row r="92" spans="1:15">
      <c r="A92" s="91" t="s">
        <v>171</v>
      </c>
      <c r="B92" s="91" t="s">
        <v>172</v>
      </c>
      <c r="C92" s="26">
        <v>989394.97</v>
      </c>
      <c r="D92" s="26">
        <v>1039463.46</v>
      </c>
      <c r="E92" s="26">
        <v>1107550.07</v>
      </c>
      <c r="F92" s="26">
        <v>1066660.8500000001</v>
      </c>
      <c r="G92" s="26">
        <v>1124962.6600000001</v>
      </c>
      <c r="H92" s="26">
        <v>1140789.68</v>
      </c>
      <c r="I92" s="26">
        <v>1141476.97</v>
      </c>
      <c r="J92" s="26">
        <v>1224968.48</v>
      </c>
      <c r="K92" s="26">
        <v>1200926</v>
      </c>
      <c r="L92" s="26">
        <v>1145998.6299999999</v>
      </c>
      <c r="M92" s="49">
        <v>1092054.02</v>
      </c>
      <c r="N92" s="26">
        <v>1264084.3599999999</v>
      </c>
      <c r="O92" s="26">
        <v>1460116.52</v>
      </c>
    </row>
    <row r="93" spans="1:15">
      <c r="A93" s="91" t="s">
        <v>173</v>
      </c>
      <c r="B93" s="91" t="s">
        <v>174</v>
      </c>
      <c r="C93" s="26">
        <v>718288.38000000012</v>
      </c>
      <c r="D93" s="26">
        <v>731785.63</v>
      </c>
      <c r="E93" s="26">
        <v>776624.42999999993</v>
      </c>
      <c r="F93" s="26">
        <v>852213.31</v>
      </c>
      <c r="G93" s="26">
        <v>818409.91</v>
      </c>
      <c r="H93" s="26">
        <v>882537.25</v>
      </c>
      <c r="I93" s="26">
        <v>921716.81</v>
      </c>
      <c r="J93" s="26">
        <v>864057.52000000014</v>
      </c>
      <c r="K93" s="26">
        <v>861169.89</v>
      </c>
      <c r="L93" s="26">
        <v>738579</v>
      </c>
      <c r="M93" s="49">
        <v>831415.89</v>
      </c>
      <c r="N93" s="26">
        <v>984152.05</v>
      </c>
      <c r="O93" s="26">
        <v>1027584.44</v>
      </c>
    </row>
    <row r="94" spans="1:15">
      <c r="A94" s="91" t="s">
        <v>177</v>
      </c>
      <c r="B94" s="91" t="s">
        <v>178</v>
      </c>
      <c r="C94" s="26">
        <v>755972.42</v>
      </c>
      <c r="D94" s="26">
        <v>769102.14</v>
      </c>
      <c r="E94" s="26">
        <v>728221.62999999989</v>
      </c>
      <c r="F94" s="26">
        <v>755399.70000000007</v>
      </c>
      <c r="G94" s="26">
        <v>839484.52</v>
      </c>
      <c r="H94" s="26">
        <v>933986.48</v>
      </c>
      <c r="I94" s="26">
        <v>968766.20000000019</v>
      </c>
      <c r="J94" s="26">
        <v>785060.41</v>
      </c>
      <c r="K94" s="26">
        <v>750611.96</v>
      </c>
      <c r="L94" s="26">
        <v>850968.17</v>
      </c>
      <c r="M94" s="49">
        <v>804549.12</v>
      </c>
      <c r="N94" s="26">
        <v>674556.85</v>
      </c>
      <c r="O94" s="26">
        <v>600211.37</v>
      </c>
    </row>
    <row r="95" spans="1:15" ht="13.5" thickBot="1">
      <c r="B95" s="60" t="s">
        <v>348</v>
      </c>
      <c r="C95" s="34">
        <f t="shared" ref="C95:M95" si="24">SUM(C88:C94)</f>
        <v>4556661.53</v>
      </c>
      <c r="D95" s="34">
        <f t="shared" si="24"/>
        <v>4785333.37</v>
      </c>
      <c r="E95" s="34">
        <f t="shared" si="24"/>
        <v>4903131.3600000003</v>
      </c>
      <c r="F95" s="34">
        <f t="shared" si="24"/>
        <v>4977414.2700000005</v>
      </c>
      <c r="G95" s="34">
        <f t="shared" si="24"/>
        <v>5284785.5</v>
      </c>
      <c r="H95" s="34">
        <f t="shared" si="24"/>
        <v>5623327.5899999999</v>
      </c>
      <c r="I95" s="95">
        <f t="shared" si="24"/>
        <v>5852300.3400000008</v>
      </c>
      <c r="J95" s="95">
        <f t="shared" ref="J95" si="25">SUM(J88:J94)</f>
        <v>5761297.8800000008</v>
      </c>
      <c r="K95" s="95">
        <f t="shared" si="24"/>
        <v>5917065.2400000002</v>
      </c>
      <c r="L95" s="95">
        <f t="shared" si="24"/>
        <v>5557268.5199999996</v>
      </c>
      <c r="M95" s="95">
        <f t="shared" si="24"/>
        <v>5905085.5899999999</v>
      </c>
      <c r="N95" s="95">
        <f t="shared" ref="N95:O95" si="26">SUM(N88:N94)</f>
        <v>6223078.54</v>
      </c>
      <c r="O95" s="95">
        <f t="shared" si="26"/>
        <v>6361885.9699999997</v>
      </c>
    </row>
    <row r="96" spans="1:15" ht="13.5" thickTop="1">
      <c r="A96" s="91"/>
      <c r="B96" s="91" t="s">
        <v>15</v>
      </c>
      <c r="C96" s="26"/>
      <c r="D96" s="49">
        <f>D95-C95</f>
        <v>228671.83999999985</v>
      </c>
      <c r="E96" s="49">
        <f t="shared" ref="E96:O96" si="27">E95-D95</f>
        <v>117797.99000000022</v>
      </c>
      <c r="F96" s="49">
        <f t="shared" si="27"/>
        <v>74282.910000000149</v>
      </c>
      <c r="G96" s="49">
        <f t="shared" si="27"/>
        <v>307371.22999999952</v>
      </c>
      <c r="H96" s="49">
        <f t="shared" si="27"/>
        <v>338542.08999999985</v>
      </c>
      <c r="I96" s="49">
        <f t="shared" si="27"/>
        <v>228972.75000000093</v>
      </c>
      <c r="J96" s="49">
        <f t="shared" si="27"/>
        <v>-91002.459999999963</v>
      </c>
      <c r="K96" s="49">
        <f t="shared" si="27"/>
        <v>155767.3599999994</v>
      </c>
      <c r="L96" s="49">
        <f t="shared" si="27"/>
        <v>-359796.72000000067</v>
      </c>
      <c r="M96" s="49">
        <f t="shared" si="27"/>
        <v>347817.0700000003</v>
      </c>
      <c r="N96" s="49">
        <f t="shared" si="27"/>
        <v>317992.95000000019</v>
      </c>
      <c r="O96" s="49">
        <f t="shared" si="27"/>
        <v>138807.4299999997</v>
      </c>
    </row>
    <row r="97" spans="1:15">
      <c r="A97" s="91"/>
      <c r="B97" s="91" t="s">
        <v>14</v>
      </c>
      <c r="C97" s="26"/>
      <c r="D97" s="62">
        <f>D96/C95</f>
        <v>5.018407412849904E-2</v>
      </c>
      <c r="E97" s="62">
        <f t="shared" ref="E97:O97" si="28">E96/D95</f>
        <v>2.461646470410905E-2</v>
      </c>
      <c r="F97" s="62">
        <f t="shared" si="28"/>
        <v>1.5150095835898662E-2</v>
      </c>
      <c r="G97" s="62">
        <f t="shared" si="28"/>
        <v>6.1753194194141187E-2</v>
      </c>
      <c r="H97" s="62">
        <f t="shared" si="28"/>
        <v>6.4059759852126419E-2</v>
      </c>
      <c r="I97" s="62">
        <f t="shared" si="28"/>
        <v>4.071837294472843E-2</v>
      </c>
      <c r="J97" s="62">
        <f t="shared" si="28"/>
        <v>-1.5549861543845502E-2</v>
      </c>
      <c r="K97" s="62">
        <f t="shared" si="28"/>
        <v>2.7036852328142316E-2</v>
      </c>
      <c r="L97" s="62">
        <f t="shared" si="28"/>
        <v>-6.0806617031655484E-2</v>
      </c>
      <c r="M97" s="62">
        <f t="shared" si="28"/>
        <v>6.2587774686115094E-2</v>
      </c>
      <c r="N97" s="62">
        <f t="shared" si="28"/>
        <v>5.3850692789026988E-2</v>
      </c>
      <c r="O97" s="62">
        <f t="shared" si="28"/>
        <v>2.2305267257642501E-2</v>
      </c>
    </row>
    <row r="98" spans="1:15">
      <c r="A98" s="91"/>
      <c r="B98" s="91"/>
      <c r="C98" s="26"/>
      <c r="D98" s="62"/>
      <c r="E98" s="62"/>
      <c r="F98" s="62"/>
      <c r="G98" s="62"/>
      <c r="H98" s="62"/>
      <c r="I98" s="65"/>
    </row>
    <row r="99" spans="1:15">
      <c r="A99" s="1" t="s">
        <v>345</v>
      </c>
      <c r="B99" s="91"/>
      <c r="C99" s="26"/>
      <c r="D99" s="62"/>
      <c r="E99" s="62"/>
      <c r="F99" s="62"/>
      <c r="G99" s="62"/>
      <c r="H99" s="62"/>
      <c r="I99" s="65"/>
    </row>
    <row r="100" spans="1:15">
      <c r="A100" s="91" t="s">
        <v>159</v>
      </c>
      <c r="B100" s="91" t="s">
        <v>160</v>
      </c>
      <c r="C100" s="26">
        <v>16077.640000000001</v>
      </c>
      <c r="D100" s="26">
        <v>17154.77</v>
      </c>
      <c r="E100" s="26">
        <v>18885.03</v>
      </c>
      <c r="F100" s="26">
        <v>18740.900000000001</v>
      </c>
      <c r="G100" s="26">
        <v>1369.53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1250</v>
      </c>
    </row>
    <row r="101" spans="1:15">
      <c r="A101" s="91" t="s">
        <v>161</v>
      </c>
      <c r="B101" s="91" t="s">
        <v>162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1119.2</v>
      </c>
      <c r="O101" s="26">
        <v>0</v>
      </c>
    </row>
    <row r="102" spans="1:15">
      <c r="A102" s="91" t="s">
        <v>169</v>
      </c>
      <c r="B102" s="91" t="s">
        <v>170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5000</v>
      </c>
    </row>
    <row r="103" spans="1:15">
      <c r="A103" s="91" t="s">
        <v>173</v>
      </c>
      <c r="B103" s="91" t="s">
        <v>174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>
        <v>1250</v>
      </c>
    </row>
    <row r="104" spans="1:15">
      <c r="A104" s="91" t="s">
        <v>177</v>
      </c>
      <c r="B104" s="91" t="s">
        <v>178</v>
      </c>
      <c r="C104" s="26">
        <v>16077.34</v>
      </c>
      <c r="D104" s="26">
        <v>17154.41</v>
      </c>
      <c r="E104" s="26">
        <v>18884.89</v>
      </c>
      <c r="F104" s="26">
        <v>18740.7</v>
      </c>
      <c r="G104" s="26">
        <v>1369.51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2500</v>
      </c>
    </row>
    <row r="105" spans="1:15" ht="13.5" thickBot="1">
      <c r="A105" s="91"/>
      <c r="B105" s="60" t="s">
        <v>346</v>
      </c>
      <c r="C105" s="34">
        <f t="shared" ref="C105:M105" si="29">SUM(C100:C104)</f>
        <v>32154.980000000003</v>
      </c>
      <c r="D105" s="34">
        <f t="shared" si="29"/>
        <v>34309.18</v>
      </c>
      <c r="E105" s="34">
        <f t="shared" si="29"/>
        <v>37769.919999999998</v>
      </c>
      <c r="F105" s="34">
        <f t="shared" si="29"/>
        <v>37481.600000000006</v>
      </c>
      <c r="G105" s="34">
        <f t="shared" si="29"/>
        <v>2739.04</v>
      </c>
      <c r="H105" s="34">
        <f t="shared" si="29"/>
        <v>0</v>
      </c>
      <c r="I105" s="34">
        <f t="shared" si="29"/>
        <v>0</v>
      </c>
      <c r="J105" s="34">
        <f t="shared" si="29"/>
        <v>0</v>
      </c>
      <c r="K105" s="34">
        <f t="shared" si="29"/>
        <v>0</v>
      </c>
      <c r="L105" s="34">
        <f t="shared" si="29"/>
        <v>0</v>
      </c>
      <c r="M105" s="34">
        <f t="shared" si="29"/>
        <v>0</v>
      </c>
      <c r="N105" s="34">
        <f t="shared" ref="N105:O105" si="30">SUM(N100:N104)</f>
        <v>1119.2</v>
      </c>
      <c r="O105" s="34">
        <f t="shared" si="30"/>
        <v>10000</v>
      </c>
    </row>
    <row r="106" spans="1:15" ht="13.5" thickTop="1">
      <c r="A106" s="91"/>
      <c r="B106" s="91"/>
      <c r="C106" s="26"/>
      <c r="D106" s="49">
        <f>D105-C105</f>
        <v>2154.1999999999971</v>
      </c>
      <c r="E106" s="49">
        <f t="shared" ref="E106:O106" si="31">E105-D105</f>
        <v>3460.739999999998</v>
      </c>
      <c r="F106" s="49">
        <f t="shared" si="31"/>
        <v>-288.31999999999243</v>
      </c>
      <c r="G106" s="49">
        <f t="shared" si="31"/>
        <v>-34742.560000000005</v>
      </c>
      <c r="H106" s="49">
        <f t="shared" si="31"/>
        <v>-2739.04</v>
      </c>
      <c r="I106" s="49">
        <f t="shared" si="31"/>
        <v>0</v>
      </c>
      <c r="J106" s="49">
        <f t="shared" si="31"/>
        <v>0</v>
      </c>
      <c r="K106" s="49">
        <f t="shared" si="31"/>
        <v>0</v>
      </c>
      <c r="L106" s="49">
        <f t="shared" si="31"/>
        <v>0</v>
      </c>
      <c r="M106" s="49">
        <f t="shared" si="31"/>
        <v>0</v>
      </c>
      <c r="N106" s="49">
        <f t="shared" si="31"/>
        <v>1119.2</v>
      </c>
      <c r="O106" s="49">
        <f t="shared" si="31"/>
        <v>8880.7999999999993</v>
      </c>
    </row>
    <row r="107" spans="1:15">
      <c r="A107" s="91"/>
      <c r="B107" s="91"/>
      <c r="C107" s="26"/>
      <c r="D107" s="62">
        <f>D106/C105</f>
        <v>6.6994288287537326E-2</v>
      </c>
      <c r="E107" s="62">
        <f t="shared" ref="E107:O107" si="32">E106/D105</f>
        <v>0.10086921342917546</v>
      </c>
      <c r="F107" s="62">
        <f t="shared" si="32"/>
        <v>-7.6335877862593422E-3</v>
      </c>
      <c r="G107" s="62">
        <f t="shared" si="32"/>
        <v>-0.92692307692307696</v>
      </c>
      <c r="H107" s="62">
        <f t="shared" si="32"/>
        <v>-1</v>
      </c>
      <c r="I107" s="62" t="e">
        <f t="shared" si="32"/>
        <v>#DIV/0!</v>
      </c>
      <c r="J107" s="62" t="e">
        <f t="shared" si="32"/>
        <v>#DIV/0!</v>
      </c>
      <c r="K107" s="62" t="e">
        <f t="shared" si="32"/>
        <v>#DIV/0!</v>
      </c>
      <c r="L107" s="62" t="e">
        <f t="shared" si="32"/>
        <v>#DIV/0!</v>
      </c>
      <c r="M107" s="62" t="e">
        <f t="shared" si="32"/>
        <v>#DIV/0!</v>
      </c>
      <c r="N107" s="62" t="e">
        <f t="shared" si="32"/>
        <v>#DIV/0!</v>
      </c>
      <c r="O107" s="62">
        <f t="shared" si="32"/>
        <v>7.9349535382415999</v>
      </c>
    </row>
    <row r="108" spans="1:15">
      <c r="A108" s="91"/>
      <c r="B108" s="91"/>
      <c r="C108" s="26"/>
      <c r="D108" s="62"/>
      <c r="E108" s="62"/>
      <c r="F108" s="62"/>
      <c r="G108" s="62"/>
      <c r="H108" s="62"/>
      <c r="I108" s="62"/>
      <c r="J108" s="62"/>
      <c r="K108" s="62"/>
    </row>
    <row r="109" spans="1:15">
      <c r="A109" s="91"/>
      <c r="B109" s="36" t="s">
        <v>352</v>
      </c>
      <c r="C109" s="35">
        <f t="shared" ref="C109:M109" si="33">SUM(C95,C105)</f>
        <v>4588816.5100000007</v>
      </c>
      <c r="D109" s="35">
        <f t="shared" si="33"/>
        <v>4819642.55</v>
      </c>
      <c r="E109" s="35">
        <f t="shared" si="33"/>
        <v>4940901.28</v>
      </c>
      <c r="F109" s="35">
        <f t="shared" si="33"/>
        <v>5014895.87</v>
      </c>
      <c r="G109" s="35">
        <f t="shared" si="33"/>
        <v>5287524.54</v>
      </c>
      <c r="H109" s="35">
        <f t="shared" si="33"/>
        <v>5623327.5899999999</v>
      </c>
      <c r="I109" s="35">
        <f t="shared" si="33"/>
        <v>5852300.3400000008</v>
      </c>
      <c r="J109" s="35">
        <f t="shared" si="33"/>
        <v>5761297.8800000008</v>
      </c>
      <c r="K109" s="35">
        <f t="shared" si="33"/>
        <v>5917065.2400000002</v>
      </c>
      <c r="L109" s="35">
        <f t="shared" si="33"/>
        <v>5557268.5199999996</v>
      </c>
      <c r="M109" s="35">
        <f t="shared" si="33"/>
        <v>5905085.5899999999</v>
      </c>
      <c r="N109" s="35">
        <f t="shared" ref="N109:O109" si="34">SUM(N95,N105)</f>
        <v>6224197.7400000002</v>
      </c>
      <c r="O109" s="35">
        <f t="shared" si="34"/>
        <v>6371885.9699999997</v>
      </c>
    </row>
    <row r="110" spans="1:15">
      <c r="A110" s="91"/>
      <c r="B110" s="1"/>
      <c r="C110" s="26"/>
      <c r="D110" s="62"/>
      <c r="E110" s="62"/>
      <c r="F110" s="62"/>
      <c r="G110" s="62"/>
      <c r="H110" s="62"/>
      <c r="I110" s="62"/>
      <c r="J110" s="62"/>
      <c r="K110" s="62"/>
    </row>
    <row r="111" spans="1:15">
      <c r="B111" s="1" t="s">
        <v>261</v>
      </c>
      <c r="C111" s="91"/>
      <c r="D111" s="91"/>
      <c r="E111" s="91"/>
      <c r="F111" s="91"/>
      <c r="G111" s="91"/>
      <c r="H111" s="91"/>
      <c r="I111" s="63"/>
    </row>
    <row r="112" spans="1:15">
      <c r="A112" s="1" t="s">
        <v>347</v>
      </c>
      <c r="B112" s="1"/>
      <c r="C112" s="91"/>
      <c r="D112" s="91"/>
      <c r="E112" s="91"/>
      <c r="F112" s="91"/>
      <c r="G112" s="91"/>
      <c r="H112" s="91"/>
      <c r="I112" s="63"/>
    </row>
    <row r="113" spans="1:15">
      <c r="A113" s="91" t="s">
        <v>185</v>
      </c>
      <c r="B113" s="91" t="s">
        <v>186</v>
      </c>
      <c r="C113" s="26">
        <v>937525.66999999993</v>
      </c>
      <c r="D113" s="26">
        <v>1023614.9</v>
      </c>
      <c r="E113" s="26">
        <v>1086338.43</v>
      </c>
      <c r="F113" s="26">
        <v>1088268.48</v>
      </c>
      <c r="G113" s="26">
        <v>1136294.3000000003</v>
      </c>
      <c r="H113" s="26">
        <v>1089329.6800000002</v>
      </c>
      <c r="I113" s="26">
        <v>1735179.76</v>
      </c>
      <c r="J113" s="26">
        <v>1637833.24</v>
      </c>
      <c r="K113" s="26">
        <v>1519513.28</v>
      </c>
      <c r="L113" s="26">
        <v>1409697.05</v>
      </c>
      <c r="M113" s="49">
        <v>1294200.1499999999</v>
      </c>
      <c r="N113" s="26">
        <v>1315776.9100000001</v>
      </c>
      <c r="O113" s="26">
        <v>1346051.59</v>
      </c>
    </row>
    <row r="114" spans="1:15">
      <c r="A114" s="91" t="s">
        <v>187</v>
      </c>
      <c r="B114" s="91" t="s">
        <v>188</v>
      </c>
      <c r="C114" s="26">
        <v>672169.83000000007</v>
      </c>
      <c r="D114" s="26">
        <v>688736.7300000001</v>
      </c>
      <c r="E114" s="26">
        <f>682531.03+20000</f>
        <v>702531.03</v>
      </c>
      <c r="F114" s="26">
        <v>687770.3</v>
      </c>
      <c r="G114" s="26">
        <v>677723.71000000008</v>
      </c>
      <c r="H114" s="26">
        <v>847797.20000000007</v>
      </c>
      <c r="I114" s="26">
        <v>1040072.19</v>
      </c>
      <c r="J114" s="26">
        <v>1005625.08</v>
      </c>
      <c r="K114" s="26">
        <v>886865.54</v>
      </c>
      <c r="L114" s="26">
        <v>835161.14</v>
      </c>
      <c r="M114" s="49">
        <v>956987.95000000007</v>
      </c>
      <c r="N114" s="26">
        <v>956826.57000000007</v>
      </c>
      <c r="O114" s="26">
        <v>610582.4</v>
      </c>
    </row>
    <row r="115" spans="1:15">
      <c r="A115" s="91" t="s">
        <v>189</v>
      </c>
      <c r="B115" s="91" t="s">
        <v>190</v>
      </c>
      <c r="C115" s="26">
        <v>52514.83</v>
      </c>
      <c r="D115" s="26">
        <v>54152.6</v>
      </c>
      <c r="E115" s="26">
        <v>56124.590000000004</v>
      </c>
      <c r="F115" s="26">
        <v>55696.17</v>
      </c>
      <c r="G115" s="26">
        <v>58132.14</v>
      </c>
      <c r="H115" s="26">
        <v>60070.16</v>
      </c>
      <c r="I115" s="26">
        <v>62066.19</v>
      </c>
      <c r="J115" s="26">
        <v>61096.33</v>
      </c>
      <c r="K115" s="26">
        <v>62160.01</v>
      </c>
      <c r="L115" s="26">
        <v>60881.93</v>
      </c>
      <c r="M115" s="49">
        <v>64221.3</v>
      </c>
      <c r="N115" s="26">
        <v>66185.710000000006</v>
      </c>
      <c r="O115" s="26">
        <v>9743.94</v>
      </c>
    </row>
    <row r="116" spans="1:15">
      <c r="A116" s="91" t="s">
        <v>191</v>
      </c>
      <c r="B116" s="91" t="s">
        <v>192</v>
      </c>
      <c r="C116" s="26">
        <v>573643.37</v>
      </c>
      <c r="D116" s="26"/>
      <c r="E116" s="26">
        <v>663581.55000000005</v>
      </c>
      <c r="F116" s="26">
        <v>677487.66</v>
      </c>
      <c r="G116" s="26">
        <v>766322.64</v>
      </c>
      <c r="H116" s="26">
        <v>948944.34000000008</v>
      </c>
      <c r="I116" s="26">
        <v>1036203.06</v>
      </c>
      <c r="J116" s="26">
        <v>947957.09</v>
      </c>
      <c r="K116" s="26">
        <v>891034.84</v>
      </c>
      <c r="L116" s="26">
        <v>894012.07</v>
      </c>
      <c r="M116" s="49">
        <v>860813.04</v>
      </c>
      <c r="N116" s="26">
        <v>864012.94000000006</v>
      </c>
      <c r="O116" s="26">
        <v>867117.43</v>
      </c>
    </row>
    <row r="117" spans="1:15">
      <c r="A117" s="91" t="s">
        <v>193</v>
      </c>
      <c r="B117" s="91" t="s">
        <v>194</v>
      </c>
      <c r="C117" s="26">
        <v>368189.4</v>
      </c>
      <c r="D117" s="26">
        <v>487698.06</v>
      </c>
      <c r="E117" s="26">
        <v>578784.09000000008</v>
      </c>
      <c r="F117" s="26">
        <v>653381.67000000004</v>
      </c>
      <c r="G117" s="26">
        <v>728884.95</v>
      </c>
      <c r="H117" s="26">
        <v>791603.10000000009</v>
      </c>
      <c r="I117" s="26">
        <v>818200.48</v>
      </c>
      <c r="J117" s="26">
        <v>875562.86</v>
      </c>
      <c r="K117" s="26">
        <v>887943.93</v>
      </c>
      <c r="L117" s="26">
        <v>941939.8</v>
      </c>
      <c r="M117" s="49">
        <v>887740.47</v>
      </c>
      <c r="N117" s="26">
        <v>922481.47</v>
      </c>
      <c r="O117" s="26">
        <v>1004307.05</v>
      </c>
    </row>
    <row r="118" spans="1:15">
      <c r="A118" s="91" t="s">
        <v>195</v>
      </c>
      <c r="B118" s="91" t="s">
        <v>196</v>
      </c>
      <c r="C118" s="26">
        <v>1040936.49</v>
      </c>
      <c r="D118" s="26">
        <v>1106133.71</v>
      </c>
      <c r="E118" s="26">
        <v>1182018.24</v>
      </c>
      <c r="F118" s="26">
        <v>1154694.53</v>
      </c>
      <c r="G118" s="26">
        <v>1279421.3900000001</v>
      </c>
      <c r="H118" s="26">
        <v>1334102.6600000001</v>
      </c>
      <c r="I118" s="26">
        <v>1398384.99</v>
      </c>
      <c r="J118" s="26">
        <v>1394744.1</v>
      </c>
      <c r="K118" s="26">
        <v>1363206.27</v>
      </c>
      <c r="L118" s="26">
        <v>1398994.06</v>
      </c>
      <c r="M118" s="49">
        <v>1463761.17</v>
      </c>
      <c r="N118" s="26">
        <v>1541042.32</v>
      </c>
      <c r="O118" s="26">
        <v>1517089.79</v>
      </c>
    </row>
    <row r="119" spans="1:15">
      <c r="A119" s="91" t="s">
        <v>197</v>
      </c>
      <c r="B119" s="91" t="s">
        <v>198</v>
      </c>
      <c r="C119" s="26">
        <v>695231.16</v>
      </c>
      <c r="D119" s="26">
        <v>720426.38000000012</v>
      </c>
      <c r="E119" s="26">
        <v>712732.95000000007</v>
      </c>
      <c r="F119" s="26">
        <v>765343.05</v>
      </c>
      <c r="G119" s="26">
        <v>610438.65</v>
      </c>
      <c r="H119" s="26">
        <v>660607.1</v>
      </c>
      <c r="I119" s="26">
        <v>1003691.1200000001</v>
      </c>
      <c r="J119" s="26">
        <v>1023378.8200000001</v>
      </c>
      <c r="K119" s="26">
        <v>992495.16</v>
      </c>
      <c r="L119" s="26">
        <v>982818.98</v>
      </c>
      <c r="M119" s="49">
        <v>1067728.52</v>
      </c>
      <c r="N119" s="26">
        <v>1030388.47</v>
      </c>
      <c r="O119" s="26">
        <v>1050264</v>
      </c>
    </row>
    <row r="120" spans="1:15">
      <c r="A120" s="91" t="s">
        <v>199</v>
      </c>
      <c r="B120" s="91" t="s">
        <v>200</v>
      </c>
      <c r="C120" s="26">
        <v>265185.96999999997</v>
      </c>
      <c r="D120" s="26">
        <v>282278.17</v>
      </c>
      <c r="E120" s="26">
        <v>202041.69</v>
      </c>
      <c r="F120" s="26">
        <v>266749.5</v>
      </c>
      <c r="G120" s="26">
        <v>347805.84</v>
      </c>
      <c r="H120" s="26">
        <v>449734.3</v>
      </c>
      <c r="I120" s="26">
        <v>477360.63</v>
      </c>
      <c r="J120" s="26">
        <v>399810.5</v>
      </c>
      <c r="K120" s="26">
        <v>430368.7</v>
      </c>
      <c r="L120" s="26">
        <v>461538.95</v>
      </c>
      <c r="M120" s="49">
        <v>479782.07</v>
      </c>
      <c r="N120" s="26">
        <v>502928.51</v>
      </c>
      <c r="O120" s="26">
        <v>541080.12</v>
      </c>
    </row>
    <row r="121" spans="1:15">
      <c r="A121" s="91" t="s">
        <v>201</v>
      </c>
      <c r="B121" s="91" t="s">
        <v>202</v>
      </c>
      <c r="C121" s="26">
        <v>489985.27</v>
      </c>
      <c r="D121" s="26">
        <v>470894.48</v>
      </c>
      <c r="E121" s="26">
        <v>510887.57000000007</v>
      </c>
      <c r="F121" s="26">
        <v>519684.64999999997</v>
      </c>
      <c r="G121" s="26">
        <v>555424.31999999995</v>
      </c>
      <c r="H121" s="26">
        <v>587080.56000000006</v>
      </c>
      <c r="I121" s="26">
        <v>735837.73</v>
      </c>
      <c r="J121" s="26">
        <v>739717.65</v>
      </c>
      <c r="K121" s="26">
        <v>744926.89</v>
      </c>
      <c r="L121" s="26">
        <v>671492.81</v>
      </c>
      <c r="M121" s="49">
        <v>711964.29</v>
      </c>
      <c r="N121" s="26">
        <v>766756.92</v>
      </c>
      <c r="O121" s="26">
        <v>774364.42</v>
      </c>
    </row>
    <row r="122" spans="1:15">
      <c r="A122" s="91" t="s">
        <v>203</v>
      </c>
      <c r="B122" s="91" t="s">
        <v>204</v>
      </c>
      <c r="C122" s="26">
        <v>1305798.0499999998</v>
      </c>
      <c r="D122" s="26">
        <v>1316330.3800000001</v>
      </c>
      <c r="E122" s="26">
        <v>1330855.93</v>
      </c>
      <c r="F122" s="26">
        <v>1240193.9000000001</v>
      </c>
      <c r="G122" s="26">
        <v>1212696.33</v>
      </c>
      <c r="H122" s="26">
        <v>1091920.4100000001</v>
      </c>
      <c r="I122" s="26">
        <v>0</v>
      </c>
      <c r="J122" s="26">
        <v>0</v>
      </c>
      <c r="K122" s="26">
        <v>0</v>
      </c>
      <c r="L122" s="26">
        <v>0</v>
      </c>
      <c r="M122" s="49">
        <v>0</v>
      </c>
      <c r="N122" s="26">
        <v>0</v>
      </c>
      <c r="O122" s="26">
        <v>0</v>
      </c>
    </row>
    <row r="123" spans="1:15" ht="13.5" thickBot="1">
      <c r="B123" s="60" t="s">
        <v>348</v>
      </c>
      <c r="C123" s="34">
        <f t="shared" ref="C123:I123" si="35">SUM(C113:C122)</f>
        <v>6401180.04</v>
      </c>
      <c r="D123" s="34">
        <f t="shared" si="35"/>
        <v>6150265.4099999992</v>
      </c>
      <c r="E123" s="34">
        <f t="shared" si="35"/>
        <v>7025896.0700000012</v>
      </c>
      <c r="F123" s="34">
        <f t="shared" si="35"/>
        <v>7109269.9100000001</v>
      </c>
      <c r="G123" s="34">
        <f t="shared" si="35"/>
        <v>7373144.2700000014</v>
      </c>
      <c r="H123" s="34">
        <f t="shared" si="35"/>
        <v>7861189.5099999998</v>
      </c>
      <c r="I123" s="95">
        <f t="shared" si="35"/>
        <v>8306996.1500000004</v>
      </c>
      <c r="J123" s="95">
        <f t="shared" ref="J123" si="36">SUM(J113:J122)</f>
        <v>8085725.6699999999</v>
      </c>
      <c r="K123" s="95">
        <f>SUM(K113:K122)</f>
        <v>7778514.6199999992</v>
      </c>
      <c r="L123" s="95">
        <f>SUM(L113:L122)</f>
        <v>7656536.790000001</v>
      </c>
      <c r="M123" s="95">
        <f>SUM(M113:M122)</f>
        <v>7787198.96</v>
      </c>
      <c r="N123" s="95">
        <f>SUM(N113:N122)</f>
        <v>7966399.8200000003</v>
      </c>
      <c r="O123" s="95">
        <f>SUM(O113:O122)</f>
        <v>7720600.7400000002</v>
      </c>
    </row>
    <row r="124" spans="1:15" ht="13.5" thickTop="1">
      <c r="B124" s="91" t="s">
        <v>15</v>
      </c>
      <c r="C124" s="66"/>
      <c r="D124" s="49">
        <f>D123-C123</f>
        <v>-250914.63000000082</v>
      </c>
      <c r="E124" s="49">
        <f t="shared" ref="E124:O124" si="37">E123-D123</f>
        <v>875630.66000000201</v>
      </c>
      <c r="F124" s="49">
        <f t="shared" si="37"/>
        <v>83373.83999999892</v>
      </c>
      <c r="G124" s="49">
        <f t="shared" si="37"/>
        <v>263874.36000000127</v>
      </c>
      <c r="H124" s="49">
        <f t="shared" si="37"/>
        <v>488045.23999999836</v>
      </c>
      <c r="I124" s="49">
        <f t="shared" si="37"/>
        <v>445806.6400000006</v>
      </c>
      <c r="J124" s="49">
        <f t="shared" si="37"/>
        <v>-221270.48000000045</v>
      </c>
      <c r="K124" s="49">
        <f t="shared" si="37"/>
        <v>-307211.05000000075</v>
      </c>
      <c r="L124" s="49">
        <f t="shared" si="37"/>
        <v>-121977.82999999821</v>
      </c>
      <c r="M124" s="49">
        <f t="shared" si="37"/>
        <v>130662.16999999899</v>
      </c>
      <c r="N124" s="49">
        <f t="shared" si="37"/>
        <v>179200.86000000034</v>
      </c>
      <c r="O124" s="49">
        <f t="shared" si="37"/>
        <v>-245799.08000000007</v>
      </c>
    </row>
    <row r="125" spans="1:15">
      <c r="B125" s="91" t="s">
        <v>14</v>
      </c>
      <c r="C125" s="66"/>
      <c r="D125" s="62">
        <f>D124/C123</f>
        <v>-3.9198183527423609E-2</v>
      </c>
      <c r="E125" s="62">
        <f t="shared" ref="E125:O125" si="38">E124/D123</f>
        <v>0.14237282485017214</v>
      </c>
      <c r="F125" s="62">
        <f t="shared" si="38"/>
        <v>1.1866648633759096E-2</v>
      </c>
      <c r="G125" s="62">
        <f t="shared" si="38"/>
        <v>3.7116942153065796E-2</v>
      </c>
      <c r="H125" s="62">
        <f t="shared" si="38"/>
        <v>6.6192281356241292E-2</v>
      </c>
      <c r="I125" s="62">
        <f t="shared" si="38"/>
        <v>5.670981973312085E-2</v>
      </c>
      <c r="J125" s="62">
        <f t="shared" si="38"/>
        <v>-2.6636641693881181E-2</v>
      </c>
      <c r="K125" s="62">
        <f t="shared" si="38"/>
        <v>-3.7994245975945994E-2</v>
      </c>
      <c r="L125" s="62">
        <f t="shared" si="38"/>
        <v>-1.5681378252651305E-2</v>
      </c>
      <c r="M125" s="62">
        <f t="shared" si="38"/>
        <v>1.7065440104807355E-2</v>
      </c>
      <c r="N125" s="62">
        <f t="shared" si="38"/>
        <v>2.3012235968348796E-2</v>
      </c>
      <c r="O125" s="62">
        <f t="shared" si="38"/>
        <v>-3.0854474487071383E-2</v>
      </c>
    </row>
    <row r="126" spans="1:15">
      <c r="B126" s="91"/>
      <c r="C126" s="66"/>
      <c r="D126" s="62"/>
      <c r="E126" s="62"/>
      <c r="F126" s="62"/>
      <c r="G126" s="62"/>
      <c r="H126" s="62"/>
      <c r="I126" s="65"/>
    </row>
    <row r="127" spans="1:15">
      <c r="A127" s="1" t="s">
        <v>345</v>
      </c>
      <c r="B127" s="91"/>
      <c r="C127" s="66"/>
      <c r="D127" s="62"/>
      <c r="E127" s="62"/>
      <c r="F127" s="62"/>
      <c r="G127" s="62"/>
      <c r="H127" s="62"/>
      <c r="I127" s="65"/>
      <c r="O127" s="26"/>
    </row>
    <row r="128" spans="1:15">
      <c r="A128" s="91" t="s">
        <v>185</v>
      </c>
      <c r="B128" s="91" t="s">
        <v>186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49">
        <v>0</v>
      </c>
      <c r="O128" s="26">
        <v>6616.67</v>
      </c>
    </row>
    <row r="129" spans="1:15">
      <c r="A129" s="91" t="s">
        <v>187</v>
      </c>
      <c r="B129" s="91" t="s">
        <v>188</v>
      </c>
      <c r="C129" s="26">
        <v>0</v>
      </c>
      <c r="D129" s="26">
        <v>0</v>
      </c>
      <c r="E129" s="26">
        <v>0</v>
      </c>
      <c r="F129" s="26">
        <v>0</v>
      </c>
      <c r="G129" s="26">
        <v>5318.74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62924.46</v>
      </c>
    </row>
    <row r="130" spans="1:15">
      <c r="A130" s="91" t="s">
        <v>191</v>
      </c>
      <c r="B130" s="91" t="s">
        <v>192</v>
      </c>
      <c r="C130" s="26">
        <v>41271.89</v>
      </c>
      <c r="D130" s="26">
        <v>33064.800000000003</v>
      </c>
      <c r="E130" s="26">
        <v>33678.620000000003</v>
      </c>
      <c r="F130" s="26">
        <v>33421.46</v>
      </c>
      <c r="G130" s="26">
        <v>34446.370000000003</v>
      </c>
      <c r="H130" s="26">
        <v>26996.93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6250</v>
      </c>
    </row>
    <row r="131" spans="1:15">
      <c r="A131" s="91" t="s">
        <v>193</v>
      </c>
      <c r="B131" s="91" t="s">
        <v>194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49">
        <v>0</v>
      </c>
      <c r="O131" s="26">
        <v>22114.59</v>
      </c>
    </row>
    <row r="132" spans="1:15">
      <c r="A132" s="91" t="s">
        <v>195</v>
      </c>
      <c r="B132" s="91" t="s">
        <v>196</v>
      </c>
      <c r="C132" s="49">
        <v>0</v>
      </c>
      <c r="D132" s="49">
        <v>0</v>
      </c>
      <c r="E132" s="49">
        <v>0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49">
        <v>0</v>
      </c>
      <c r="O132" s="26">
        <v>9060.42</v>
      </c>
    </row>
    <row r="133" spans="1:15">
      <c r="A133" s="91" t="s">
        <v>197</v>
      </c>
      <c r="B133" s="91" t="s">
        <v>198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49">
        <v>0</v>
      </c>
      <c r="O133" s="26">
        <v>2916.67</v>
      </c>
    </row>
    <row r="134" spans="1:15">
      <c r="A134" s="91" t="s">
        <v>199</v>
      </c>
      <c r="B134" s="91" t="s">
        <v>200</v>
      </c>
      <c r="C134" s="49">
        <v>0</v>
      </c>
      <c r="D134" s="49">
        <v>0</v>
      </c>
      <c r="E134" s="49">
        <v>0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49">
        <v>0</v>
      </c>
      <c r="O134" s="26">
        <v>1250</v>
      </c>
    </row>
    <row r="135" spans="1:15">
      <c r="A135" s="91" t="s">
        <v>201</v>
      </c>
      <c r="B135" s="91" t="s">
        <v>202</v>
      </c>
      <c r="C135" s="49">
        <v>0</v>
      </c>
      <c r="D135" s="49">
        <v>0</v>
      </c>
      <c r="E135" s="49">
        <v>0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49">
        <v>0</v>
      </c>
      <c r="O135" s="26">
        <v>4268.76</v>
      </c>
    </row>
    <row r="136" spans="1:15">
      <c r="A136" s="91" t="s">
        <v>203</v>
      </c>
      <c r="B136" s="91" t="s">
        <v>204</v>
      </c>
      <c r="C136" s="26">
        <v>5678.86</v>
      </c>
      <c r="D136" s="26">
        <v>19403.560000000001</v>
      </c>
      <c r="E136" s="26">
        <v>20908.16</v>
      </c>
      <c r="F136" s="26">
        <v>30201.600000000002</v>
      </c>
      <c r="G136" s="26">
        <v>22923.15</v>
      </c>
      <c r="H136" s="26">
        <v>19586.600000000002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</row>
    <row r="137" spans="1:15" ht="13.5" thickBot="1">
      <c r="B137" s="60" t="s">
        <v>346</v>
      </c>
      <c r="C137" s="95">
        <f t="shared" ref="C137:N137" si="39">SUM(C128:C136)</f>
        <v>46950.75</v>
      </c>
      <c r="D137" s="95">
        <f t="shared" si="39"/>
        <v>52468.36</v>
      </c>
      <c r="E137" s="95">
        <f t="shared" si="39"/>
        <v>54586.78</v>
      </c>
      <c r="F137" s="95">
        <f t="shared" si="39"/>
        <v>63623.06</v>
      </c>
      <c r="G137" s="95">
        <f t="shared" si="39"/>
        <v>62688.26</v>
      </c>
      <c r="H137" s="95">
        <f t="shared" si="39"/>
        <v>46583.53</v>
      </c>
      <c r="I137" s="95">
        <f t="shared" si="39"/>
        <v>0</v>
      </c>
      <c r="J137" s="95">
        <f t="shared" si="39"/>
        <v>0</v>
      </c>
      <c r="K137" s="95">
        <f t="shared" si="39"/>
        <v>0</v>
      </c>
      <c r="L137" s="95">
        <f t="shared" si="39"/>
        <v>0</v>
      </c>
      <c r="M137" s="95">
        <f t="shared" si="39"/>
        <v>0</v>
      </c>
      <c r="N137" s="95">
        <f t="shared" si="39"/>
        <v>0</v>
      </c>
      <c r="O137" s="95">
        <f>SUM(O128:O136)</f>
        <v>115401.56999999999</v>
      </c>
    </row>
    <row r="138" spans="1:15" ht="13.5" thickTop="1">
      <c r="B138" s="91"/>
      <c r="C138" s="66"/>
      <c r="D138" s="49">
        <f>D137-C137</f>
        <v>5517.6100000000006</v>
      </c>
      <c r="E138" s="49">
        <f t="shared" ref="E138:O138" si="40">E137-D137</f>
        <v>2118.4199999999983</v>
      </c>
      <c r="F138" s="49">
        <f t="shared" si="40"/>
        <v>9036.2799999999988</v>
      </c>
      <c r="G138" s="49">
        <f t="shared" si="40"/>
        <v>-934.79999999999563</v>
      </c>
      <c r="H138" s="49">
        <f t="shared" si="40"/>
        <v>-16104.730000000003</v>
      </c>
      <c r="I138" s="49">
        <f t="shared" si="40"/>
        <v>-46583.53</v>
      </c>
      <c r="J138" s="49">
        <f t="shared" si="40"/>
        <v>0</v>
      </c>
      <c r="K138" s="49">
        <f t="shared" si="40"/>
        <v>0</v>
      </c>
      <c r="L138" s="49">
        <f t="shared" si="40"/>
        <v>0</v>
      </c>
      <c r="M138" s="49">
        <f t="shared" si="40"/>
        <v>0</v>
      </c>
      <c r="N138" s="49">
        <f t="shared" si="40"/>
        <v>0</v>
      </c>
      <c r="O138" s="49">
        <f t="shared" si="40"/>
        <v>115401.56999999999</v>
      </c>
    </row>
    <row r="139" spans="1:15">
      <c r="B139" s="1"/>
      <c r="C139" s="66"/>
      <c r="D139" s="62">
        <f>D138/C137</f>
        <v>0.11751910246375193</v>
      </c>
      <c r="E139" s="62">
        <f t="shared" ref="E139:O139" si="41">E138/D137</f>
        <v>4.0375189923984631E-2</v>
      </c>
      <c r="F139" s="62">
        <f t="shared" si="41"/>
        <v>0.1655397149273139</v>
      </c>
      <c r="G139" s="62">
        <f t="shared" si="41"/>
        <v>-1.4692785917558755E-2</v>
      </c>
      <c r="H139" s="62">
        <f t="shared" si="41"/>
        <v>-0.25690185052193187</v>
      </c>
      <c r="I139" s="62">
        <f t="shared" si="41"/>
        <v>-1</v>
      </c>
      <c r="J139" s="62" t="e">
        <f t="shared" si="41"/>
        <v>#DIV/0!</v>
      </c>
      <c r="K139" s="62" t="e">
        <f t="shared" si="41"/>
        <v>#DIV/0!</v>
      </c>
      <c r="L139" s="62" t="e">
        <f t="shared" si="41"/>
        <v>#DIV/0!</v>
      </c>
      <c r="M139" s="62" t="e">
        <f t="shared" si="41"/>
        <v>#DIV/0!</v>
      </c>
      <c r="N139" s="62" t="e">
        <f t="shared" si="41"/>
        <v>#DIV/0!</v>
      </c>
      <c r="O139" s="62" t="e">
        <f t="shared" si="41"/>
        <v>#DIV/0!</v>
      </c>
    </row>
    <row r="140" spans="1:15">
      <c r="B140" s="1"/>
      <c r="C140" s="66"/>
      <c r="D140" s="62"/>
      <c r="E140" s="62"/>
      <c r="F140" s="62"/>
      <c r="G140" s="62"/>
      <c r="H140" s="62"/>
      <c r="I140" s="62"/>
      <c r="J140" s="62"/>
      <c r="K140" s="62"/>
    </row>
    <row r="141" spans="1:15">
      <c r="B141" s="36" t="s">
        <v>349</v>
      </c>
      <c r="C141" s="35">
        <f>SUM(C123,C137)</f>
        <v>6448130.79</v>
      </c>
      <c r="D141" s="35">
        <f t="shared" ref="D141:I141" si="42">SUM(D123,D137)</f>
        <v>6202733.7699999996</v>
      </c>
      <c r="E141" s="35">
        <f t="shared" si="42"/>
        <v>7080482.8500000015</v>
      </c>
      <c r="F141" s="35">
        <f t="shared" si="42"/>
        <v>7172892.9699999997</v>
      </c>
      <c r="G141" s="35">
        <f t="shared" si="42"/>
        <v>7435832.5300000012</v>
      </c>
      <c r="H141" s="35">
        <f t="shared" si="42"/>
        <v>7907773.04</v>
      </c>
      <c r="I141" s="35">
        <f t="shared" si="42"/>
        <v>8306996.1500000004</v>
      </c>
      <c r="J141" s="35">
        <f t="shared" ref="J141" si="43">SUM(J123,J137)</f>
        <v>8085725.6699999999</v>
      </c>
      <c r="K141" s="35">
        <f>SUM(K123,K137)</f>
        <v>7778514.6199999992</v>
      </c>
      <c r="L141" s="35">
        <f>SUM(L123,L137)</f>
        <v>7656536.790000001</v>
      </c>
      <c r="M141" s="35">
        <f>SUM(M123,M137)</f>
        <v>7787198.96</v>
      </c>
      <c r="N141" s="35">
        <f>SUM(N123,N137)</f>
        <v>7966399.8200000003</v>
      </c>
      <c r="O141" s="35">
        <f>SUM(O123,O137)</f>
        <v>7836002.3100000005</v>
      </c>
    </row>
    <row r="142" spans="1:15">
      <c r="B142" s="1"/>
      <c r="C142" s="66"/>
      <c r="D142" s="62"/>
      <c r="E142" s="62"/>
      <c r="F142" s="62"/>
      <c r="G142" s="62"/>
      <c r="H142" s="62"/>
      <c r="I142" s="62"/>
      <c r="J142" s="62"/>
      <c r="K142" s="62"/>
    </row>
    <row r="143" spans="1:15">
      <c r="B143" s="1" t="s">
        <v>340</v>
      </c>
      <c r="C143" s="91"/>
      <c r="D143" s="91"/>
      <c r="E143" s="91"/>
      <c r="F143" s="91"/>
      <c r="G143" s="91"/>
      <c r="H143" s="91"/>
      <c r="I143" s="63"/>
    </row>
    <row r="144" spans="1:15">
      <c r="A144" s="1" t="s">
        <v>347</v>
      </c>
      <c r="B144" s="1"/>
      <c r="C144" s="91"/>
      <c r="D144" s="91"/>
      <c r="E144" s="91"/>
      <c r="F144" s="91"/>
      <c r="G144" s="91"/>
      <c r="H144" s="91"/>
      <c r="I144" s="63"/>
    </row>
    <row r="145" spans="1:15">
      <c r="A145" s="63" t="s">
        <v>51</v>
      </c>
      <c r="B145" s="91" t="s">
        <v>52</v>
      </c>
      <c r="C145" s="26">
        <v>0</v>
      </c>
      <c r="D145" s="26">
        <v>0</v>
      </c>
      <c r="E145" s="26">
        <v>0</v>
      </c>
      <c r="F145" s="26">
        <v>0</v>
      </c>
      <c r="G145" s="49">
        <v>0</v>
      </c>
      <c r="H145" s="26">
        <v>1401041.73</v>
      </c>
      <c r="I145" s="26">
        <v>1480634.9</v>
      </c>
      <c r="J145" s="26">
        <v>1518454.66</v>
      </c>
      <c r="K145" s="26">
        <v>1563146.42</v>
      </c>
      <c r="L145" s="67">
        <v>1662756.53</v>
      </c>
      <c r="M145" s="49">
        <v>1785122.08</v>
      </c>
      <c r="N145" s="26">
        <v>1724341.33</v>
      </c>
      <c r="O145" s="26">
        <v>1488195.48</v>
      </c>
    </row>
    <row r="146" spans="1:15">
      <c r="A146" s="63" t="s">
        <v>140</v>
      </c>
      <c r="B146" s="91" t="s">
        <v>141</v>
      </c>
      <c r="C146" s="26">
        <v>659139.16</v>
      </c>
      <c r="D146" s="26">
        <v>641762.76</v>
      </c>
      <c r="E146" s="26">
        <v>662732.02</v>
      </c>
      <c r="F146" s="26">
        <v>664947.13000000012</v>
      </c>
      <c r="G146" s="49">
        <v>724595.76</v>
      </c>
      <c r="H146" s="26">
        <v>817731.14999999991</v>
      </c>
      <c r="I146" s="26">
        <v>832479.87000000011</v>
      </c>
      <c r="J146" s="26">
        <v>834776.37</v>
      </c>
      <c r="K146" s="26">
        <v>812782.43</v>
      </c>
      <c r="L146" s="67">
        <v>839479.62</v>
      </c>
      <c r="M146" s="49">
        <v>882058.4</v>
      </c>
      <c r="N146" s="26">
        <v>880715.97</v>
      </c>
      <c r="O146" s="26">
        <v>883110.73</v>
      </c>
    </row>
    <row r="147" spans="1:15">
      <c r="A147" s="63" t="s">
        <v>142</v>
      </c>
      <c r="B147" s="91" t="s">
        <v>143</v>
      </c>
      <c r="C147" s="26">
        <v>473337.98</v>
      </c>
      <c r="D147" s="26">
        <v>610918.85</v>
      </c>
      <c r="E147" s="26">
        <v>654749.31000000006</v>
      </c>
      <c r="F147" s="26">
        <v>678527.01</v>
      </c>
      <c r="G147" s="49">
        <v>716027.04</v>
      </c>
      <c r="H147" s="26">
        <v>773601.27</v>
      </c>
      <c r="I147" s="26">
        <v>809192.47</v>
      </c>
      <c r="J147" s="26">
        <v>811729.28000000014</v>
      </c>
      <c r="K147" s="26">
        <v>811246.35</v>
      </c>
      <c r="L147" s="67">
        <v>902813.76</v>
      </c>
      <c r="M147" s="49">
        <v>884744.81</v>
      </c>
      <c r="N147" s="26">
        <v>863453.43</v>
      </c>
      <c r="O147" s="26">
        <v>767963.77</v>
      </c>
    </row>
    <row r="148" spans="1:15">
      <c r="A148" s="63" t="s">
        <v>55</v>
      </c>
      <c r="B148" s="91" t="s">
        <v>56</v>
      </c>
      <c r="C148" s="26">
        <v>0</v>
      </c>
      <c r="D148" s="26">
        <v>0</v>
      </c>
      <c r="E148" s="26">
        <v>0</v>
      </c>
      <c r="F148" s="26">
        <v>0</v>
      </c>
      <c r="G148" s="49">
        <v>0</v>
      </c>
      <c r="H148" s="26">
        <v>957776.39</v>
      </c>
      <c r="I148" s="26">
        <v>1018439.09</v>
      </c>
      <c r="J148" s="26">
        <v>1020037.69</v>
      </c>
      <c r="K148" s="26">
        <v>955956.54</v>
      </c>
      <c r="L148" s="67">
        <v>973315.18</v>
      </c>
      <c r="M148" s="49">
        <v>1033838.81</v>
      </c>
      <c r="N148" s="26">
        <v>1081452.77</v>
      </c>
      <c r="O148" s="26">
        <v>1157537.72</v>
      </c>
    </row>
    <row r="149" spans="1:15">
      <c r="A149" s="63" t="s">
        <v>59</v>
      </c>
      <c r="B149" s="91" t="s">
        <v>60</v>
      </c>
      <c r="C149" s="26">
        <v>0</v>
      </c>
      <c r="D149" s="26">
        <v>0</v>
      </c>
      <c r="E149" s="26">
        <v>0</v>
      </c>
      <c r="F149" s="26">
        <v>0</v>
      </c>
      <c r="G149" s="49">
        <v>0</v>
      </c>
      <c r="H149" s="26">
        <v>963352.12999999989</v>
      </c>
      <c r="I149" s="26">
        <v>1019653.53</v>
      </c>
      <c r="J149" s="26">
        <v>1020494.78</v>
      </c>
      <c r="K149" s="26">
        <v>906955.44</v>
      </c>
      <c r="L149" s="67">
        <v>983314.67</v>
      </c>
      <c r="M149" s="49">
        <v>1023142.94</v>
      </c>
      <c r="N149" s="26">
        <v>1135949.28</v>
      </c>
      <c r="O149" s="26">
        <v>1161765.04</v>
      </c>
    </row>
    <row r="150" spans="1:15">
      <c r="A150" s="75" t="s">
        <v>458</v>
      </c>
      <c r="B150" s="75" t="s">
        <v>459</v>
      </c>
      <c r="C150" s="26">
        <v>0</v>
      </c>
      <c r="D150" s="26">
        <v>0</v>
      </c>
      <c r="E150" s="26">
        <v>0</v>
      </c>
      <c r="F150" s="26">
        <v>0</v>
      </c>
      <c r="G150" s="49">
        <v>0</v>
      </c>
      <c r="H150" s="26">
        <v>0</v>
      </c>
      <c r="I150" s="26">
        <v>0</v>
      </c>
      <c r="J150" s="26">
        <v>0</v>
      </c>
      <c r="K150" s="26">
        <v>0</v>
      </c>
      <c r="L150" s="67">
        <v>0</v>
      </c>
      <c r="M150" s="49">
        <v>0</v>
      </c>
      <c r="N150" s="26">
        <v>82229.900000000009</v>
      </c>
      <c r="O150" s="26">
        <v>331219.02</v>
      </c>
    </row>
    <row r="151" spans="1:15">
      <c r="A151" s="63" t="s">
        <v>146</v>
      </c>
      <c r="B151" s="91" t="s">
        <v>147</v>
      </c>
      <c r="C151" s="26">
        <v>962372.37</v>
      </c>
      <c r="D151" s="26">
        <v>1042528.49</v>
      </c>
      <c r="E151" s="26">
        <v>1170564.52</v>
      </c>
      <c r="F151" s="26">
        <v>1292627.82</v>
      </c>
      <c r="G151" s="49">
        <v>1444065.61</v>
      </c>
      <c r="H151" s="26">
        <v>1673270.66</v>
      </c>
      <c r="I151" s="26">
        <v>1756411.51</v>
      </c>
      <c r="J151" s="26">
        <v>1813976.18</v>
      </c>
      <c r="K151" s="26">
        <v>1969372.24</v>
      </c>
      <c r="L151" s="67">
        <f>2077932.89+1200</f>
        <v>2079132.89</v>
      </c>
      <c r="M151" s="49">
        <v>1946767.6800000002</v>
      </c>
      <c r="N151" s="26">
        <v>2094981.35</v>
      </c>
      <c r="O151" s="26">
        <v>2336337.9199999999</v>
      </c>
    </row>
    <row r="152" spans="1:15">
      <c r="A152" s="63" t="s">
        <v>148</v>
      </c>
      <c r="B152" s="91" t="s">
        <v>149</v>
      </c>
      <c r="C152" s="26">
        <v>0</v>
      </c>
      <c r="D152" s="26">
        <v>0</v>
      </c>
      <c r="E152" s="26">
        <v>0</v>
      </c>
      <c r="F152" s="26">
        <v>0</v>
      </c>
      <c r="G152" s="49">
        <v>0</v>
      </c>
      <c r="H152" s="26">
        <v>4142.99</v>
      </c>
      <c r="I152" s="26">
        <v>278417.45999999996</v>
      </c>
      <c r="J152" s="26">
        <v>630508.25</v>
      </c>
      <c r="K152" s="26">
        <v>621550.89</v>
      </c>
      <c r="L152" s="67">
        <v>650177.30000000005</v>
      </c>
      <c r="M152" s="49">
        <v>687578.94000000006</v>
      </c>
      <c r="N152" s="26">
        <v>752701.26</v>
      </c>
      <c r="O152" s="26">
        <v>797718.34</v>
      </c>
    </row>
    <row r="153" spans="1:15">
      <c r="A153" s="63" t="s">
        <v>99</v>
      </c>
      <c r="B153" s="91" t="s">
        <v>100</v>
      </c>
      <c r="C153" s="26">
        <v>0</v>
      </c>
      <c r="D153" s="26">
        <v>0</v>
      </c>
      <c r="E153" s="26">
        <v>0</v>
      </c>
      <c r="F153" s="26">
        <v>0</v>
      </c>
      <c r="G153" s="49">
        <v>0</v>
      </c>
      <c r="H153" s="26">
        <v>2871465.4</v>
      </c>
      <c r="I153" s="26">
        <v>2923497.31</v>
      </c>
      <c r="J153" s="26">
        <v>2935995.29</v>
      </c>
      <c r="K153" s="26">
        <v>2720822.41</v>
      </c>
      <c r="L153" s="67">
        <v>2816923.67</v>
      </c>
      <c r="M153" s="49">
        <v>2907941.63</v>
      </c>
      <c r="N153" s="26">
        <v>3074049.32</v>
      </c>
      <c r="O153" s="26">
        <v>3363504.24</v>
      </c>
    </row>
    <row r="154" spans="1:15">
      <c r="A154" s="63" t="s">
        <v>150</v>
      </c>
      <c r="B154" s="91" t="s">
        <v>151</v>
      </c>
      <c r="C154" s="26">
        <v>746102.87</v>
      </c>
      <c r="D154" s="26">
        <v>912194.59000000008</v>
      </c>
      <c r="E154" s="26">
        <v>898239.71000000008</v>
      </c>
      <c r="F154" s="26">
        <v>892298.27000000014</v>
      </c>
      <c r="G154" s="49">
        <v>1000306.01</v>
      </c>
      <c r="H154" s="26">
        <v>1122424.58</v>
      </c>
      <c r="I154" s="26">
        <v>1169216.03</v>
      </c>
      <c r="J154" s="26">
        <v>1183049.3900000001</v>
      </c>
      <c r="K154" s="26">
        <v>1102250.06</v>
      </c>
      <c r="L154" s="67">
        <v>1175102.3</v>
      </c>
      <c r="M154" s="49">
        <v>1255373.6400000001</v>
      </c>
      <c r="N154" s="26">
        <v>1316229.46</v>
      </c>
      <c r="O154" s="26">
        <v>1481993.26</v>
      </c>
    </row>
    <row r="155" spans="1:15">
      <c r="A155" s="63" t="s">
        <v>152</v>
      </c>
      <c r="B155" s="91" t="s">
        <v>153</v>
      </c>
      <c r="C155" s="26">
        <v>0</v>
      </c>
      <c r="D155" s="26">
        <v>0</v>
      </c>
      <c r="E155" s="26">
        <v>0</v>
      </c>
      <c r="F155" s="26">
        <v>0</v>
      </c>
      <c r="G155" s="49">
        <v>0</v>
      </c>
      <c r="H155" s="26">
        <v>3502.88</v>
      </c>
      <c r="I155" s="26">
        <v>230618.63</v>
      </c>
      <c r="J155" s="26">
        <v>518960.44999999995</v>
      </c>
      <c r="K155" s="26">
        <v>514685.26</v>
      </c>
      <c r="L155" s="67">
        <v>532247</v>
      </c>
      <c r="M155" s="49">
        <v>535378.4</v>
      </c>
      <c r="N155" s="26">
        <v>528048.18000000005</v>
      </c>
      <c r="O155" s="26">
        <v>727302.42</v>
      </c>
    </row>
    <row r="156" spans="1:15">
      <c r="A156" s="63" t="s">
        <v>119</v>
      </c>
      <c r="B156" s="91" t="s">
        <v>120</v>
      </c>
      <c r="C156" s="26">
        <v>0</v>
      </c>
      <c r="D156" s="26">
        <v>0</v>
      </c>
      <c r="E156" s="26">
        <v>0</v>
      </c>
      <c r="F156" s="26">
        <v>0</v>
      </c>
      <c r="G156" s="49">
        <v>0</v>
      </c>
      <c r="H156" s="26">
        <v>1190659.8799999999</v>
      </c>
      <c r="I156" s="26">
        <v>751831.2300000001</v>
      </c>
      <c r="J156" s="26">
        <v>118972.63</v>
      </c>
      <c r="K156" s="26">
        <v>121149.24</v>
      </c>
      <c r="L156" s="67">
        <v>118555.08</v>
      </c>
      <c r="M156" s="49">
        <v>112139.81</v>
      </c>
      <c r="N156" s="26">
        <v>78704.540000000008</v>
      </c>
      <c r="O156" s="26">
        <v>2985.25</v>
      </c>
    </row>
    <row r="157" spans="1:15">
      <c r="A157" s="63" t="s">
        <v>123</v>
      </c>
      <c r="B157" s="91" t="s">
        <v>124</v>
      </c>
      <c r="C157" s="26">
        <v>0</v>
      </c>
      <c r="D157" s="26">
        <v>0</v>
      </c>
      <c r="E157" s="26">
        <v>0</v>
      </c>
      <c r="F157" s="26">
        <v>0</v>
      </c>
      <c r="G157" s="49">
        <v>0</v>
      </c>
      <c r="H157" s="26">
        <v>64535.14</v>
      </c>
      <c r="I157" s="26">
        <v>66701.53</v>
      </c>
      <c r="J157" s="26">
        <v>64892.17</v>
      </c>
      <c r="K157" s="26">
        <v>65897.64</v>
      </c>
      <c r="L157" s="67">
        <v>23301.06</v>
      </c>
      <c r="M157" s="49">
        <v>53137.760000000002</v>
      </c>
      <c r="N157" s="26">
        <v>56555.26</v>
      </c>
      <c r="O157" s="26">
        <v>62330.9</v>
      </c>
    </row>
    <row r="158" spans="1:15">
      <c r="A158" s="63" t="s">
        <v>154</v>
      </c>
      <c r="B158" s="91" t="s">
        <v>155</v>
      </c>
      <c r="C158" s="26">
        <v>508529.95000000007</v>
      </c>
      <c r="D158" s="26">
        <v>566414.98</v>
      </c>
      <c r="E158" s="26">
        <v>612651.51</v>
      </c>
      <c r="F158" s="26">
        <v>607263.11</v>
      </c>
      <c r="G158" s="49">
        <v>677907.65</v>
      </c>
      <c r="H158" s="26">
        <v>743056</v>
      </c>
      <c r="I158" s="26">
        <v>777529.05999999994</v>
      </c>
      <c r="J158" s="26">
        <v>699254.86</v>
      </c>
      <c r="K158" s="26">
        <v>688587.05</v>
      </c>
      <c r="L158" s="67">
        <v>651165.80000000005</v>
      </c>
      <c r="M158" s="49">
        <v>686866.97</v>
      </c>
      <c r="N158" s="26">
        <v>659779.86</v>
      </c>
      <c r="O158" s="26">
        <v>408132.95</v>
      </c>
    </row>
    <row r="159" spans="1:15">
      <c r="A159" s="91" t="s">
        <v>156</v>
      </c>
      <c r="B159" s="91" t="s">
        <v>157</v>
      </c>
      <c r="C159" s="26">
        <v>460973.79000000004</v>
      </c>
      <c r="D159" s="26">
        <v>475386.4</v>
      </c>
      <c r="E159" s="26">
        <v>491706.99</v>
      </c>
      <c r="F159" s="26">
        <v>499147.24000000005</v>
      </c>
      <c r="G159" s="49">
        <v>522229.88</v>
      </c>
      <c r="H159" s="26">
        <v>544679.17000000004</v>
      </c>
      <c r="I159" s="26">
        <v>565354.38</v>
      </c>
      <c r="J159" s="26">
        <v>572499.63</v>
      </c>
      <c r="K159" s="26">
        <v>470198.3</v>
      </c>
      <c r="L159" s="67">
        <v>476325.07</v>
      </c>
      <c r="M159" s="49">
        <v>480816.59</v>
      </c>
      <c r="N159" s="26">
        <v>487131.75</v>
      </c>
      <c r="O159" s="26">
        <v>520703.22000000003</v>
      </c>
    </row>
    <row r="160" spans="1:15">
      <c r="A160" s="91" t="s">
        <v>572</v>
      </c>
      <c r="B160" s="91" t="s">
        <v>573</v>
      </c>
      <c r="C160" s="26">
        <v>0</v>
      </c>
      <c r="D160" s="26">
        <v>0</v>
      </c>
      <c r="E160" s="26">
        <v>0</v>
      </c>
      <c r="F160" s="26">
        <v>0</v>
      </c>
      <c r="G160" s="49">
        <v>0</v>
      </c>
      <c r="H160" s="26">
        <v>0</v>
      </c>
      <c r="I160" s="26">
        <v>0</v>
      </c>
      <c r="J160" s="26">
        <v>0</v>
      </c>
      <c r="K160" s="26">
        <v>0</v>
      </c>
      <c r="L160" s="67">
        <v>0</v>
      </c>
      <c r="M160" s="49">
        <v>0</v>
      </c>
      <c r="N160" s="26">
        <v>0</v>
      </c>
      <c r="O160" s="26">
        <v>1941.67</v>
      </c>
    </row>
    <row r="161" spans="1:15" ht="13.5" thickBot="1">
      <c r="B161" s="60" t="s">
        <v>348</v>
      </c>
      <c r="C161" s="34">
        <f>SUM(C145:C160)</f>
        <v>3810456.1200000006</v>
      </c>
      <c r="D161" s="34">
        <f t="shared" ref="D161:O161" si="44">SUM(D145:D160)</f>
        <v>4249206.0699999994</v>
      </c>
      <c r="E161" s="34">
        <f t="shared" si="44"/>
        <v>4490644.0600000005</v>
      </c>
      <c r="F161" s="34">
        <f t="shared" si="44"/>
        <v>4634810.58</v>
      </c>
      <c r="G161" s="34">
        <f t="shared" si="44"/>
        <v>5085131.95</v>
      </c>
      <c r="H161" s="34">
        <f t="shared" si="44"/>
        <v>13131239.370000003</v>
      </c>
      <c r="I161" s="34">
        <f t="shared" si="44"/>
        <v>13679977.000000002</v>
      </c>
      <c r="J161" s="34">
        <f t="shared" si="44"/>
        <v>13743601.630000001</v>
      </c>
      <c r="K161" s="34">
        <f t="shared" si="44"/>
        <v>13324600.270000001</v>
      </c>
      <c r="L161" s="34">
        <f t="shared" si="44"/>
        <v>13884609.930000002</v>
      </c>
      <c r="M161" s="34">
        <f t="shared" si="44"/>
        <v>14274908.460000001</v>
      </c>
      <c r="N161" s="34">
        <f t="shared" si="44"/>
        <v>14816323.659999998</v>
      </c>
      <c r="O161" s="34">
        <f t="shared" si="44"/>
        <v>15492741.93</v>
      </c>
    </row>
    <row r="162" spans="1:15" ht="13.5" thickTop="1">
      <c r="B162" s="91" t="s">
        <v>15</v>
      </c>
      <c r="C162" s="66"/>
      <c r="D162" s="49">
        <f>D161-C161</f>
        <v>438749.94999999879</v>
      </c>
      <c r="E162" s="49">
        <f t="shared" ref="E162:O162" si="45">E161-D161</f>
        <v>241437.99000000115</v>
      </c>
      <c r="F162" s="49">
        <f t="shared" si="45"/>
        <v>144166.51999999955</v>
      </c>
      <c r="G162" s="49">
        <f t="shared" si="45"/>
        <v>450321.37000000011</v>
      </c>
      <c r="H162" s="49">
        <f t="shared" si="45"/>
        <v>8046107.4200000027</v>
      </c>
      <c r="I162" s="49">
        <f t="shared" si="45"/>
        <v>548737.62999999896</v>
      </c>
      <c r="J162" s="49">
        <f t="shared" si="45"/>
        <v>63624.629999998957</v>
      </c>
      <c r="K162" s="49">
        <f t="shared" si="45"/>
        <v>-419001.3599999994</v>
      </c>
      <c r="L162" s="49">
        <f t="shared" si="45"/>
        <v>560009.66000000015</v>
      </c>
      <c r="M162" s="49">
        <f t="shared" si="45"/>
        <v>390298.52999999933</v>
      </c>
      <c r="N162" s="49">
        <f t="shared" si="45"/>
        <v>541415.19999999739</v>
      </c>
      <c r="O162" s="49">
        <f t="shared" si="45"/>
        <v>676418.27000000142</v>
      </c>
    </row>
    <row r="163" spans="1:15">
      <c r="B163" s="91" t="s">
        <v>14</v>
      </c>
      <c r="C163" s="66"/>
      <c r="D163" s="62">
        <f>D162/C161</f>
        <v>0.11514368258884418</v>
      </c>
      <c r="E163" s="62">
        <f t="shared" ref="E163:O163" si="46">E162/D161</f>
        <v>5.6819553117131168E-2</v>
      </c>
      <c r="F163" s="62">
        <f t="shared" si="46"/>
        <v>3.21037512823939E-2</v>
      </c>
      <c r="G163" s="62">
        <f t="shared" si="46"/>
        <v>9.7160684827814495E-2</v>
      </c>
      <c r="H163" s="62">
        <f t="shared" si="46"/>
        <v>1.5822809514313592</v>
      </c>
      <c r="I163" s="62">
        <f t="shared" si="46"/>
        <v>4.1788715789741852E-2</v>
      </c>
      <c r="J163" s="62">
        <f t="shared" si="46"/>
        <v>4.6509310651618018E-3</v>
      </c>
      <c r="K163" s="62">
        <f t="shared" si="46"/>
        <v>-3.0487012886446663E-2</v>
      </c>
      <c r="L163" s="62">
        <f t="shared" si="46"/>
        <v>4.2028252154088827E-2</v>
      </c>
      <c r="M163" s="62">
        <f t="shared" si="46"/>
        <v>2.811015447806673E-2</v>
      </c>
      <c r="N163" s="62">
        <f t="shared" si="46"/>
        <v>3.7927752848090586E-2</v>
      </c>
      <c r="O163" s="62">
        <f t="shared" si="46"/>
        <v>4.5653583542194398E-2</v>
      </c>
    </row>
    <row r="164" spans="1:15">
      <c r="B164" s="1"/>
      <c r="C164" s="66"/>
      <c r="D164" s="66"/>
      <c r="E164" s="66"/>
      <c r="F164" s="66"/>
      <c r="G164" s="66"/>
      <c r="H164" s="66"/>
      <c r="I164" s="66"/>
    </row>
    <row r="165" spans="1:15">
      <c r="A165" s="1" t="s">
        <v>345</v>
      </c>
      <c r="B165" s="1"/>
      <c r="C165" s="66"/>
      <c r="D165" s="66"/>
      <c r="E165" s="66"/>
      <c r="F165" s="66"/>
      <c r="G165" s="66"/>
      <c r="H165" s="66"/>
      <c r="I165" s="66"/>
      <c r="J165" s="26"/>
      <c r="K165" s="26"/>
    </row>
    <row r="166" spans="1:15">
      <c r="A166" s="63" t="s">
        <v>51</v>
      </c>
      <c r="B166" s="91" t="s">
        <v>52</v>
      </c>
      <c r="C166" s="49">
        <v>0</v>
      </c>
      <c r="D166" s="49">
        <v>0</v>
      </c>
      <c r="E166" s="49">
        <v>0</v>
      </c>
      <c r="F166" s="49">
        <v>0</v>
      </c>
      <c r="G166" s="49">
        <v>0</v>
      </c>
      <c r="H166" s="49">
        <v>0</v>
      </c>
      <c r="I166" s="49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49">
        <v>2500</v>
      </c>
    </row>
    <row r="167" spans="1:15">
      <c r="A167" s="91" t="s">
        <v>140</v>
      </c>
      <c r="B167" s="91" t="s">
        <v>141</v>
      </c>
      <c r="C167" s="26">
        <v>16099.69</v>
      </c>
      <c r="D167" s="26">
        <v>15093.48</v>
      </c>
      <c r="E167" s="26">
        <v>15760.800000000001</v>
      </c>
      <c r="F167" s="26">
        <v>5624.78</v>
      </c>
      <c r="G167" s="26">
        <v>15848.82</v>
      </c>
      <c r="H167" s="26">
        <v>17213.09</v>
      </c>
      <c r="I167" s="26">
        <v>18241.13</v>
      </c>
      <c r="J167" s="26">
        <v>17785.420000000002</v>
      </c>
      <c r="K167" s="26">
        <v>19066.14</v>
      </c>
      <c r="L167" s="49">
        <v>18106.169999999998</v>
      </c>
      <c r="M167" s="49">
        <v>140.9</v>
      </c>
      <c r="N167" s="49">
        <v>19035.48</v>
      </c>
      <c r="O167" s="49">
        <v>25726.34</v>
      </c>
    </row>
    <row r="168" spans="1:15">
      <c r="A168" s="91" t="s">
        <v>142</v>
      </c>
      <c r="B168" s="91" t="s">
        <v>143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49">
        <v>6104.16</v>
      </c>
    </row>
    <row r="169" spans="1:15">
      <c r="A169" s="91" t="s">
        <v>55</v>
      </c>
      <c r="B169" s="91" t="s">
        <v>56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4375</v>
      </c>
    </row>
    <row r="170" spans="1:15">
      <c r="A170" s="91" t="s">
        <v>59</v>
      </c>
      <c r="B170" s="91" t="s">
        <v>60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49">
        <v>3750</v>
      </c>
    </row>
    <row r="171" spans="1:15">
      <c r="A171" s="91" t="s">
        <v>458</v>
      </c>
      <c r="B171" s="91" t="s">
        <v>459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49">
        <v>3144.79</v>
      </c>
    </row>
    <row r="172" spans="1:15">
      <c r="A172" s="91" t="s">
        <v>146</v>
      </c>
      <c r="B172" s="91" t="s">
        <v>147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49">
        <v>8541.67</v>
      </c>
    </row>
    <row r="173" spans="1:15">
      <c r="A173" s="91" t="s">
        <v>148</v>
      </c>
      <c r="B173" s="91" t="s">
        <v>149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49">
        <v>625</v>
      </c>
    </row>
    <row r="174" spans="1:15">
      <c r="A174" s="91" t="s">
        <v>99</v>
      </c>
      <c r="B174" s="91" t="s">
        <v>100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49">
        <v>19531.25</v>
      </c>
    </row>
    <row r="175" spans="1:15">
      <c r="A175" s="91" t="s">
        <v>150</v>
      </c>
      <c r="B175" s="91" t="s">
        <v>151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49">
        <v>10000</v>
      </c>
    </row>
    <row r="176" spans="1:15">
      <c r="A176" s="91" t="s">
        <v>152</v>
      </c>
      <c r="B176" s="91" t="s">
        <v>153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49">
        <v>2843.75</v>
      </c>
    </row>
    <row r="177" spans="1:15">
      <c r="A177" s="91" t="s">
        <v>156</v>
      </c>
      <c r="B177" s="91" t="s">
        <v>157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49">
        <v>833.33</v>
      </c>
    </row>
    <row r="178" spans="1:15">
      <c r="A178" s="91" t="s">
        <v>572</v>
      </c>
      <c r="B178" s="91" t="s">
        <v>573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49">
        <v>833.33</v>
      </c>
    </row>
    <row r="179" spans="1:15" ht="13.5" thickBot="1">
      <c r="B179" s="60" t="s">
        <v>346</v>
      </c>
      <c r="C179" s="95">
        <f>SUM(C167:C178)</f>
        <v>16099.69</v>
      </c>
      <c r="D179" s="95">
        <f t="shared" ref="D179:N179" si="47">SUM(D167:D178)</f>
        <v>15093.48</v>
      </c>
      <c r="E179" s="95">
        <f t="shared" si="47"/>
        <v>15760.800000000001</v>
      </c>
      <c r="F179" s="95">
        <f t="shared" si="47"/>
        <v>5624.78</v>
      </c>
      <c r="G179" s="95">
        <f t="shared" si="47"/>
        <v>15848.82</v>
      </c>
      <c r="H179" s="95">
        <f t="shared" si="47"/>
        <v>17213.09</v>
      </c>
      <c r="I179" s="95">
        <f t="shared" si="47"/>
        <v>18241.13</v>
      </c>
      <c r="J179" s="95">
        <f t="shared" si="47"/>
        <v>17785.420000000002</v>
      </c>
      <c r="K179" s="95">
        <f t="shared" si="47"/>
        <v>19066.14</v>
      </c>
      <c r="L179" s="95">
        <f t="shared" si="47"/>
        <v>18106.169999999998</v>
      </c>
      <c r="M179" s="95">
        <f t="shared" si="47"/>
        <v>140.9</v>
      </c>
      <c r="N179" s="95">
        <f t="shared" si="47"/>
        <v>19035.48</v>
      </c>
      <c r="O179" s="95">
        <f>SUM(O166:O178)</f>
        <v>88808.62</v>
      </c>
    </row>
    <row r="180" spans="1:15" ht="13.5" thickTop="1">
      <c r="B180" s="1"/>
      <c r="C180" s="66"/>
      <c r="D180" s="49">
        <f>D179-C179</f>
        <v>-1006.2100000000009</v>
      </c>
      <c r="E180" s="49">
        <f t="shared" ref="E180:O180" si="48">E179-D179</f>
        <v>667.32000000000153</v>
      </c>
      <c r="F180" s="49">
        <f t="shared" si="48"/>
        <v>-10136.02</v>
      </c>
      <c r="G180" s="49">
        <f t="shared" si="48"/>
        <v>10224.040000000001</v>
      </c>
      <c r="H180" s="49">
        <f t="shared" si="48"/>
        <v>1364.2700000000004</v>
      </c>
      <c r="I180" s="49">
        <f t="shared" si="48"/>
        <v>1028.0400000000009</v>
      </c>
      <c r="J180" s="49">
        <f t="shared" si="48"/>
        <v>-455.70999999999913</v>
      </c>
      <c r="K180" s="49">
        <f t="shared" si="48"/>
        <v>1280.7199999999975</v>
      </c>
      <c r="L180" s="49">
        <f t="shared" si="48"/>
        <v>-959.97000000000116</v>
      </c>
      <c r="M180" s="49">
        <f t="shared" si="48"/>
        <v>-17965.269999999997</v>
      </c>
      <c r="N180" s="49">
        <f t="shared" si="48"/>
        <v>18894.579999999998</v>
      </c>
      <c r="O180" s="49">
        <f t="shared" si="48"/>
        <v>69773.14</v>
      </c>
    </row>
    <row r="181" spans="1:15">
      <c r="B181" s="1"/>
      <c r="C181" s="66"/>
      <c r="D181" s="62">
        <f>D180/C179</f>
        <v>-6.2498718919432664E-2</v>
      </c>
      <c r="E181" s="62">
        <f t="shared" ref="E181:O181" si="49">E180/D179</f>
        <v>4.4212467900047007E-2</v>
      </c>
      <c r="F181" s="62">
        <f t="shared" si="49"/>
        <v>-0.64311583168367081</v>
      </c>
      <c r="G181" s="62">
        <f t="shared" si="49"/>
        <v>1.8176782025252545</v>
      </c>
      <c r="H181" s="62">
        <f t="shared" si="49"/>
        <v>8.6080225530985932E-2</v>
      </c>
      <c r="I181" s="62">
        <f t="shared" si="49"/>
        <v>5.9724314460680848E-2</v>
      </c>
      <c r="J181" s="62">
        <f t="shared" si="49"/>
        <v>-2.498255316419537E-2</v>
      </c>
      <c r="K181" s="62">
        <f t="shared" si="49"/>
        <v>7.2009544896887309E-2</v>
      </c>
      <c r="L181" s="62">
        <f t="shared" si="49"/>
        <v>-5.0349467695086747E-2</v>
      </c>
      <c r="M181" s="62">
        <f t="shared" si="49"/>
        <v>-0.99221812233067508</v>
      </c>
      <c r="N181" s="62">
        <f t="shared" si="49"/>
        <v>134.09921930447123</v>
      </c>
      <c r="O181" s="62">
        <f t="shared" si="49"/>
        <v>3.6654258258788328</v>
      </c>
    </row>
    <row r="182" spans="1:15">
      <c r="B182" s="1"/>
      <c r="C182" s="66"/>
      <c r="D182" s="62"/>
      <c r="E182" s="62"/>
      <c r="F182" s="62"/>
      <c r="G182" s="62"/>
      <c r="H182" s="62"/>
      <c r="I182" s="62"/>
      <c r="J182" s="62"/>
      <c r="K182" s="62"/>
    </row>
    <row r="183" spans="1:15">
      <c r="B183" s="68" t="s">
        <v>350</v>
      </c>
      <c r="C183" s="35">
        <f t="shared" ref="C183:O183" si="50">SUM(C161,C179)</f>
        <v>3826555.8100000005</v>
      </c>
      <c r="D183" s="35">
        <f t="shared" si="50"/>
        <v>4264299.55</v>
      </c>
      <c r="E183" s="35">
        <f t="shared" si="50"/>
        <v>4506404.8600000003</v>
      </c>
      <c r="F183" s="35">
        <f t="shared" si="50"/>
        <v>4640435.3600000003</v>
      </c>
      <c r="G183" s="35">
        <f t="shared" si="50"/>
        <v>5100980.7700000005</v>
      </c>
      <c r="H183" s="35">
        <f t="shared" si="50"/>
        <v>13148452.460000003</v>
      </c>
      <c r="I183" s="35">
        <f t="shared" si="50"/>
        <v>13698218.130000003</v>
      </c>
      <c r="J183" s="35">
        <f t="shared" si="50"/>
        <v>13761387.050000001</v>
      </c>
      <c r="K183" s="35">
        <f t="shared" si="50"/>
        <v>13343666.410000002</v>
      </c>
      <c r="L183" s="35">
        <f t="shared" si="50"/>
        <v>13902716.100000001</v>
      </c>
      <c r="M183" s="35">
        <f t="shared" si="50"/>
        <v>14275049.360000001</v>
      </c>
      <c r="N183" s="35">
        <f t="shared" si="50"/>
        <v>14835359.139999999</v>
      </c>
      <c r="O183" s="35">
        <f t="shared" si="50"/>
        <v>15581550.549999999</v>
      </c>
    </row>
    <row r="184" spans="1:15">
      <c r="B184" s="1"/>
      <c r="C184" s="66"/>
      <c r="D184" s="62"/>
      <c r="E184" s="62"/>
      <c r="F184" s="62"/>
      <c r="G184" s="62"/>
      <c r="H184" s="62"/>
      <c r="I184" s="62"/>
      <c r="J184" s="62"/>
      <c r="K184" s="62"/>
    </row>
    <row r="185" spans="1:15">
      <c r="B185" s="1" t="s">
        <v>246</v>
      </c>
      <c r="C185" s="91"/>
      <c r="D185" s="91"/>
      <c r="E185" s="91"/>
      <c r="F185" s="91"/>
      <c r="G185" s="91"/>
      <c r="H185" s="91"/>
      <c r="I185" s="63"/>
    </row>
    <row r="186" spans="1:15">
      <c r="A186" s="1" t="s">
        <v>347</v>
      </c>
      <c r="B186" s="1"/>
      <c r="C186" s="91"/>
      <c r="D186" s="91"/>
      <c r="E186" s="91"/>
      <c r="F186" s="91"/>
      <c r="G186" s="91"/>
      <c r="H186" s="91"/>
      <c r="I186" s="63"/>
    </row>
    <row r="187" spans="1:15">
      <c r="A187" s="91" t="s">
        <v>205</v>
      </c>
      <c r="B187" s="91" t="s">
        <v>206</v>
      </c>
      <c r="C187" s="26">
        <v>149260.24</v>
      </c>
      <c r="D187" s="26">
        <v>155330.28</v>
      </c>
      <c r="E187" s="26">
        <v>159211.81</v>
      </c>
      <c r="F187" s="26">
        <v>157642.74</v>
      </c>
      <c r="G187" s="26">
        <v>165339.53</v>
      </c>
      <c r="H187" s="26">
        <v>174905.80000000002</v>
      </c>
      <c r="I187" s="26">
        <v>185062.9</v>
      </c>
      <c r="J187" s="26">
        <v>185245.03</v>
      </c>
      <c r="K187" s="26">
        <v>186406</v>
      </c>
      <c r="L187" s="26">
        <v>0</v>
      </c>
      <c r="M187" s="49">
        <v>0</v>
      </c>
      <c r="N187" s="49">
        <v>0</v>
      </c>
      <c r="O187" s="49">
        <v>0</v>
      </c>
    </row>
    <row r="188" spans="1:15">
      <c r="A188" s="91" t="s">
        <v>207</v>
      </c>
      <c r="B188" s="91" t="s">
        <v>208</v>
      </c>
      <c r="C188" s="26">
        <v>772217.03</v>
      </c>
      <c r="D188" s="26">
        <v>757707.83000000007</v>
      </c>
      <c r="E188" s="26">
        <v>775390.46</v>
      </c>
      <c r="F188" s="26">
        <v>800552.47</v>
      </c>
      <c r="G188" s="26">
        <v>794692.35000000009</v>
      </c>
      <c r="H188" s="26">
        <v>812632.97</v>
      </c>
      <c r="I188" s="26">
        <v>879217.54</v>
      </c>
      <c r="J188" s="26">
        <v>868694.46</v>
      </c>
      <c r="K188" s="26">
        <v>857543.68000000005</v>
      </c>
      <c r="L188" s="26">
        <v>0</v>
      </c>
      <c r="M188" s="49">
        <v>0</v>
      </c>
      <c r="N188" s="49">
        <v>0</v>
      </c>
      <c r="O188" s="49">
        <v>0</v>
      </c>
    </row>
    <row r="189" spans="1:15">
      <c r="A189" s="91" t="s">
        <v>211</v>
      </c>
      <c r="B189" s="91" t="s">
        <v>212</v>
      </c>
      <c r="C189" s="26">
        <v>123751.16</v>
      </c>
      <c r="D189" s="26">
        <v>129241.76</v>
      </c>
      <c r="E189" s="26">
        <v>130538.67</v>
      </c>
      <c r="F189" s="26">
        <v>130546.84</v>
      </c>
      <c r="G189" s="26">
        <v>270211.53000000003</v>
      </c>
      <c r="H189" s="26">
        <v>275795.65000000002</v>
      </c>
      <c r="I189" s="26">
        <v>281189.52</v>
      </c>
      <c r="J189" s="26">
        <v>271603.86</v>
      </c>
      <c r="K189" s="26">
        <v>140717.46</v>
      </c>
      <c r="L189" s="26">
        <v>140717.46</v>
      </c>
      <c r="M189" s="49">
        <v>146762.94</v>
      </c>
      <c r="N189" s="26">
        <v>146202.78</v>
      </c>
      <c r="O189" s="26">
        <v>17365.07</v>
      </c>
    </row>
    <row r="190" spans="1:15">
      <c r="A190" s="91" t="s">
        <v>213</v>
      </c>
      <c r="B190" s="91" t="s">
        <v>214</v>
      </c>
      <c r="C190" s="26">
        <v>815129.83000000007</v>
      </c>
      <c r="D190" s="26">
        <v>883294.22</v>
      </c>
      <c r="E190" s="26">
        <v>885503.3</v>
      </c>
      <c r="F190" s="26">
        <v>892307.05</v>
      </c>
      <c r="G190" s="26">
        <v>866218.71</v>
      </c>
      <c r="H190" s="26">
        <v>766453.07000000007</v>
      </c>
      <c r="I190" s="26">
        <v>903102.45000000007</v>
      </c>
      <c r="J190" s="26">
        <v>743379.30999999994</v>
      </c>
      <c r="K190" s="26">
        <v>694616.53</v>
      </c>
      <c r="L190" s="26">
        <v>723540.26</v>
      </c>
      <c r="M190" s="49">
        <v>716183.93</v>
      </c>
      <c r="N190" s="26">
        <v>543068.06000000006</v>
      </c>
      <c r="O190" s="26">
        <v>0</v>
      </c>
    </row>
    <row r="191" spans="1:15">
      <c r="A191" s="91" t="s">
        <v>215</v>
      </c>
      <c r="B191" s="91" t="s">
        <v>216</v>
      </c>
      <c r="C191" s="26">
        <v>394827.72</v>
      </c>
      <c r="D191" s="26">
        <v>401909.31</v>
      </c>
      <c r="E191" s="26">
        <v>389749.76000000001</v>
      </c>
      <c r="F191" s="26">
        <v>422785.02</v>
      </c>
      <c r="G191" s="26">
        <v>362391.75</v>
      </c>
      <c r="H191" s="26">
        <v>459074.70999999996</v>
      </c>
      <c r="I191" s="26">
        <v>491403.95000000007</v>
      </c>
      <c r="J191" s="26">
        <v>423135.25000000006</v>
      </c>
      <c r="K191" s="26">
        <v>382388.01</v>
      </c>
      <c r="L191" s="26">
        <v>341589.25</v>
      </c>
      <c r="M191" s="49">
        <v>354375.93</v>
      </c>
      <c r="N191" s="26">
        <v>356582.78</v>
      </c>
      <c r="O191" s="26">
        <v>451427.14</v>
      </c>
    </row>
    <row r="192" spans="1:15">
      <c r="A192" s="91" t="s">
        <v>219</v>
      </c>
      <c r="B192" s="91" t="s">
        <v>480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49">
        <v>0</v>
      </c>
      <c r="N192" s="26">
        <v>0</v>
      </c>
      <c r="O192" s="26">
        <v>625</v>
      </c>
    </row>
    <row r="193" spans="1:15">
      <c r="A193" s="91" t="s">
        <v>220</v>
      </c>
      <c r="B193" s="91" t="s">
        <v>221</v>
      </c>
      <c r="C193" s="26">
        <v>0</v>
      </c>
      <c r="D193" s="26">
        <v>0</v>
      </c>
      <c r="E193" s="26">
        <v>473.26</v>
      </c>
      <c r="F193" s="26">
        <v>129294.78</v>
      </c>
      <c r="G193" s="26">
        <v>121599.75</v>
      </c>
      <c r="H193" s="26">
        <v>135150.88</v>
      </c>
      <c r="I193" s="49">
        <v>141940.62</v>
      </c>
      <c r="J193" s="49">
        <v>108046.61</v>
      </c>
      <c r="K193" s="49">
        <v>113071.85</v>
      </c>
      <c r="L193" s="26">
        <v>121971.82</v>
      </c>
      <c r="M193" s="49">
        <v>89804.6</v>
      </c>
      <c r="N193" s="26">
        <v>94224.1</v>
      </c>
      <c r="O193" s="26">
        <v>101180.86</v>
      </c>
    </row>
    <row r="194" spans="1:15">
      <c r="A194" s="91" t="s">
        <v>226</v>
      </c>
      <c r="B194" s="91" t="s">
        <v>227</v>
      </c>
      <c r="C194" s="26">
        <v>0</v>
      </c>
      <c r="D194" s="26">
        <v>-231.97</v>
      </c>
      <c r="E194" s="26">
        <v>0</v>
      </c>
      <c r="F194" s="26">
        <v>0</v>
      </c>
      <c r="G194" s="26">
        <v>5591.41</v>
      </c>
      <c r="H194" s="26">
        <v>0</v>
      </c>
      <c r="I194" s="26">
        <v>0</v>
      </c>
      <c r="J194" s="26">
        <v>2102.3000000000002</v>
      </c>
      <c r="K194" s="26">
        <v>0</v>
      </c>
      <c r="L194" s="26">
        <v>0</v>
      </c>
      <c r="M194" s="49">
        <v>0</v>
      </c>
      <c r="N194" s="26">
        <v>0</v>
      </c>
      <c r="O194" s="26">
        <v>0</v>
      </c>
    </row>
    <row r="195" spans="1:15">
      <c r="A195" s="63" t="s">
        <v>0</v>
      </c>
      <c r="B195" s="63" t="s">
        <v>1</v>
      </c>
      <c r="C195" s="26">
        <v>161346.41</v>
      </c>
      <c r="D195" s="26">
        <v>169454.16</v>
      </c>
      <c r="E195" s="26">
        <v>172730.07</v>
      </c>
      <c r="F195" s="26">
        <v>170795.03999999998</v>
      </c>
      <c r="G195" s="26">
        <v>179374.27</v>
      </c>
      <c r="H195" s="26">
        <v>190758.78</v>
      </c>
      <c r="I195" s="26">
        <v>201560.01</v>
      </c>
      <c r="J195" s="26">
        <v>200877.67</v>
      </c>
      <c r="K195" s="26">
        <v>204922.82</v>
      </c>
      <c r="L195" s="26">
        <v>206883.57</v>
      </c>
      <c r="M195" s="49">
        <v>227613.34</v>
      </c>
      <c r="N195" s="26">
        <v>190767.49</v>
      </c>
      <c r="O195" s="26">
        <v>182341.18</v>
      </c>
    </row>
    <row r="196" spans="1:15">
      <c r="A196" s="91" t="s">
        <v>228</v>
      </c>
      <c r="B196" s="91" t="s">
        <v>229</v>
      </c>
      <c r="C196" s="26">
        <v>234268.61000000002</v>
      </c>
      <c r="D196" s="26">
        <v>242944.64000000001</v>
      </c>
      <c r="E196" s="26">
        <v>206854.84000000003</v>
      </c>
      <c r="F196" s="26">
        <v>149379.97</v>
      </c>
      <c r="G196" s="26">
        <v>186063.13</v>
      </c>
      <c r="H196" s="26">
        <v>231967.46</v>
      </c>
      <c r="I196" s="26">
        <v>244580.72</v>
      </c>
      <c r="J196" s="26">
        <v>235372.65</v>
      </c>
      <c r="K196" s="26">
        <v>137413.698</v>
      </c>
      <c r="L196" s="26">
        <v>138444.32</v>
      </c>
      <c r="M196" s="49">
        <v>193613.44</v>
      </c>
      <c r="N196" s="26">
        <v>216036.63</v>
      </c>
      <c r="O196" s="26">
        <v>234082.89</v>
      </c>
    </row>
    <row r="197" spans="1:15">
      <c r="A197" s="91" t="s">
        <v>230</v>
      </c>
      <c r="B197" s="91" t="s">
        <v>231</v>
      </c>
      <c r="C197" s="26">
        <v>560689.52</v>
      </c>
      <c r="D197" s="26">
        <v>533911.26</v>
      </c>
      <c r="E197" s="26">
        <v>514186.13000000006</v>
      </c>
      <c r="F197" s="26">
        <v>457849.81</v>
      </c>
      <c r="G197" s="26">
        <v>474630.24</v>
      </c>
      <c r="H197" s="26">
        <v>508523.80000000005</v>
      </c>
      <c r="I197" s="26">
        <v>580487.18999999994</v>
      </c>
      <c r="J197" s="26">
        <v>576674.73</v>
      </c>
      <c r="K197" s="26">
        <v>463307.35</v>
      </c>
      <c r="L197" s="26">
        <v>0</v>
      </c>
      <c r="M197" s="49">
        <v>0</v>
      </c>
      <c r="N197" s="26">
        <v>0</v>
      </c>
      <c r="O197" s="26">
        <v>0</v>
      </c>
    </row>
    <row r="198" spans="1:15">
      <c r="A198" s="91" t="s">
        <v>232</v>
      </c>
      <c r="B198" s="91" t="s">
        <v>233</v>
      </c>
      <c r="C198" s="26">
        <v>292755.88</v>
      </c>
      <c r="D198" s="26">
        <v>311305.57999999996</v>
      </c>
      <c r="E198" s="26">
        <v>232525.62000000002</v>
      </c>
      <c r="F198" s="26">
        <v>262954.37</v>
      </c>
      <c r="G198" s="26">
        <v>294902.38999999996</v>
      </c>
      <c r="H198" s="26">
        <v>292324</v>
      </c>
      <c r="I198" s="26">
        <v>302617.74</v>
      </c>
      <c r="J198" s="26">
        <v>299984.65999999997</v>
      </c>
      <c r="K198" s="26">
        <v>398807.44</v>
      </c>
      <c r="L198" s="26">
        <v>383746.39</v>
      </c>
      <c r="M198" s="49">
        <v>228246.78</v>
      </c>
      <c r="N198" s="26">
        <v>137491.72</v>
      </c>
      <c r="O198" s="26">
        <v>76714.430000000008</v>
      </c>
    </row>
    <row r="199" spans="1:15">
      <c r="A199" s="91" t="s">
        <v>384</v>
      </c>
      <c r="B199" s="91" t="s">
        <v>386</v>
      </c>
      <c r="C199" s="26">
        <v>0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88821.64</v>
      </c>
      <c r="L199" s="26">
        <v>87946.559999999998</v>
      </c>
      <c r="M199" s="49">
        <v>205306.98</v>
      </c>
      <c r="N199" s="26">
        <v>221050.29</v>
      </c>
      <c r="O199" s="26">
        <v>119360.65000000001</v>
      </c>
    </row>
    <row r="200" spans="1:15">
      <c r="A200" s="91" t="s">
        <v>234</v>
      </c>
      <c r="B200" s="91" t="s">
        <v>235</v>
      </c>
      <c r="C200" s="26">
        <v>1828993.88</v>
      </c>
      <c r="D200" s="26">
        <v>1976805.01</v>
      </c>
      <c r="E200" s="26">
        <v>2066378.75</v>
      </c>
      <c r="F200" s="26">
        <v>2075210.7299999997</v>
      </c>
      <c r="G200" s="26">
        <v>1935114.32</v>
      </c>
      <c r="H200" s="26">
        <v>1881872.0499999998</v>
      </c>
      <c r="I200" s="26">
        <v>1887843.36</v>
      </c>
      <c r="J200" s="26">
        <v>1777113.59</v>
      </c>
      <c r="K200" s="26">
        <v>1710040.87</v>
      </c>
      <c r="L200" s="26">
        <v>1721009.77</v>
      </c>
      <c r="M200" s="49">
        <v>1722253.62</v>
      </c>
      <c r="N200" s="26">
        <v>1735294.72</v>
      </c>
      <c r="O200" s="26">
        <v>1671691.3599999999</v>
      </c>
    </row>
    <row r="201" spans="1:15">
      <c r="A201" s="91" t="s">
        <v>377</v>
      </c>
      <c r="B201" s="91" t="s">
        <v>387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191110.34</v>
      </c>
      <c r="L201" s="26">
        <v>150982.85</v>
      </c>
      <c r="M201" s="49">
        <v>161846.57</v>
      </c>
      <c r="N201" s="26">
        <v>217004.75</v>
      </c>
      <c r="O201" s="26">
        <v>199596.80000000002</v>
      </c>
    </row>
    <row r="202" spans="1:15">
      <c r="A202" s="91" t="s">
        <v>238</v>
      </c>
      <c r="B202" s="91" t="s">
        <v>239</v>
      </c>
      <c r="C202" s="26">
        <v>305047.01</v>
      </c>
      <c r="D202" s="26">
        <v>299138.49</v>
      </c>
      <c r="E202" s="26">
        <v>314889.78000000003</v>
      </c>
      <c r="F202" s="26">
        <v>312503.51</v>
      </c>
      <c r="G202" s="26">
        <v>327018.55</v>
      </c>
      <c r="H202" s="26">
        <v>340850.02</v>
      </c>
      <c r="I202" s="26">
        <v>356465.35000000003</v>
      </c>
      <c r="J202" s="26">
        <v>348277.35</v>
      </c>
      <c r="K202" s="26">
        <v>350722.1</v>
      </c>
      <c r="L202" s="26">
        <v>391173.1</v>
      </c>
      <c r="M202" s="49">
        <v>0</v>
      </c>
      <c r="N202" s="26">
        <v>0</v>
      </c>
      <c r="O202" s="26">
        <v>0</v>
      </c>
    </row>
    <row r="203" spans="1:15">
      <c r="A203" s="91" t="s">
        <v>240</v>
      </c>
      <c r="B203" s="91" t="s">
        <v>241</v>
      </c>
      <c r="C203" s="26">
        <v>670549.86</v>
      </c>
      <c r="D203" s="26">
        <v>793991.64000000013</v>
      </c>
      <c r="E203" s="26">
        <v>729088.91</v>
      </c>
      <c r="F203" s="26">
        <v>799479.9</v>
      </c>
      <c r="G203" s="26">
        <v>842931.52</v>
      </c>
      <c r="H203" s="26">
        <v>903516.97</v>
      </c>
      <c r="I203" s="26">
        <v>904131.44</v>
      </c>
      <c r="J203" s="26">
        <v>930705.28</v>
      </c>
      <c r="K203" s="26">
        <v>933217.3</v>
      </c>
      <c r="L203" s="26">
        <v>911337.75</v>
      </c>
      <c r="M203" s="49">
        <v>935311.2</v>
      </c>
      <c r="N203" s="26">
        <v>1090269.0900000001</v>
      </c>
      <c r="O203" s="26">
        <v>1195434.47</v>
      </c>
    </row>
    <row r="204" spans="1:15">
      <c r="A204" s="91" t="s">
        <v>242</v>
      </c>
      <c r="B204" s="91" t="s">
        <v>243</v>
      </c>
      <c r="C204" s="26">
        <v>212017.6</v>
      </c>
      <c r="D204" s="26">
        <v>220753.31</v>
      </c>
      <c r="E204" s="26">
        <v>224725.71000000002</v>
      </c>
      <c r="F204" s="26">
        <v>222497.11</v>
      </c>
      <c r="G204" s="26">
        <v>289680.5</v>
      </c>
      <c r="H204" s="26">
        <v>304127.16000000003</v>
      </c>
      <c r="I204" s="26">
        <v>301285.89</v>
      </c>
      <c r="J204" s="26">
        <v>253636.68</v>
      </c>
      <c r="K204" s="26">
        <v>281286.88</v>
      </c>
      <c r="L204" s="26">
        <v>276770.38</v>
      </c>
      <c r="M204" s="49">
        <v>293829.90000000002</v>
      </c>
      <c r="N204" s="26">
        <v>358504.07</v>
      </c>
      <c r="O204" s="26">
        <v>182810.30000000002</v>
      </c>
    </row>
    <row r="205" spans="1:15">
      <c r="A205" s="91" t="s">
        <v>244</v>
      </c>
      <c r="B205" s="91" t="s">
        <v>245</v>
      </c>
      <c r="C205" s="26">
        <v>73174.460000000006</v>
      </c>
      <c r="D205" s="26">
        <v>113879.12000000001</v>
      </c>
      <c r="E205" s="26">
        <v>139778.23000000001</v>
      </c>
      <c r="F205" s="26">
        <v>134624.62</v>
      </c>
      <c r="G205" s="26">
        <v>94246.88</v>
      </c>
      <c r="H205" s="26">
        <v>100041.52</v>
      </c>
      <c r="I205" s="26">
        <v>105766.78</v>
      </c>
      <c r="J205" s="26">
        <v>105363.1</v>
      </c>
      <c r="K205" s="26">
        <v>105748.42</v>
      </c>
      <c r="L205" s="26">
        <v>105092.68</v>
      </c>
      <c r="M205" s="49">
        <v>0</v>
      </c>
      <c r="N205" s="26">
        <v>59190.89</v>
      </c>
      <c r="O205" s="26">
        <v>157819.4</v>
      </c>
    </row>
    <row r="206" spans="1:15">
      <c r="A206" s="91" t="s">
        <v>574</v>
      </c>
      <c r="B206" s="91" t="s">
        <v>575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49">
        <v>0</v>
      </c>
      <c r="N206" s="26">
        <v>0</v>
      </c>
      <c r="O206" s="26">
        <v>144450.98000000001</v>
      </c>
    </row>
    <row r="207" spans="1:15">
      <c r="A207" s="75" t="s">
        <v>478</v>
      </c>
      <c r="B207" s="75" t="s">
        <v>479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49">
        <v>0</v>
      </c>
      <c r="N207" s="26">
        <v>230869.85</v>
      </c>
      <c r="O207" s="26">
        <v>1143568.07</v>
      </c>
    </row>
    <row r="208" spans="1:15" ht="13.5" thickBot="1">
      <c r="B208" s="60" t="s">
        <v>348</v>
      </c>
      <c r="C208" s="34">
        <f t="shared" ref="C208:N208" si="51">SUM(C187:C207)</f>
        <v>6594029.21</v>
      </c>
      <c r="D208" s="34">
        <f t="shared" si="51"/>
        <v>6989434.6400000006</v>
      </c>
      <c r="E208" s="34">
        <f t="shared" si="51"/>
        <v>6942025.3000000007</v>
      </c>
      <c r="F208" s="34">
        <f t="shared" si="51"/>
        <v>7118423.9600000009</v>
      </c>
      <c r="G208" s="34">
        <f t="shared" si="51"/>
        <v>7210006.8299999991</v>
      </c>
      <c r="H208" s="34">
        <f t="shared" si="51"/>
        <v>7377994.8399999989</v>
      </c>
      <c r="I208" s="95">
        <f t="shared" si="51"/>
        <v>7766655.4600000009</v>
      </c>
      <c r="J208" s="95">
        <f t="shared" si="51"/>
        <v>7330212.5299999993</v>
      </c>
      <c r="K208" s="95">
        <f t="shared" si="51"/>
        <v>7240142.3879999993</v>
      </c>
      <c r="L208" s="95">
        <f t="shared" si="51"/>
        <v>5701206.1600000001</v>
      </c>
      <c r="M208" s="95">
        <f t="shared" si="51"/>
        <v>5275149.2300000004</v>
      </c>
      <c r="N208" s="95">
        <f t="shared" si="51"/>
        <v>5596557.2199999997</v>
      </c>
      <c r="O208" s="95">
        <f t="shared" ref="O208" si="52">SUM(O187:O207)</f>
        <v>5878468.6000000006</v>
      </c>
    </row>
    <row r="209" spans="1:15" ht="13.5" thickTop="1">
      <c r="B209" s="91" t="s">
        <v>15</v>
      </c>
      <c r="D209" s="49">
        <f>D208-C208</f>
        <v>395405.43000000063</v>
      </c>
      <c r="E209" s="49">
        <f t="shared" ref="E209:O209" si="53">E208-D208</f>
        <v>-47409.339999999851</v>
      </c>
      <c r="F209" s="49">
        <f t="shared" si="53"/>
        <v>176398.66000000015</v>
      </c>
      <c r="G209" s="49">
        <f t="shared" si="53"/>
        <v>91582.869999998249</v>
      </c>
      <c r="H209" s="49">
        <f t="shared" si="53"/>
        <v>167988.00999999978</v>
      </c>
      <c r="I209" s="49">
        <f t="shared" si="53"/>
        <v>388660.62000000197</v>
      </c>
      <c r="J209" s="49">
        <f t="shared" si="53"/>
        <v>-436442.93000000156</v>
      </c>
      <c r="K209" s="49">
        <f t="shared" si="53"/>
        <v>-90070.141999999993</v>
      </c>
      <c r="L209" s="49">
        <f t="shared" si="53"/>
        <v>-1538936.2279999992</v>
      </c>
      <c r="M209" s="49">
        <f t="shared" si="53"/>
        <v>-426056.9299999997</v>
      </c>
      <c r="N209" s="49">
        <f t="shared" si="53"/>
        <v>321407.98999999929</v>
      </c>
      <c r="O209" s="49">
        <f t="shared" si="53"/>
        <v>281911.38000000082</v>
      </c>
    </row>
    <row r="210" spans="1:15">
      <c r="B210" s="91" t="s">
        <v>14</v>
      </c>
      <c r="D210" s="62">
        <f>D209/C208</f>
        <v>5.9964161123271797E-2</v>
      </c>
      <c r="E210" s="62">
        <f t="shared" ref="E210:O210" si="54">E209/D208</f>
        <v>-6.7830006920273382E-3</v>
      </c>
      <c r="F210" s="62">
        <f t="shared" si="54"/>
        <v>2.5410258876469399E-2</v>
      </c>
      <c r="G210" s="62">
        <f t="shared" si="54"/>
        <v>1.2865610493927119E-2</v>
      </c>
      <c r="H210" s="62">
        <f t="shared" si="54"/>
        <v>2.3299285834379686E-2</v>
      </c>
      <c r="I210" s="62">
        <f t="shared" si="54"/>
        <v>5.2678353458973419E-2</v>
      </c>
      <c r="J210" s="62">
        <f t="shared" si="54"/>
        <v>-5.6194449753536706E-2</v>
      </c>
      <c r="K210" s="62">
        <f t="shared" si="54"/>
        <v>-1.2287521218706056E-2</v>
      </c>
      <c r="L210" s="62">
        <f t="shared" si="54"/>
        <v>-0.21255607217762348</v>
      </c>
      <c r="M210" s="62">
        <f t="shared" si="54"/>
        <v>-7.4731016217101626E-2</v>
      </c>
      <c r="N210" s="62">
        <f t="shared" si="54"/>
        <v>6.0928700968711599E-2</v>
      </c>
      <c r="O210" s="62">
        <f t="shared" si="54"/>
        <v>5.03722858389717E-2</v>
      </c>
    </row>
    <row r="211" spans="1:15">
      <c r="B211" s="91"/>
      <c r="D211" s="62"/>
      <c r="E211" s="62"/>
      <c r="F211" s="62"/>
      <c r="G211" s="62"/>
      <c r="H211" s="62"/>
      <c r="I211" s="65"/>
    </row>
    <row r="212" spans="1:15">
      <c r="A212" s="1" t="s">
        <v>345</v>
      </c>
      <c r="B212" s="91"/>
      <c r="D212" s="62"/>
      <c r="E212" s="62"/>
      <c r="F212" s="62"/>
      <c r="G212" s="62"/>
      <c r="H212" s="62"/>
      <c r="I212" s="65"/>
    </row>
    <row r="213" spans="1:15">
      <c r="A213" s="91" t="s">
        <v>215</v>
      </c>
      <c r="B213" s="91" t="s">
        <v>216</v>
      </c>
      <c r="D213" s="62"/>
      <c r="E213" s="62"/>
      <c r="F213" s="62"/>
      <c r="G213" s="62"/>
      <c r="H213" s="62"/>
      <c r="I213" s="65"/>
      <c r="O213" s="49">
        <v>4511.18</v>
      </c>
    </row>
    <row r="214" spans="1:15">
      <c r="A214" s="91" t="s">
        <v>232</v>
      </c>
      <c r="B214" s="91" t="s">
        <v>233</v>
      </c>
      <c r="C214" s="26">
        <v>39422.11</v>
      </c>
      <c r="D214" s="26">
        <v>41614.42</v>
      </c>
      <c r="E214" s="26">
        <v>35995.11</v>
      </c>
      <c r="F214" s="26">
        <v>51759.380000000005</v>
      </c>
      <c r="G214" s="26">
        <v>66198.38</v>
      </c>
      <c r="H214" s="26">
        <v>70261.84</v>
      </c>
      <c r="I214" s="26">
        <v>71133.490000000005</v>
      </c>
      <c r="J214" s="26">
        <v>77278.44</v>
      </c>
      <c r="K214" s="26">
        <v>114982.9</v>
      </c>
      <c r="L214" s="26">
        <v>30934.2</v>
      </c>
      <c r="M214" s="49">
        <v>0</v>
      </c>
      <c r="N214" s="26">
        <v>0</v>
      </c>
      <c r="O214" s="26">
        <v>0</v>
      </c>
    </row>
    <row r="215" spans="1:15">
      <c r="A215" s="91" t="s">
        <v>0</v>
      </c>
      <c r="B215" s="91" t="s">
        <v>1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41699.4</v>
      </c>
      <c r="L215" s="26">
        <v>42931.13</v>
      </c>
      <c r="M215" s="49">
        <v>45781.4</v>
      </c>
      <c r="N215" s="49">
        <v>48128.04</v>
      </c>
      <c r="O215" s="49">
        <v>24782.260000000002</v>
      </c>
    </row>
    <row r="216" spans="1:15">
      <c r="A216" s="93" t="s">
        <v>236</v>
      </c>
      <c r="B216" s="93" t="s">
        <v>576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49">
        <v>55795.4</v>
      </c>
    </row>
    <row r="217" spans="1:15">
      <c r="A217" s="91" t="s">
        <v>244</v>
      </c>
      <c r="B217" s="91" t="s">
        <v>245</v>
      </c>
      <c r="C217" s="26"/>
      <c r="D217" s="26"/>
      <c r="E217" s="26"/>
      <c r="F217" s="26"/>
      <c r="G217" s="26"/>
      <c r="H217" s="26">
        <v>31182.98</v>
      </c>
      <c r="I217" s="26">
        <v>39418.17</v>
      </c>
      <c r="J217" s="26">
        <v>39267.74</v>
      </c>
      <c r="K217" s="26">
        <v>40085.89</v>
      </c>
      <c r="L217" s="26">
        <v>39508.93</v>
      </c>
      <c r="M217" s="49">
        <v>23098.25</v>
      </c>
      <c r="N217" s="49">
        <v>6129.55</v>
      </c>
      <c r="O217" s="49">
        <v>0</v>
      </c>
    </row>
    <row r="218" spans="1:15" ht="13.5" thickBot="1">
      <c r="A218" s="91"/>
      <c r="B218" s="60" t="s">
        <v>346</v>
      </c>
      <c r="C218" s="34">
        <f t="shared" ref="C218:N218" si="55">SUM(C213:C217)</f>
        <v>39422.11</v>
      </c>
      <c r="D218" s="34">
        <f t="shared" si="55"/>
        <v>41614.42</v>
      </c>
      <c r="E218" s="34">
        <f t="shared" si="55"/>
        <v>35995.11</v>
      </c>
      <c r="F218" s="34">
        <f t="shared" si="55"/>
        <v>51759.380000000005</v>
      </c>
      <c r="G218" s="34">
        <f t="shared" si="55"/>
        <v>66198.38</v>
      </c>
      <c r="H218" s="34">
        <f t="shared" si="55"/>
        <v>101444.81999999999</v>
      </c>
      <c r="I218" s="34">
        <f t="shared" si="55"/>
        <v>110551.66</v>
      </c>
      <c r="J218" s="34">
        <f t="shared" si="55"/>
        <v>116546.18</v>
      </c>
      <c r="K218" s="34">
        <f t="shared" si="55"/>
        <v>196768.19</v>
      </c>
      <c r="L218" s="34">
        <f t="shared" si="55"/>
        <v>113374.26000000001</v>
      </c>
      <c r="M218" s="34">
        <f t="shared" si="55"/>
        <v>68879.649999999994</v>
      </c>
      <c r="N218" s="34">
        <f t="shared" si="55"/>
        <v>54257.590000000004</v>
      </c>
      <c r="O218" s="34">
        <f>SUM(O213:O217)</f>
        <v>85088.84</v>
      </c>
    </row>
    <row r="219" spans="1:15" ht="13.5" thickTop="1">
      <c r="A219" s="91"/>
      <c r="B219" s="91"/>
      <c r="D219" s="49">
        <f>D218-C218</f>
        <v>2192.3099999999977</v>
      </c>
      <c r="E219" s="49">
        <f t="shared" ref="E219:O219" si="56">E218-D218</f>
        <v>-5619.3099999999977</v>
      </c>
      <c r="F219" s="49">
        <f t="shared" si="56"/>
        <v>15764.270000000004</v>
      </c>
      <c r="G219" s="49">
        <f t="shared" si="56"/>
        <v>14439</v>
      </c>
      <c r="H219" s="49">
        <f t="shared" si="56"/>
        <v>35246.439999999988</v>
      </c>
      <c r="I219" s="49">
        <f t="shared" si="56"/>
        <v>9106.8400000000111</v>
      </c>
      <c r="J219" s="49">
        <f t="shared" si="56"/>
        <v>5994.5199999999895</v>
      </c>
      <c r="K219" s="49">
        <f t="shared" si="56"/>
        <v>80222.010000000009</v>
      </c>
      <c r="L219" s="49">
        <f t="shared" si="56"/>
        <v>-83393.929999999993</v>
      </c>
      <c r="M219" s="49">
        <f t="shared" si="56"/>
        <v>-44494.610000000015</v>
      </c>
      <c r="N219" s="49">
        <f t="shared" si="56"/>
        <v>-14622.05999999999</v>
      </c>
      <c r="O219" s="49">
        <f t="shared" si="56"/>
        <v>30831.249999999993</v>
      </c>
    </row>
    <row r="220" spans="1:15">
      <c r="B220" s="91"/>
      <c r="D220" s="62">
        <f>D219/C218</f>
        <v>5.5611178600029211E-2</v>
      </c>
      <c r="E220" s="62">
        <f t="shared" ref="E220:O220" si="57">E219/D218</f>
        <v>-0.1350327602787687</v>
      </c>
      <c r="F220" s="62">
        <f t="shared" si="57"/>
        <v>0.4379558778956365</v>
      </c>
      <c r="G220" s="62">
        <f t="shared" si="57"/>
        <v>0.27896392885695304</v>
      </c>
      <c r="H220" s="62">
        <f t="shared" si="57"/>
        <v>0.53243659436983182</v>
      </c>
      <c r="I220" s="62">
        <f t="shared" si="57"/>
        <v>8.9771365359019931E-2</v>
      </c>
      <c r="J220" s="62">
        <f t="shared" si="57"/>
        <v>5.422369958081126E-2</v>
      </c>
      <c r="K220" s="62">
        <f t="shared" si="57"/>
        <v>0.68832809449438848</v>
      </c>
      <c r="L220" s="62">
        <f t="shared" si="57"/>
        <v>-0.42381814865502393</v>
      </c>
      <c r="M220" s="62">
        <f t="shared" si="57"/>
        <v>-0.39245777657115477</v>
      </c>
      <c r="N220" s="62">
        <f t="shared" si="57"/>
        <v>-0.21228417972507108</v>
      </c>
      <c r="O220" s="62">
        <f t="shared" si="57"/>
        <v>0.56823847133645244</v>
      </c>
    </row>
    <row r="221" spans="1:15">
      <c r="B221" s="91"/>
      <c r="D221" s="62"/>
      <c r="E221" s="62"/>
      <c r="F221" s="62"/>
      <c r="G221" s="62"/>
      <c r="H221" s="62"/>
      <c r="I221" s="62"/>
      <c r="J221" s="62"/>
      <c r="K221" s="62"/>
    </row>
    <row r="222" spans="1:15">
      <c r="B222" s="36" t="s">
        <v>351</v>
      </c>
      <c r="C222" s="35">
        <f>SUM(C208,C218)</f>
        <v>6633451.3200000003</v>
      </c>
      <c r="D222" s="35">
        <f>SUM(D208,D218)</f>
        <v>7031049.0600000005</v>
      </c>
      <c r="E222" s="35">
        <f t="shared" ref="E222:M222" si="58">SUM(E208,E218)</f>
        <v>6978020.4100000011</v>
      </c>
      <c r="F222" s="35">
        <f t="shared" si="58"/>
        <v>7170183.3400000008</v>
      </c>
      <c r="G222" s="35">
        <f t="shared" si="58"/>
        <v>7276205.209999999</v>
      </c>
      <c r="H222" s="35">
        <f t="shared" si="58"/>
        <v>7479439.6599999992</v>
      </c>
      <c r="I222" s="35">
        <f t="shared" si="58"/>
        <v>7877207.120000001</v>
      </c>
      <c r="J222" s="35">
        <f t="shared" ref="J222" si="59">SUM(J208,J218)</f>
        <v>7446758.709999999</v>
      </c>
      <c r="K222" s="35">
        <f t="shared" si="58"/>
        <v>7436910.5779999997</v>
      </c>
      <c r="L222" s="35">
        <f t="shared" si="58"/>
        <v>5814580.4199999999</v>
      </c>
      <c r="M222" s="35">
        <f t="shared" si="58"/>
        <v>5344028.8800000008</v>
      </c>
      <c r="N222" s="35">
        <f t="shared" ref="N222:O222" si="60">SUM(N208,N218)</f>
        <v>5650814.8099999996</v>
      </c>
      <c r="O222" s="35">
        <f t="shared" si="60"/>
        <v>5963557.4400000004</v>
      </c>
    </row>
    <row r="223" spans="1:15">
      <c r="B223" s="91"/>
      <c r="D223" s="62"/>
      <c r="E223" s="62"/>
      <c r="F223" s="62"/>
      <c r="G223" s="62"/>
      <c r="H223" s="62"/>
      <c r="I223" s="62"/>
      <c r="J223" s="62"/>
      <c r="K223" s="62"/>
    </row>
    <row r="224" spans="1:15">
      <c r="B224" s="1"/>
      <c r="C224" s="66"/>
      <c r="D224" s="66"/>
      <c r="E224" s="66"/>
      <c r="F224" s="66"/>
      <c r="G224" s="66"/>
      <c r="H224" s="66"/>
      <c r="I224" s="66"/>
    </row>
    <row r="225" spans="1:15" ht="13.5" thickBot="1">
      <c r="B225" s="69" t="s">
        <v>354</v>
      </c>
      <c r="C225" s="33">
        <f t="shared" ref="C225:N225" si="61">SUM(C14,C84,C109,C141,C183,C222)</f>
        <v>43394701.07</v>
      </c>
      <c r="D225" s="33">
        <f t="shared" si="61"/>
        <v>45319125.769999996</v>
      </c>
      <c r="E225" s="33">
        <f t="shared" si="61"/>
        <v>46941479.160000004</v>
      </c>
      <c r="F225" s="33">
        <f t="shared" si="61"/>
        <v>47261861.649999999</v>
      </c>
      <c r="G225" s="33">
        <f t="shared" si="61"/>
        <v>49410104.49000001</v>
      </c>
      <c r="H225" s="33">
        <f t="shared" si="61"/>
        <v>52084487.759999998</v>
      </c>
      <c r="I225" s="33">
        <f t="shared" si="61"/>
        <v>54460934.960000008</v>
      </c>
      <c r="J225" s="33">
        <f t="shared" si="61"/>
        <v>53772783.030000009</v>
      </c>
      <c r="K225" s="33">
        <f t="shared" si="61"/>
        <v>52694362.395999998</v>
      </c>
      <c r="L225" s="33">
        <f t="shared" si="61"/>
        <v>51757841.260000005</v>
      </c>
      <c r="M225" s="33">
        <f t="shared" si="61"/>
        <v>52712139.430000007</v>
      </c>
      <c r="N225" s="33">
        <f t="shared" si="61"/>
        <v>54002084.280000009</v>
      </c>
      <c r="O225" s="33">
        <f>SUM(O24,O84,O109,O141,O183,O222)</f>
        <v>55529461.469999991</v>
      </c>
    </row>
    <row r="226" spans="1:15" ht="13.5" thickTop="1">
      <c r="B226" s="91" t="s">
        <v>15</v>
      </c>
      <c r="C226" s="66"/>
      <c r="D226" s="49">
        <f>D225-C225</f>
        <v>1924424.6999999955</v>
      </c>
      <c r="E226" s="49">
        <f t="shared" ref="E226:O226" si="62">E225-D225</f>
        <v>1622353.390000008</v>
      </c>
      <c r="F226" s="49">
        <f t="shared" si="62"/>
        <v>320382.48999999464</v>
      </c>
      <c r="G226" s="49">
        <f t="shared" si="62"/>
        <v>2148242.840000011</v>
      </c>
      <c r="H226" s="49">
        <f t="shared" si="62"/>
        <v>2674383.2699999884</v>
      </c>
      <c r="I226" s="49">
        <f t="shared" si="62"/>
        <v>2376447.2000000104</v>
      </c>
      <c r="J226" s="49">
        <f t="shared" si="62"/>
        <v>-688151.9299999997</v>
      </c>
      <c r="K226" s="49">
        <f t="shared" si="62"/>
        <v>-1078420.6340000108</v>
      </c>
      <c r="L226" s="49">
        <f t="shared" si="62"/>
        <v>-936521.13599999249</v>
      </c>
      <c r="M226" s="49">
        <f t="shared" si="62"/>
        <v>954298.17000000179</v>
      </c>
      <c r="N226" s="49">
        <f t="shared" si="62"/>
        <v>1289944.8500000015</v>
      </c>
      <c r="O226" s="49">
        <f t="shared" si="62"/>
        <v>1527377.1899999827</v>
      </c>
    </row>
    <row r="227" spans="1:15">
      <c r="B227" s="91" t="s">
        <v>14</v>
      </c>
      <c r="C227" s="66"/>
      <c r="D227" s="62">
        <f>D226/C225</f>
        <v>4.4346997503121537E-2</v>
      </c>
      <c r="E227" s="62">
        <f t="shared" ref="E227:O227" si="63">E226/D225</f>
        <v>3.5798426435532896E-2</v>
      </c>
      <c r="F227" s="62">
        <f t="shared" si="63"/>
        <v>6.8251468793297096E-3</v>
      </c>
      <c r="G227" s="62">
        <f t="shared" si="63"/>
        <v>4.5454046137854816E-2</v>
      </c>
      <c r="H227" s="62">
        <f t="shared" si="63"/>
        <v>5.4126241941893694E-2</v>
      </c>
      <c r="I227" s="62">
        <f t="shared" si="63"/>
        <v>4.5626774922899051E-2</v>
      </c>
      <c r="J227" s="62">
        <f t="shared" si="63"/>
        <v>-1.2635698055963004E-2</v>
      </c>
      <c r="K227" s="62">
        <f t="shared" si="63"/>
        <v>-2.0055138924060457E-2</v>
      </c>
      <c r="L227" s="62">
        <f t="shared" si="63"/>
        <v>-1.7772700786509249E-2</v>
      </c>
      <c r="M227" s="62">
        <f t="shared" si="63"/>
        <v>1.8437750624223034E-2</v>
      </c>
      <c r="N227" s="62">
        <f t="shared" si="63"/>
        <v>2.4471494876678379E-2</v>
      </c>
      <c r="O227" s="62">
        <f t="shared" si="63"/>
        <v>2.8283671090925947E-2</v>
      </c>
    </row>
    <row r="228" spans="1:15">
      <c r="B228" s="1"/>
      <c r="C228" s="59"/>
      <c r="D228" s="59"/>
      <c r="E228" s="59"/>
      <c r="F228" s="59"/>
      <c r="G228" s="59"/>
      <c r="H228" s="59"/>
      <c r="I228" s="59"/>
    </row>
    <row r="229" spans="1:15">
      <c r="A229" s="93"/>
      <c r="B229" s="1"/>
      <c r="C229" s="59"/>
      <c r="D229" s="59"/>
      <c r="E229" s="59"/>
      <c r="F229" s="59"/>
      <c r="G229" s="59"/>
      <c r="H229" s="59"/>
      <c r="I229" s="59"/>
    </row>
    <row r="230" spans="1:15">
      <c r="A230" s="1" t="s">
        <v>10</v>
      </c>
      <c r="B230" s="1"/>
      <c r="C230" s="59"/>
      <c r="D230" s="59"/>
      <c r="E230" s="59"/>
      <c r="F230" s="59"/>
      <c r="G230" s="59"/>
      <c r="H230" s="59"/>
      <c r="I230" s="59"/>
    </row>
    <row r="231" spans="1:15">
      <c r="A231" s="1"/>
      <c r="B231" s="1" t="s">
        <v>38</v>
      </c>
      <c r="C231" s="59"/>
      <c r="D231" s="59"/>
      <c r="E231" s="59"/>
      <c r="F231" s="59"/>
      <c r="G231" s="59"/>
      <c r="H231" s="59"/>
      <c r="I231" s="59"/>
    </row>
    <row r="232" spans="1:15">
      <c r="A232" s="91" t="s">
        <v>16</v>
      </c>
      <c r="B232" s="91" t="s">
        <v>17</v>
      </c>
      <c r="C232" s="26">
        <v>219661.68000000002</v>
      </c>
      <c r="D232" s="26">
        <v>227785.73</v>
      </c>
      <c r="E232" s="26">
        <v>263260.20000000007</v>
      </c>
      <c r="F232" s="26">
        <v>240594.68</v>
      </c>
      <c r="G232" s="26">
        <v>217226.50000000003</v>
      </c>
      <c r="H232" s="26">
        <v>315434.82000000007</v>
      </c>
      <c r="I232" s="49">
        <v>287598.77000000008</v>
      </c>
      <c r="J232" s="49">
        <v>209058.41</v>
      </c>
      <c r="K232" s="49">
        <v>298664.15999999997</v>
      </c>
      <c r="L232" s="49">
        <v>386313.67</v>
      </c>
      <c r="M232" s="49">
        <v>244750.88</v>
      </c>
      <c r="N232" s="26">
        <v>139706.94000000006</v>
      </c>
      <c r="O232" s="26">
        <v>142849.41000000003</v>
      </c>
    </row>
    <row r="233" spans="1:15">
      <c r="A233" s="91" t="s">
        <v>18</v>
      </c>
      <c r="B233" s="91" t="s">
        <v>19</v>
      </c>
      <c r="C233" s="26">
        <v>4216.04</v>
      </c>
      <c r="D233" s="26">
        <v>2825.98</v>
      </c>
      <c r="E233" s="26">
        <v>875.54000000000008</v>
      </c>
      <c r="F233" s="26">
        <v>2911.8599999999997</v>
      </c>
      <c r="G233" s="26">
        <v>2717.9</v>
      </c>
      <c r="H233" s="26">
        <v>3002.87</v>
      </c>
      <c r="I233" s="49">
        <v>2769.37</v>
      </c>
      <c r="J233" s="49">
        <v>1247.27</v>
      </c>
      <c r="K233" s="49">
        <v>1201.54</v>
      </c>
      <c r="L233" s="49">
        <v>1762.09</v>
      </c>
      <c r="M233" s="49">
        <v>0</v>
      </c>
      <c r="N233" s="26">
        <v>0</v>
      </c>
      <c r="O233" s="26">
        <v>0</v>
      </c>
    </row>
    <row r="234" spans="1:15">
      <c r="A234" s="91" t="s">
        <v>20</v>
      </c>
      <c r="B234" s="91" t="s">
        <v>21</v>
      </c>
      <c r="C234" s="26">
        <v>215626.38</v>
      </c>
      <c r="D234" s="26">
        <v>112992.70999999999</v>
      </c>
      <c r="E234" s="26">
        <v>77381.45</v>
      </c>
      <c r="F234" s="26">
        <v>86039.16</v>
      </c>
      <c r="G234" s="26">
        <v>48865.74</v>
      </c>
      <c r="H234" s="26">
        <v>124253.32</v>
      </c>
      <c r="I234" s="49">
        <v>133553.04999999999</v>
      </c>
      <c r="J234" s="49">
        <v>96011.520000000004</v>
      </c>
      <c r="K234" s="49">
        <v>78990.259999999995</v>
      </c>
      <c r="L234" s="49">
        <v>152565.39000000001</v>
      </c>
      <c r="M234" s="49">
        <v>107885.04</v>
      </c>
      <c r="N234" s="26">
        <v>84415.4</v>
      </c>
      <c r="O234" s="26">
        <v>135370.68</v>
      </c>
    </row>
    <row r="235" spans="1:15">
      <c r="A235" s="91" t="s">
        <v>22</v>
      </c>
      <c r="B235" s="91" t="s">
        <v>23</v>
      </c>
      <c r="C235" s="26">
        <v>447.32</v>
      </c>
      <c r="D235" s="26">
        <v>981.84</v>
      </c>
      <c r="E235" s="26">
        <v>1460</v>
      </c>
      <c r="F235" s="26">
        <v>0</v>
      </c>
      <c r="G235" s="26">
        <v>1199.68</v>
      </c>
      <c r="H235" s="26">
        <v>142.5</v>
      </c>
      <c r="I235" s="49">
        <v>0</v>
      </c>
      <c r="J235" s="49">
        <v>655.25</v>
      </c>
      <c r="K235" s="49">
        <v>57.6</v>
      </c>
      <c r="L235" s="49">
        <v>0</v>
      </c>
      <c r="M235" s="49">
        <v>0</v>
      </c>
      <c r="N235" s="26">
        <v>0</v>
      </c>
      <c r="O235" s="26">
        <v>0</v>
      </c>
    </row>
    <row r="236" spans="1:15">
      <c r="A236" s="91" t="s">
        <v>24</v>
      </c>
      <c r="B236" s="91" t="s">
        <v>25</v>
      </c>
      <c r="C236" s="26">
        <v>17364.760000000002</v>
      </c>
      <c r="D236" s="26">
        <v>28070.12</v>
      </c>
      <c r="E236" s="26">
        <v>36895.65</v>
      </c>
      <c r="F236" s="26">
        <v>14872.54</v>
      </c>
      <c r="G236" s="26">
        <v>18887.269999999997</v>
      </c>
      <c r="H236" s="26">
        <v>380.3</v>
      </c>
      <c r="I236" s="49">
        <v>0</v>
      </c>
      <c r="J236" s="49">
        <v>7254.9</v>
      </c>
      <c r="K236" s="49">
        <v>11386.1</v>
      </c>
      <c r="L236" s="49">
        <v>25345.42</v>
      </c>
      <c r="M236" s="49">
        <v>0</v>
      </c>
      <c r="N236" s="26">
        <v>0</v>
      </c>
      <c r="O236" s="26">
        <v>0</v>
      </c>
    </row>
    <row r="237" spans="1:15">
      <c r="A237" s="91" t="s">
        <v>26</v>
      </c>
      <c r="B237" s="91" t="s">
        <v>27</v>
      </c>
      <c r="C237" s="26">
        <v>0</v>
      </c>
      <c r="D237" s="26">
        <v>700</v>
      </c>
      <c r="E237" s="26">
        <v>0</v>
      </c>
      <c r="F237" s="26">
        <v>38564.78</v>
      </c>
      <c r="G237" s="26">
        <v>18903.649999999998</v>
      </c>
      <c r="H237" s="26">
        <v>2274.3000000000002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6">
        <v>0</v>
      </c>
      <c r="O237" s="26">
        <v>22.66</v>
      </c>
    </row>
    <row r="238" spans="1:15">
      <c r="A238" s="91" t="s">
        <v>28</v>
      </c>
      <c r="B238" s="91" t="s">
        <v>29</v>
      </c>
      <c r="C238" s="26">
        <v>0</v>
      </c>
      <c r="D238" s="26">
        <v>0</v>
      </c>
      <c r="E238" s="26">
        <v>0</v>
      </c>
      <c r="F238" s="26">
        <v>90086.739999999991</v>
      </c>
      <c r="G238" s="26">
        <v>196509.81999999998</v>
      </c>
      <c r="H238" s="26">
        <v>0</v>
      </c>
      <c r="I238" s="49">
        <v>0</v>
      </c>
      <c r="J238" s="49">
        <v>34894.83</v>
      </c>
      <c r="K238" s="49">
        <v>0</v>
      </c>
      <c r="L238" s="49">
        <v>68550.2</v>
      </c>
      <c r="M238" s="49">
        <v>30968.98</v>
      </c>
      <c r="N238" s="26">
        <v>22500.62</v>
      </c>
      <c r="O238" s="26">
        <v>11229.29</v>
      </c>
    </row>
    <row r="239" spans="1:15">
      <c r="A239" s="91" t="s">
        <v>30</v>
      </c>
      <c r="B239" s="91" t="s">
        <v>31</v>
      </c>
      <c r="C239" s="26">
        <v>0</v>
      </c>
      <c r="D239" s="26">
        <v>0</v>
      </c>
      <c r="E239" s="26">
        <v>0</v>
      </c>
      <c r="F239" s="26">
        <v>0</v>
      </c>
      <c r="G239" s="26">
        <v>1937</v>
      </c>
      <c r="H239" s="26">
        <v>14463.300000000001</v>
      </c>
      <c r="I239" s="49">
        <v>8974.08</v>
      </c>
      <c r="J239" s="49">
        <v>0</v>
      </c>
      <c r="K239" s="49">
        <v>0</v>
      </c>
      <c r="L239" s="49">
        <v>0</v>
      </c>
      <c r="M239" s="49">
        <v>0</v>
      </c>
      <c r="N239" s="26">
        <v>0</v>
      </c>
      <c r="O239" s="26">
        <v>0</v>
      </c>
    </row>
    <row r="240" spans="1:15">
      <c r="A240" s="91" t="s">
        <v>368</v>
      </c>
      <c r="B240" s="91" t="s">
        <v>369</v>
      </c>
      <c r="C240" s="26">
        <v>0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49">
        <v>0</v>
      </c>
      <c r="J240" s="49">
        <v>0</v>
      </c>
      <c r="K240" s="49">
        <v>35767.42</v>
      </c>
      <c r="L240" s="49">
        <v>30871.93</v>
      </c>
      <c r="M240" s="49">
        <v>0</v>
      </c>
      <c r="N240" s="26">
        <v>0</v>
      </c>
      <c r="O240" s="26">
        <v>0</v>
      </c>
    </row>
    <row r="241" spans="1:15">
      <c r="A241" s="63" t="s">
        <v>32</v>
      </c>
      <c r="B241" s="63" t="s">
        <v>33</v>
      </c>
      <c r="C241" s="26">
        <v>0</v>
      </c>
      <c r="D241" s="26">
        <v>19073.97</v>
      </c>
      <c r="E241" s="26">
        <v>32239.93</v>
      </c>
      <c r="F241" s="26">
        <v>43907.600000000006</v>
      </c>
      <c r="G241" s="26">
        <v>0</v>
      </c>
      <c r="H241" s="26">
        <v>5835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6">
        <v>0</v>
      </c>
      <c r="O241" s="26">
        <v>0</v>
      </c>
    </row>
    <row r="242" spans="1:15">
      <c r="A242" s="93" t="s">
        <v>69</v>
      </c>
      <c r="B242" s="93" t="s">
        <v>70</v>
      </c>
      <c r="C242" s="26">
        <v>0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49">
        <v>0</v>
      </c>
      <c r="J242" s="49">
        <v>0</v>
      </c>
      <c r="K242" s="49">
        <v>0</v>
      </c>
      <c r="L242" s="49">
        <v>0</v>
      </c>
      <c r="M242" s="49">
        <v>7638.75</v>
      </c>
      <c r="N242" s="26">
        <v>4655</v>
      </c>
      <c r="O242" s="26">
        <v>6610</v>
      </c>
    </row>
    <row r="243" spans="1:15">
      <c r="A243" s="63" t="s">
        <v>388</v>
      </c>
      <c r="B243" s="63" t="s">
        <v>389</v>
      </c>
      <c r="C243" s="26">
        <v>0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49">
        <v>0</v>
      </c>
      <c r="J243" s="49">
        <v>0</v>
      </c>
      <c r="K243" s="49">
        <v>269.11</v>
      </c>
      <c r="L243" s="49">
        <v>13799.34</v>
      </c>
      <c r="M243" s="49">
        <v>0</v>
      </c>
      <c r="N243" s="26">
        <v>0</v>
      </c>
      <c r="O243" s="26">
        <v>0</v>
      </c>
    </row>
    <row r="244" spans="1:15">
      <c r="A244" s="63" t="s">
        <v>376</v>
      </c>
      <c r="B244" s="63" t="s">
        <v>378</v>
      </c>
      <c r="C244" s="26">
        <v>0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49">
        <v>0</v>
      </c>
      <c r="J244" s="49">
        <v>0</v>
      </c>
      <c r="K244" s="49">
        <v>10357.91</v>
      </c>
      <c r="L244" s="49">
        <v>20726.2</v>
      </c>
      <c r="M244" s="49">
        <v>0</v>
      </c>
      <c r="N244" s="26">
        <v>0</v>
      </c>
      <c r="O244" s="26">
        <v>0</v>
      </c>
    </row>
    <row r="245" spans="1:15">
      <c r="A245" s="63" t="s">
        <v>34</v>
      </c>
      <c r="B245" s="63" t="s">
        <v>35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49">
        <v>76577.420000000013</v>
      </c>
      <c r="J245" s="49">
        <v>84180.83</v>
      </c>
      <c r="K245" s="49">
        <v>119578.22</v>
      </c>
      <c r="L245" s="49">
        <v>158000.74</v>
      </c>
      <c r="M245" s="49">
        <v>0</v>
      </c>
      <c r="N245" s="26">
        <v>0</v>
      </c>
      <c r="O245" s="26">
        <v>0</v>
      </c>
    </row>
    <row r="246" spans="1:15">
      <c r="A246" s="63" t="s">
        <v>36</v>
      </c>
      <c r="B246" s="63" t="s">
        <v>37</v>
      </c>
      <c r="C246" s="26">
        <v>0</v>
      </c>
      <c r="D246" s="26">
        <v>0</v>
      </c>
      <c r="E246" s="26">
        <v>0</v>
      </c>
      <c r="F246" s="26">
        <v>1403.5</v>
      </c>
      <c r="G246" s="26">
        <v>2241.6999999999998</v>
      </c>
      <c r="H246" s="26">
        <v>1300</v>
      </c>
      <c r="I246" s="49">
        <v>1882.5</v>
      </c>
      <c r="J246" s="49">
        <v>0</v>
      </c>
      <c r="K246" s="49">
        <v>3392.5</v>
      </c>
      <c r="L246" s="49">
        <v>500</v>
      </c>
      <c r="M246" s="49">
        <v>0</v>
      </c>
      <c r="N246" s="49">
        <v>0</v>
      </c>
      <c r="O246" s="49">
        <v>0</v>
      </c>
    </row>
    <row r="247" spans="1:15" ht="13.5" thickBot="1">
      <c r="B247" s="60" t="s">
        <v>363</v>
      </c>
      <c r="C247" s="95">
        <f t="shared" ref="C247:N247" si="64">SUM(C232:C246)</f>
        <v>457316.18000000005</v>
      </c>
      <c r="D247" s="95">
        <f t="shared" si="64"/>
        <v>392430.35000000009</v>
      </c>
      <c r="E247" s="95">
        <f t="shared" si="64"/>
        <v>412112.77000000008</v>
      </c>
      <c r="F247" s="95">
        <f t="shared" si="64"/>
        <v>518380.85999999987</v>
      </c>
      <c r="G247" s="95">
        <f t="shared" si="64"/>
        <v>508489.26000000007</v>
      </c>
      <c r="H247" s="95">
        <f t="shared" si="64"/>
        <v>467086.41000000003</v>
      </c>
      <c r="I247" s="95">
        <f t="shared" si="64"/>
        <v>511355.19000000006</v>
      </c>
      <c r="J247" s="95">
        <f t="shared" si="64"/>
        <v>433303.01000000007</v>
      </c>
      <c r="K247" s="95">
        <f t="shared" si="64"/>
        <v>559664.81999999983</v>
      </c>
      <c r="L247" s="95">
        <f t="shared" si="64"/>
        <v>858434.98</v>
      </c>
      <c r="M247" s="95">
        <f t="shared" si="64"/>
        <v>391243.64999999997</v>
      </c>
      <c r="N247" s="95">
        <f t="shared" si="64"/>
        <v>251277.96000000005</v>
      </c>
      <c r="O247" s="95">
        <f t="shared" ref="O247" si="65">SUM(O232:O246)</f>
        <v>296082.03999999998</v>
      </c>
    </row>
    <row r="248" spans="1:15" ht="13.5" thickTop="1">
      <c r="B248" s="91" t="s">
        <v>15</v>
      </c>
      <c r="C248" s="61"/>
      <c r="D248" s="49">
        <f>D247-C247</f>
        <v>-64885.829999999958</v>
      </c>
      <c r="E248" s="49">
        <f t="shared" ref="E248:O248" si="66">E247-D247</f>
        <v>19682.419999999984</v>
      </c>
      <c r="F248" s="49">
        <f t="shared" si="66"/>
        <v>106268.08999999979</v>
      </c>
      <c r="G248" s="49">
        <f t="shared" si="66"/>
        <v>-9891.5999999998021</v>
      </c>
      <c r="H248" s="49">
        <f t="shared" si="66"/>
        <v>-41402.850000000035</v>
      </c>
      <c r="I248" s="49">
        <f t="shared" si="66"/>
        <v>44268.780000000028</v>
      </c>
      <c r="J248" s="49">
        <f t="shared" si="66"/>
        <v>-78052.179999999993</v>
      </c>
      <c r="K248" s="49">
        <f t="shared" si="66"/>
        <v>126361.80999999976</v>
      </c>
      <c r="L248" s="49">
        <f t="shared" si="66"/>
        <v>298770.16000000015</v>
      </c>
      <c r="M248" s="49">
        <f t="shared" si="66"/>
        <v>-467191.33</v>
      </c>
      <c r="N248" s="49">
        <f t="shared" si="66"/>
        <v>-139965.68999999992</v>
      </c>
      <c r="O248" s="49">
        <f t="shared" si="66"/>
        <v>44804.079999999929</v>
      </c>
    </row>
    <row r="249" spans="1:15">
      <c r="B249" s="91" t="s">
        <v>14</v>
      </c>
      <c r="C249" s="59"/>
      <c r="D249" s="62">
        <f>D248/C247</f>
        <v>-0.14188395870883019</v>
      </c>
      <c r="E249" s="62">
        <f t="shared" ref="E249:O249" si="67">E248/D247</f>
        <v>5.0155193144464948E-2</v>
      </c>
      <c r="F249" s="62">
        <f t="shared" si="67"/>
        <v>0.25786167703563218</v>
      </c>
      <c r="G249" s="62">
        <f t="shared" si="67"/>
        <v>-1.9081723040468363E-2</v>
      </c>
      <c r="H249" s="62">
        <f t="shared" si="67"/>
        <v>-8.1423253659280881E-2</v>
      </c>
      <c r="I249" s="62">
        <f t="shared" si="67"/>
        <v>9.4776424773309123E-2</v>
      </c>
      <c r="J249" s="62">
        <f t="shared" si="67"/>
        <v>-0.1526378953932197</v>
      </c>
      <c r="K249" s="62">
        <f t="shared" si="67"/>
        <v>0.29162458391415225</v>
      </c>
      <c r="L249" s="62">
        <f t="shared" si="67"/>
        <v>0.53383766376453723</v>
      </c>
      <c r="M249" s="62">
        <f t="shared" si="67"/>
        <v>-0.5442361284019438</v>
      </c>
      <c r="N249" s="62">
        <f t="shared" si="67"/>
        <v>-0.35774558896994219</v>
      </c>
      <c r="O249" s="62">
        <f t="shared" si="67"/>
        <v>0.1783048541145428</v>
      </c>
    </row>
    <row r="250" spans="1:15">
      <c r="B250" s="1"/>
      <c r="C250" s="59"/>
      <c r="D250" s="59"/>
      <c r="E250" s="59"/>
      <c r="F250" s="59"/>
      <c r="G250" s="59"/>
      <c r="H250" s="59"/>
      <c r="I250" s="59"/>
    </row>
    <row r="251" spans="1:15">
      <c r="B251" s="1" t="s">
        <v>139</v>
      </c>
      <c r="C251" s="91"/>
      <c r="D251" s="91"/>
      <c r="E251" s="91"/>
      <c r="F251" s="91"/>
      <c r="G251" s="91"/>
      <c r="H251" s="91"/>
      <c r="I251" s="63"/>
    </row>
    <row r="252" spans="1:15">
      <c r="A252" s="75" t="s">
        <v>18</v>
      </c>
      <c r="B252" s="75" t="s">
        <v>19</v>
      </c>
      <c r="C252" s="26">
        <v>0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0</v>
      </c>
      <c r="M252" s="49">
        <v>4471.05</v>
      </c>
      <c r="N252" s="26">
        <v>1684.19</v>
      </c>
      <c r="O252" s="26">
        <v>10376.999999999998</v>
      </c>
    </row>
    <row r="253" spans="1:15">
      <c r="A253" s="63" t="s">
        <v>39</v>
      </c>
      <c r="B253" s="91" t="s">
        <v>40</v>
      </c>
      <c r="C253" s="26">
        <v>0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49">
        <v>200</v>
      </c>
      <c r="J253" s="49">
        <v>0</v>
      </c>
      <c r="K253" s="49">
        <v>0</v>
      </c>
      <c r="L253" s="49">
        <v>0</v>
      </c>
      <c r="M253" s="49">
        <v>0</v>
      </c>
      <c r="N253" s="26">
        <v>0</v>
      </c>
      <c r="O253" s="26">
        <v>0</v>
      </c>
    </row>
    <row r="254" spans="1:15">
      <c r="A254" s="75" t="s">
        <v>454</v>
      </c>
      <c r="B254" s="75" t="s">
        <v>455</v>
      </c>
      <c r="C254" s="26">
        <v>0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49">
        <v>4500</v>
      </c>
      <c r="N254" s="26">
        <v>4150</v>
      </c>
      <c r="O254" s="26">
        <v>0</v>
      </c>
    </row>
    <row r="255" spans="1:15">
      <c r="A255" s="63" t="s">
        <v>41</v>
      </c>
      <c r="B255" s="91" t="s">
        <v>42</v>
      </c>
      <c r="C255" s="26">
        <v>10673.46</v>
      </c>
      <c r="D255" s="26">
        <v>15320.430000000002</v>
      </c>
      <c r="E255" s="26">
        <v>12138.720000000001</v>
      </c>
      <c r="F255" s="26">
        <v>9497.51</v>
      </c>
      <c r="G255" s="26">
        <v>10946.26</v>
      </c>
      <c r="H255" s="26">
        <v>9912.4600000000009</v>
      </c>
      <c r="I255" s="49">
        <v>10852.010000000002</v>
      </c>
      <c r="J255" s="49">
        <v>9422.8799999999992</v>
      </c>
      <c r="K255" s="49">
        <v>7609.6</v>
      </c>
      <c r="L255" s="49">
        <v>7095.28</v>
      </c>
      <c r="M255" s="49">
        <v>9063.64</v>
      </c>
      <c r="N255" s="26">
        <v>3044.92</v>
      </c>
      <c r="O255" s="26">
        <v>2950.72</v>
      </c>
    </row>
    <row r="256" spans="1:15">
      <c r="A256" s="63" t="s">
        <v>43</v>
      </c>
      <c r="B256" s="91" t="s">
        <v>44</v>
      </c>
      <c r="C256" s="26">
        <v>7108.26</v>
      </c>
      <c r="D256" s="26">
        <v>7947.7499999999991</v>
      </c>
      <c r="E256" s="26">
        <v>7718.1500000000005</v>
      </c>
      <c r="F256" s="26">
        <v>7572.9199999999992</v>
      </c>
      <c r="G256" s="26">
        <v>8753.14</v>
      </c>
      <c r="H256" s="26">
        <v>7855.95</v>
      </c>
      <c r="I256" s="49">
        <v>9123.39</v>
      </c>
      <c r="J256" s="49">
        <v>4422.1099999999997</v>
      </c>
      <c r="K256" s="49">
        <v>6460.23</v>
      </c>
      <c r="L256" s="49">
        <v>5020.99</v>
      </c>
      <c r="M256" s="49">
        <v>2427.2600000000002</v>
      </c>
      <c r="N256" s="26">
        <v>3511.58</v>
      </c>
      <c r="O256" s="26">
        <v>1787.8000000000002</v>
      </c>
    </row>
    <row r="257" spans="1:15">
      <c r="A257" s="63" t="s">
        <v>45</v>
      </c>
      <c r="B257" s="91" t="s">
        <v>46</v>
      </c>
      <c r="C257" s="26">
        <v>211519.01</v>
      </c>
      <c r="D257" s="26">
        <v>222248.69000000009</v>
      </c>
      <c r="E257" s="26">
        <v>215203.26</v>
      </c>
      <c r="F257" s="26">
        <v>254031.59000000003</v>
      </c>
      <c r="G257" s="26">
        <v>196889.45</v>
      </c>
      <c r="H257" s="26">
        <v>215825.58000000005</v>
      </c>
      <c r="I257" s="49">
        <v>199928.75</v>
      </c>
      <c r="J257" s="49">
        <v>190970.88</v>
      </c>
      <c r="K257" s="49">
        <v>139419.89000000001</v>
      </c>
      <c r="L257" s="49">
        <v>179392.64000000001</v>
      </c>
      <c r="M257" s="49">
        <v>154559.65</v>
      </c>
      <c r="N257" s="26">
        <v>201356.62999999998</v>
      </c>
      <c r="O257" s="26">
        <v>185298.39000000004</v>
      </c>
    </row>
    <row r="258" spans="1:15">
      <c r="A258" s="63" t="s">
        <v>380</v>
      </c>
      <c r="B258" s="91" t="s">
        <v>381</v>
      </c>
      <c r="C258" s="26">
        <v>0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49">
        <v>0</v>
      </c>
      <c r="O258" s="49">
        <v>0</v>
      </c>
    </row>
    <row r="259" spans="1:15">
      <c r="A259" s="63" t="s">
        <v>47</v>
      </c>
      <c r="B259" s="91" t="s">
        <v>48</v>
      </c>
      <c r="C259" s="26">
        <v>54945.840000000018</v>
      </c>
      <c r="D259" s="26">
        <v>54405.17</v>
      </c>
      <c r="E259" s="26">
        <v>48703.38</v>
      </c>
      <c r="F259" s="26">
        <v>49093.38</v>
      </c>
      <c r="G259" s="26">
        <v>47405.280000000006</v>
      </c>
      <c r="H259" s="26">
        <v>47760.330000000009</v>
      </c>
      <c r="I259" s="49">
        <v>38971.129999999997</v>
      </c>
      <c r="J259" s="49">
        <v>55556.37</v>
      </c>
      <c r="K259" s="49">
        <v>53066.18</v>
      </c>
      <c r="L259" s="49">
        <v>47476.08</v>
      </c>
      <c r="M259" s="49">
        <v>31621.81</v>
      </c>
      <c r="N259" s="26">
        <v>27900.33</v>
      </c>
      <c r="O259" s="26">
        <v>29149.350000000002</v>
      </c>
    </row>
    <row r="260" spans="1:15">
      <c r="A260" s="63" t="s">
        <v>49</v>
      </c>
      <c r="B260" s="91" t="s">
        <v>50</v>
      </c>
      <c r="C260" s="26">
        <v>30689.300000000003</v>
      </c>
      <c r="D260" s="26">
        <v>25162.709999999995</v>
      </c>
      <c r="E260" s="26">
        <v>21828.25</v>
      </c>
      <c r="F260" s="26">
        <v>24979.73</v>
      </c>
      <c r="G260" s="26">
        <v>27000.469999999998</v>
      </c>
      <c r="H260" s="26">
        <v>25999.010000000002</v>
      </c>
      <c r="I260" s="49">
        <v>32767.479999999992</v>
      </c>
      <c r="J260" s="49">
        <v>19912.95</v>
      </c>
      <c r="K260" s="49">
        <v>28307.75</v>
      </c>
      <c r="L260" s="49">
        <v>28758.75</v>
      </c>
      <c r="M260" s="49">
        <v>22660.6</v>
      </c>
      <c r="N260" s="26">
        <v>16098.78</v>
      </c>
      <c r="O260" s="26">
        <v>14297.609999999999</v>
      </c>
    </row>
    <row r="261" spans="1:15">
      <c r="A261" s="63" t="s">
        <v>51</v>
      </c>
      <c r="B261" s="91" t="s">
        <v>52</v>
      </c>
      <c r="C261" s="26">
        <v>75023.729999999981</v>
      </c>
      <c r="D261" s="26">
        <v>69632.17</v>
      </c>
      <c r="E261" s="26">
        <v>73431.97</v>
      </c>
      <c r="F261" s="26">
        <v>78044.400000000009</v>
      </c>
      <c r="G261" s="26">
        <v>78007.48000000001</v>
      </c>
      <c r="H261" s="26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6">
        <v>0</v>
      </c>
      <c r="O261" s="26">
        <v>0</v>
      </c>
    </row>
    <row r="262" spans="1:15">
      <c r="A262" s="63" t="s">
        <v>53</v>
      </c>
      <c r="B262" s="91" t="s">
        <v>54</v>
      </c>
      <c r="C262" s="26">
        <v>10538.78</v>
      </c>
      <c r="D262" s="26">
        <v>14682.05</v>
      </c>
      <c r="E262" s="26">
        <v>17041.969999999998</v>
      </c>
      <c r="F262" s="26">
        <v>14896.230000000003</v>
      </c>
      <c r="G262" s="26">
        <v>13050.94</v>
      </c>
      <c r="H262" s="26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6">
        <v>0</v>
      </c>
      <c r="O262" s="26">
        <v>0</v>
      </c>
    </row>
    <row r="263" spans="1:15">
      <c r="A263" s="63" t="s">
        <v>55</v>
      </c>
      <c r="B263" s="91" t="s">
        <v>56</v>
      </c>
      <c r="C263" s="26">
        <v>49515.280000000006</v>
      </c>
      <c r="D263" s="26">
        <v>54498.92</v>
      </c>
      <c r="E263" s="26">
        <v>47458.140000000007</v>
      </c>
      <c r="F263" s="26">
        <v>42445.06</v>
      </c>
      <c r="G263" s="26">
        <v>48975.919999999991</v>
      </c>
      <c r="H263" s="26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6">
        <v>0</v>
      </c>
      <c r="O263" s="26">
        <v>0</v>
      </c>
    </row>
    <row r="264" spans="1:15">
      <c r="A264" s="63" t="s">
        <v>57</v>
      </c>
      <c r="B264" s="91" t="s">
        <v>58</v>
      </c>
      <c r="C264" s="26">
        <v>30545.410000000003</v>
      </c>
      <c r="D264" s="26">
        <v>29917.210000000003</v>
      </c>
      <c r="E264" s="26">
        <v>24632.700000000004</v>
      </c>
      <c r="F264" s="26">
        <v>21823.96</v>
      </c>
      <c r="G264" s="26">
        <v>23924.270000000004</v>
      </c>
      <c r="H264" s="26">
        <v>27360.160000000007</v>
      </c>
      <c r="I264" s="49">
        <v>30439.510000000002</v>
      </c>
      <c r="J264" s="49">
        <v>26612.01</v>
      </c>
      <c r="K264" s="49">
        <v>26521.98</v>
      </c>
      <c r="L264" s="49">
        <v>23930.63</v>
      </c>
      <c r="M264" s="49">
        <v>9542.51</v>
      </c>
      <c r="N264" s="26">
        <v>15502.570000000002</v>
      </c>
      <c r="O264" s="26">
        <v>13002.569999999998</v>
      </c>
    </row>
    <row r="265" spans="1:15">
      <c r="A265" s="63" t="s">
        <v>59</v>
      </c>
      <c r="B265" s="91" t="s">
        <v>60</v>
      </c>
      <c r="C265" s="26">
        <v>23367.949999999997</v>
      </c>
      <c r="D265" s="26">
        <v>27801.380000000005</v>
      </c>
      <c r="E265" s="26">
        <v>27302.119999999995</v>
      </c>
      <c r="F265" s="26">
        <v>20659.169999999998</v>
      </c>
      <c r="G265" s="26">
        <v>21498.470000000005</v>
      </c>
      <c r="H265" s="26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6">
        <v>0</v>
      </c>
      <c r="O265" s="26">
        <v>0</v>
      </c>
    </row>
    <row r="266" spans="1:15">
      <c r="A266" s="63" t="s">
        <v>61</v>
      </c>
      <c r="B266" s="91" t="s">
        <v>62</v>
      </c>
      <c r="C266" s="26">
        <v>12676.92</v>
      </c>
      <c r="D266" s="26">
        <v>12215.400000000001</v>
      </c>
      <c r="E266" s="26">
        <v>11744.769999999999</v>
      </c>
      <c r="F266" s="26">
        <v>15407.41</v>
      </c>
      <c r="G266" s="26">
        <v>30995.989999999998</v>
      </c>
      <c r="H266" s="26">
        <v>24115.3</v>
      </c>
      <c r="I266" s="49">
        <v>42108.78</v>
      </c>
      <c r="J266" s="49">
        <v>29284.93</v>
      </c>
      <c r="K266" s="49">
        <v>17491.96</v>
      </c>
      <c r="L266" s="49">
        <v>21691.83</v>
      </c>
      <c r="M266" s="49">
        <v>18773.189999999999</v>
      </c>
      <c r="N266" s="26">
        <v>13900.46</v>
      </c>
      <c r="O266" s="26">
        <v>14440.48</v>
      </c>
    </row>
    <row r="267" spans="1:15">
      <c r="A267" s="63" t="s">
        <v>63</v>
      </c>
      <c r="B267" s="91" t="s">
        <v>64</v>
      </c>
      <c r="C267" s="26">
        <v>82739.400000000009</v>
      </c>
      <c r="D267" s="26">
        <v>57159.19</v>
      </c>
      <c r="E267" s="26">
        <v>48476.290000000008</v>
      </c>
      <c r="F267" s="26">
        <v>0</v>
      </c>
      <c r="G267" s="26">
        <v>1457.85</v>
      </c>
      <c r="H267" s="26">
        <v>26850.18</v>
      </c>
      <c r="I267" s="49">
        <v>19764.3</v>
      </c>
      <c r="J267" s="49">
        <v>19768.63</v>
      </c>
      <c r="K267" s="49">
        <v>9532.2099999999991</v>
      </c>
      <c r="L267" s="49">
        <v>0</v>
      </c>
      <c r="M267" s="49">
        <v>0</v>
      </c>
      <c r="N267" s="26">
        <v>0</v>
      </c>
      <c r="O267" s="26">
        <v>0</v>
      </c>
    </row>
    <row r="268" spans="1:15">
      <c r="A268" s="63" t="s">
        <v>65</v>
      </c>
      <c r="B268" s="91" t="s">
        <v>66</v>
      </c>
      <c r="C268" s="26">
        <v>19018.96</v>
      </c>
      <c r="D268" s="26">
        <v>0</v>
      </c>
      <c r="E268" s="26">
        <v>0</v>
      </c>
      <c r="F268" s="26">
        <v>0</v>
      </c>
      <c r="G268" s="26">
        <v>799.5</v>
      </c>
      <c r="H268" s="26">
        <v>33833.25</v>
      </c>
      <c r="I268" s="49">
        <v>1241.47</v>
      </c>
      <c r="J268" s="49">
        <v>0</v>
      </c>
      <c r="K268" s="49">
        <v>0</v>
      </c>
      <c r="L268" s="49">
        <v>0</v>
      </c>
      <c r="M268" s="49">
        <v>0</v>
      </c>
      <c r="N268" s="26">
        <v>0</v>
      </c>
      <c r="O268" s="26">
        <v>0</v>
      </c>
    </row>
    <row r="269" spans="1:15">
      <c r="A269" s="91" t="s">
        <v>67</v>
      </c>
      <c r="B269" s="91" t="s">
        <v>68</v>
      </c>
      <c r="C269" s="26">
        <v>46312.960000000006</v>
      </c>
      <c r="D269" s="26">
        <v>50060.459999999992</v>
      </c>
      <c r="E269" s="26">
        <v>45010.130000000005</v>
      </c>
      <c r="F269" s="26">
        <v>43418.31</v>
      </c>
      <c r="G269" s="26">
        <v>44990</v>
      </c>
      <c r="H269" s="26">
        <v>47416.18</v>
      </c>
      <c r="I269" s="49">
        <v>48466.950000000004</v>
      </c>
      <c r="J269" s="49">
        <v>39164.71</v>
      </c>
      <c r="K269" s="49">
        <v>41702.769999999997</v>
      </c>
      <c r="L269" s="49">
        <v>38012.57</v>
      </c>
      <c r="M269" s="49">
        <v>26037.21</v>
      </c>
      <c r="N269" s="26">
        <v>7244.3</v>
      </c>
      <c r="O269" s="26">
        <v>34077.699999999997</v>
      </c>
    </row>
    <row r="270" spans="1:15">
      <c r="A270" s="91" t="s">
        <v>69</v>
      </c>
      <c r="B270" s="91" t="s">
        <v>70</v>
      </c>
      <c r="C270" s="26">
        <v>0</v>
      </c>
      <c r="D270" s="26">
        <v>0</v>
      </c>
      <c r="E270" s="26">
        <v>0</v>
      </c>
      <c r="F270" s="26">
        <v>0</v>
      </c>
      <c r="G270" s="26">
        <v>0</v>
      </c>
      <c r="H270" s="26">
        <v>40277.96</v>
      </c>
      <c r="I270" s="49">
        <v>96098.420000000013</v>
      </c>
      <c r="J270" s="49">
        <v>55664.49</v>
      </c>
      <c r="K270" s="49">
        <v>52579.72</v>
      </c>
      <c r="L270" s="49">
        <v>31070.78</v>
      </c>
      <c r="M270" s="49">
        <v>0</v>
      </c>
      <c r="N270" s="26">
        <v>0</v>
      </c>
      <c r="O270" s="26">
        <v>0</v>
      </c>
    </row>
    <row r="271" spans="1:15">
      <c r="A271" s="91" t="s">
        <v>71</v>
      </c>
      <c r="B271" s="91" t="s">
        <v>72</v>
      </c>
      <c r="C271" s="26">
        <v>1115</v>
      </c>
      <c r="D271" s="26">
        <v>600</v>
      </c>
      <c r="E271" s="26">
        <v>0</v>
      </c>
      <c r="F271" s="26">
        <v>0</v>
      </c>
      <c r="G271" s="26">
        <v>130.5</v>
      </c>
      <c r="H271" s="26">
        <v>0</v>
      </c>
      <c r="I271" s="49">
        <v>0</v>
      </c>
      <c r="J271" s="49">
        <v>0</v>
      </c>
      <c r="K271" s="49">
        <v>0</v>
      </c>
      <c r="L271" s="49">
        <v>0</v>
      </c>
      <c r="M271" s="49">
        <v>0</v>
      </c>
      <c r="N271" s="26">
        <v>0</v>
      </c>
      <c r="O271" s="26">
        <v>0</v>
      </c>
    </row>
    <row r="272" spans="1:15">
      <c r="A272" s="91" t="s">
        <v>73</v>
      </c>
      <c r="B272" s="91" t="s">
        <v>74</v>
      </c>
      <c r="C272" s="26">
        <v>12445.75</v>
      </c>
      <c r="D272" s="26">
        <v>9913.4700000000012</v>
      </c>
      <c r="E272" s="26">
        <v>11130.949999999999</v>
      </c>
      <c r="F272" s="26">
        <v>10730.83</v>
      </c>
      <c r="G272" s="26">
        <v>11005.099999999999</v>
      </c>
      <c r="H272" s="26">
        <v>11285.930000000002</v>
      </c>
      <c r="I272" s="49">
        <v>9482.4</v>
      </c>
      <c r="J272" s="49">
        <v>9486.9500000000007</v>
      </c>
      <c r="K272" s="49">
        <v>6997.71</v>
      </c>
      <c r="L272" s="49">
        <v>6152.28</v>
      </c>
      <c r="M272" s="49">
        <v>1649.53</v>
      </c>
      <c r="N272" s="26">
        <v>2240.98</v>
      </c>
      <c r="O272" s="26">
        <v>2789.65</v>
      </c>
    </row>
    <row r="273" spans="1:15">
      <c r="A273" s="91" t="s">
        <v>75</v>
      </c>
      <c r="B273" s="91" t="s">
        <v>76</v>
      </c>
      <c r="C273" s="26">
        <v>56431.280000000006</v>
      </c>
      <c r="D273" s="26">
        <v>61084.75</v>
      </c>
      <c r="E273" s="26">
        <v>73406.259999999995</v>
      </c>
      <c r="F273" s="26">
        <v>62537.340000000004</v>
      </c>
      <c r="G273" s="26">
        <v>55382.929999999993</v>
      </c>
      <c r="H273" s="26">
        <v>54959.850000000006</v>
      </c>
      <c r="I273" s="49">
        <v>54297.69</v>
      </c>
      <c r="J273" s="49">
        <v>60220.06</v>
      </c>
      <c r="K273" s="49">
        <v>58333.69</v>
      </c>
      <c r="L273" s="49">
        <v>54779.99</v>
      </c>
      <c r="M273" s="49">
        <v>80083.520000000004</v>
      </c>
      <c r="N273" s="26">
        <v>55630.110000000008</v>
      </c>
      <c r="O273" s="26">
        <v>69718.010000000009</v>
      </c>
    </row>
    <row r="274" spans="1:15">
      <c r="A274" s="91" t="s">
        <v>77</v>
      </c>
      <c r="B274" s="91" t="s">
        <v>78</v>
      </c>
      <c r="C274" s="26">
        <v>486.36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6">
        <v>0</v>
      </c>
      <c r="O274" s="26">
        <v>0</v>
      </c>
    </row>
    <row r="275" spans="1:15">
      <c r="A275" s="91" t="s">
        <v>79</v>
      </c>
      <c r="B275" s="91" t="s">
        <v>80</v>
      </c>
      <c r="C275" s="26">
        <v>80</v>
      </c>
      <c r="D275" s="26">
        <v>445.58</v>
      </c>
      <c r="E275" s="26">
        <v>150</v>
      </c>
      <c r="F275" s="26">
        <v>0</v>
      </c>
      <c r="G275" s="26">
        <v>0</v>
      </c>
      <c r="H275" s="26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6">
        <v>0</v>
      </c>
      <c r="O275" s="26">
        <v>0</v>
      </c>
    </row>
    <row r="276" spans="1:15">
      <c r="A276" s="91" t="s">
        <v>81</v>
      </c>
      <c r="B276" s="91" t="s">
        <v>82</v>
      </c>
      <c r="C276" s="26">
        <v>23651.120000000003</v>
      </c>
      <c r="D276" s="26">
        <v>23360.120000000003</v>
      </c>
      <c r="E276" s="26">
        <v>19273.189999999999</v>
      </c>
      <c r="F276" s="26">
        <v>15108.319999999998</v>
      </c>
      <c r="G276" s="26">
        <v>17468.880000000005</v>
      </c>
      <c r="H276" s="26">
        <v>24064.890000000007</v>
      </c>
      <c r="I276" s="49">
        <v>19608.150000000001</v>
      </c>
      <c r="J276" s="49">
        <v>17064.490000000002</v>
      </c>
      <c r="K276" s="49">
        <v>16854.900000000001</v>
      </c>
      <c r="L276" s="49">
        <v>17105.099999999999</v>
      </c>
      <c r="M276" s="49">
        <v>8397.33</v>
      </c>
      <c r="N276" s="26">
        <v>9056.9700000000012</v>
      </c>
      <c r="O276" s="26">
        <v>7729.6299999999992</v>
      </c>
    </row>
    <row r="277" spans="1:15">
      <c r="A277" s="91" t="s">
        <v>83</v>
      </c>
      <c r="B277" s="91" t="s">
        <v>84</v>
      </c>
      <c r="C277" s="26">
        <v>16945.669999999998</v>
      </c>
      <c r="D277" s="26">
        <v>22330.030000000002</v>
      </c>
      <c r="E277" s="26">
        <v>19262.349999999999</v>
      </c>
      <c r="F277" s="26">
        <v>21587.89</v>
      </c>
      <c r="G277" s="26">
        <v>25296.17</v>
      </c>
      <c r="H277" s="26">
        <v>28462.800000000003</v>
      </c>
      <c r="I277" s="49">
        <v>22337.240000000009</v>
      </c>
      <c r="J277" s="49">
        <v>21958.02</v>
      </c>
      <c r="K277" s="49">
        <v>19930.7</v>
      </c>
      <c r="L277" s="49">
        <v>28819.94</v>
      </c>
      <c r="M277" s="49">
        <v>22219.98</v>
      </c>
      <c r="N277" s="26">
        <v>14927.33</v>
      </c>
      <c r="O277" s="26">
        <v>30483.98</v>
      </c>
    </row>
    <row r="278" spans="1:15">
      <c r="A278" s="91" t="s">
        <v>85</v>
      </c>
      <c r="B278" s="91" t="s">
        <v>86</v>
      </c>
      <c r="C278" s="26">
        <v>0</v>
      </c>
      <c r="D278" s="26">
        <v>450</v>
      </c>
      <c r="E278" s="26">
        <v>612.5</v>
      </c>
      <c r="F278" s="26">
        <v>906.80000000000007</v>
      </c>
      <c r="G278" s="26">
        <v>1238.3</v>
      </c>
      <c r="H278" s="26">
        <v>1449.65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6">
        <v>0</v>
      </c>
      <c r="O278" s="26">
        <v>0</v>
      </c>
    </row>
    <row r="279" spans="1:15">
      <c r="A279" s="91" t="s">
        <v>87</v>
      </c>
      <c r="B279" s="91" t="s">
        <v>88</v>
      </c>
      <c r="C279" s="26">
        <v>6201.24</v>
      </c>
      <c r="D279" s="26">
        <v>6886.33</v>
      </c>
      <c r="E279" s="26">
        <v>224.17000000000002</v>
      </c>
      <c r="F279" s="26">
        <v>436.46000000000004</v>
      </c>
      <c r="G279" s="26">
        <v>132.87</v>
      </c>
      <c r="H279" s="26">
        <v>0</v>
      </c>
      <c r="I279" s="49">
        <v>-2374.2800000000002</v>
      </c>
      <c r="J279" s="49">
        <v>-1920</v>
      </c>
      <c r="K279" s="49">
        <v>-1691</v>
      </c>
      <c r="L279" s="49">
        <v>10243.299999999999</v>
      </c>
      <c r="M279" s="49">
        <v>55.46</v>
      </c>
      <c r="N279" s="26">
        <v>117.51999999999998</v>
      </c>
      <c r="O279" s="26">
        <v>653.90000000000009</v>
      </c>
    </row>
    <row r="280" spans="1:15">
      <c r="A280" s="91" t="s">
        <v>89</v>
      </c>
      <c r="B280" s="91" t="s">
        <v>90</v>
      </c>
      <c r="C280" s="26">
        <v>1779.5</v>
      </c>
      <c r="D280" s="26">
        <v>2078.2200000000003</v>
      </c>
      <c r="E280" s="26">
        <v>2520.98</v>
      </c>
      <c r="F280" s="26">
        <v>1012.47</v>
      </c>
      <c r="G280" s="26">
        <v>2049.85</v>
      </c>
      <c r="H280" s="26">
        <v>2136.8000000000002</v>
      </c>
      <c r="I280" s="49">
        <v>1842.21</v>
      </c>
      <c r="J280" s="49">
        <v>1825.37</v>
      </c>
      <c r="K280" s="49">
        <v>2091.27</v>
      </c>
      <c r="L280" s="49">
        <v>2024.94</v>
      </c>
      <c r="M280" s="49">
        <v>1323.35</v>
      </c>
      <c r="N280" s="26">
        <v>975</v>
      </c>
      <c r="O280" s="26">
        <v>1265.3600000000001</v>
      </c>
    </row>
    <row r="281" spans="1:15">
      <c r="A281" s="91" t="s">
        <v>91</v>
      </c>
      <c r="B281" s="91" t="s">
        <v>92</v>
      </c>
      <c r="C281" s="26">
        <v>3411.78</v>
      </c>
      <c r="D281" s="26">
        <v>4450.3600000000015</v>
      </c>
      <c r="E281" s="26">
        <v>5347.3200000000006</v>
      </c>
      <c r="F281" s="26">
        <v>4594</v>
      </c>
      <c r="G281" s="26">
        <v>3759.7999999999997</v>
      </c>
      <c r="H281" s="26">
        <v>3765.53</v>
      </c>
      <c r="I281" s="49">
        <v>3418.63</v>
      </c>
      <c r="J281" s="49">
        <v>3749.45</v>
      </c>
      <c r="K281" s="49">
        <v>3573.84</v>
      </c>
      <c r="L281" s="49">
        <v>3103.21</v>
      </c>
      <c r="M281" s="49">
        <v>2306.67</v>
      </c>
      <c r="N281" s="26">
        <v>1708.98</v>
      </c>
      <c r="O281" s="26">
        <v>353.14</v>
      </c>
    </row>
    <row r="282" spans="1:15">
      <c r="A282" s="91" t="s">
        <v>93</v>
      </c>
      <c r="B282" s="91" t="s">
        <v>94</v>
      </c>
      <c r="C282" s="26">
        <v>4138.4799999999996</v>
      </c>
      <c r="D282" s="26">
        <v>3787.4800000000005</v>
      </c>
      <c r="E282" s="26">
        <v>10598.560000000001</v>
      </c>
      <c r="F282" s="26">
        <v>4426.71</v>
      </c>
      <c r="G282" s="26">
        <v>2579.08</v>
      </c>
      <c r="H282" s="26">
        <v>2459.11</v>
      </c>
      <c r="I282" s="49">
        <v>1550</v>
      </c>
      <c r="J282" s="49">
        <v>3446.12</v>
      </c>
      <c r="K282" s="49">
        <v>3217.25</v>
      </c>
      <c r="L282" s="49">
        <v>3322.57</v>
      </c>
      <c r="M282" s="49">
        <v>591.99</v>
      </c>
      <c r="N282" s="26">
        <v>1291.8499999999999</v>
      </c>
      <c r="O282" s="26">
        <v>992.7</v>
      </c>
    </row>
    <row r="283" spans="1:15">
      <c r="A283" s="91" t="s">
        <v>95</v>
      </c>
      <c r="B283" s="91" t="s">
        <v>96</v>
      </c>
      <c r="C283" s="26">
        <v>4060.16</v>
      </c>
      <c r="D283" s="26">
        <v>4967.2000000000007</v>
      </c>
      <c r="E283" s="26">
        <v>3336.13</v>
      </c>
      <c r="F283" s="26">
        <v>3177.46</v>
      </c>
      <c r="G283" s="26">
        <v>5603.7999999999993</v>
      </c>
      <c r="H283" s="26">
        <v>6647.58</v>
      </c>
      <c r="I283" s="49">
        <v>6668.79</v>
      </c>
      <c r="J283" s="49">
        <v>6523.35</v>
      </c>
      <c r="K283" s="49">
        <v>4947.08</v>
      </c>
      <c r="L283" s="49">
        <v>5177.05</v>
      </c>
      <c r="M283" s="49">
        <v>4531.2299999999996</v>
      </c>
      <c r="N283" s="26">
        <v>2841.8300000000004</v>
      </c>
      <c r="O283" s="26">
        <v>3109.5600000000004</v>
      </c>
    </row>
    <row r="284" spans="1:15">
      <c r="A284" s="91" t="s">
        <v>97</v>
      </c>
      <c r="B284" s="91" t="s">
        <v>98</v>
      </c>
      <c r="C284" s="26">
        <v>852.15</v>
      </c>
      <c r="D284" s="26">
        <v>1781.25</v>
      </c>
      <c r="E284" s="26">
        <v>3077.96</v>
      </c>
      <c r="F284" s="26">
        <v>0</v>
      </c>
      <c r="G284" s="26">
        <v>0</v>
      </c>
      <c r="H284" s="26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400</v>
      </c>
      <c r="N284" s="26">
        <v>0</v>
      </c>
      <c r="O284" s="26">
        <v>0</v>
      </c>
    </row>
    <row r="285" spans="1:15">
      <c r="A285" s="91" t="s">
        <v>382</v>
      </c>
      <c r="B285" s="91" t="s">
        <v>383</v>
      </c>
      <c r="C285" s="26">
        <v>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49">
        <v>0</v>
      </c>
      <c r="J285" s="49">
        <v>0</v>
      </c>
      <c r="K285" s="49">
        <v>4335.67</v>
      </c>
      <c r="L285" s="49">
        <v>1277.4000000000001</v>
      </c>
      <c r="M285" s="49">
        <v>300</v>
      </c>
      <c r="N285" s="26">
        <v>500</v>
      </c>
      <c r="O285" s="26">
        <v>500</v>
      </c>
    </row>
    <row r="286" spans="1:15">
      <c r="A286" s="63" t="s">
        <v>99</v>
      </c>
      <c r="B286" s="91" t="s">
        <v>100</v>
      </c>
      <c r="C286" s="26">
        <v>44455.240000000005</v>
      </c>
      <c r="D286" s="26">
        <v>46141.920000000006</v>
      </c>
      <c r="E286" s="26">
        <v>54495.45</v>
      </c>
      <c r="F286" s="26">
        <v>52172.840000000011</v>
      </c>
      <c r="G286" s="26">
        <v>51721.619999999995</v>
      </c>
      <c r="H286" s="26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6">
        <v>0</v>
      </c>
      <c r="O286" s="26">
        <v>0</v>
      </c>
    </row>
    <row r="287" spans="1:15">
      <c r="A287" s="63" t="s">
        <v>101</v>
      </c>
      <c r="B287" s="91" t="s">
        <v>102</v>
      </c>
      <c r="C287" s="26">
        <v>1089.25</v>
      </c>
      <c r="D287" s="26">
        <v>703.76</v>
      </c>
      <c r="E287" s="26">
        <v>0</v>
      </c>
      <c r="F287" s="26">
        <v>0</v>
      </c>
      <c r="G287" s="26">
        <v>0</v>
      </c>
      <c r="H287" s="26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6">
        <v>0</v>
      </c>
      <c r="O287" s="26">
        <v>0</v>
      </c>
    </row>
    <row r="288" spans="1:15">
      <c r="A288" s="63" t="s">
        <v>103</v>
      </c>
      <c r="B288" s="91" t="s">
        <v>104</v>
      </c>
      <c r="C288" s="26">
        <v>50039.48000000001</v>
      </c>
      <c r="D288" s="26">
        <v>29423.81</v>
      </c>
      <c r="E288" s="26">
        <v>30901.549999999996</v>
      </c>
      <c r="F288" s="26">
        <v>22734.519999999997</v>
      </c>
      <c r="G288" s="26">
        <v>23242.680000000004</v>
      </c>
      <c r="H288" s="26">
        <v>23293.010000000002</v>
      </c>
      <c r="I288" s="49">
        <v>30135.899999999998</v>
      </c>
      <c r="J288" s="49">
        <v>27237.65</v>
      </c>
      <c r="K288" s="49">
        <v>24826.31</v>
      </c>
      <c r="L288" s="49">
        <v>22144.49</v>
      </c>
      <c r="M288" s="49">
        <v>18196.259999999998</v>
      </c>
      <c r="N288" s="26">
        <v>13229.83</v>
      </c>
      <c r="O288" s="26">
        <v>8232.19</v>
      </c>
    </row>
    <row r="289" spans="1:15">
      <c r="A289" s="63" t="s">
        <v>105</v>
      </c>
      <c r="B289" s="91" t="s">
        <v>106</v>
      </c>
      <c r="C289" s="26">
        <v>1466.76</v>
      </c>
      <c r="D289" s="26">
        <v>3880.0299999999997</v>
      </c>
      <c r="E289" s="26">
        <v>1737.96</v>
      </c>
      <c r="F289" s="26">
        <v>3344.15</v>
      </c>
      <c r="G289" s="26">
        <v>1998.3799999999999</v>
      </c>
      <c r="H289" s="26">
        <v>1739.1699999999998</v>
      </c>
      <c r="I289" s="49">
        <v>484.84000000000003</v>
      </c>
      <c r="J289" s="49">
        <v>1318.77</v>
      </c>
      <c r="K289" s="49">
        <v>1885.68</v>
      </c>
      <c r="L289" s="49">
        <v>1290.02</v>
      </c>
      <c r="M289" s="49">
        <v>753.39</v>
      </c>
      <c r="N289" s="26">
        <v>590</v>
      </c>
      <c r="O289" s="26">
        <v>434.5</v>
      </c>
    </row>
    <row r="290" spans="1:15">
      <c r="A290" s="63" t="s">
        <v>107</v>
      </c>
      <c r="B290" s="91" t="s">
        <v>108</v>
      </c>
      <c r="C290" s="26">
        <v>57883.26</v>
      </c>
      <c r="D290" s="26">
        <v>53171.549999999996</v>
      </c>
      <c r="E290" s="26">
        <v>64350.369999999988</v>
      </c>
      <c r="F290" s="26">
        <v>55620.359999999986</v>
      </c>
      <c r="G290" s="26">
        <v>64803.079999999994</v>
      </c>
      <c r="H290" s="26">
        <v>43677.41</v>
      </c>
      <c r="I290" s="49">
        <v>51797.180000000008</v>
      </c>
      <c r="J290" s="49">
        <v>47194.7</v>
      </c>
      <c r="K290" s="49">
        <v>40637.79</v>
      </c>
      <c r="L290" s="49">
        <v>69571.61</v>
      </c>
      <c r="M290" s="49">
        <v>50082.46</v>
      </c>
      <c r="N290" s="26">
        <v>19128.419999999998</v>
      </c>
      <c r="O290" s="26">
        <v>22446.41</v>
      </c>
    </row>
    <row r="291" spans="1:15">
      <c r="A291" s="63" t="s">
        <v>109</v>
      </c>
      <c r="B291" s="91" t="s">
        <v>110</v>
      </c>
      <c r="C291" s="26">
        <v>13092.49</v>
      </c>
      <c r="D291" s="26">
        <v>13285.690000000002</v>
      </c>
      <c r="E291" s="26">
        <v>17604.690000000002</v>
      </c>
      <c r="F291" s="26">
        <v>15077.62</v>
      </c>
      <c r="G291" s="26">
        <v>13804.22</v>
      </c>
      <c r="H291" s="26">
        <v>14997.21</v>
      </c>
      <c r="I291" s="49">
        <v>19525.750000000004</v>
      </c>
      <c r="J291" s="49">
        <v>14209.98</v>
      </c>
      <c r="K291" s="49">
        <v>14497.68</v>
      </c>
      <c r="L291" s="49">
        <v>39917.93</v>
      </c>
      <c r="M291" s="49">
        <v>5134.55</v>
      </c>
      <c r="N291" s="26">
        <v>0</v>
      </c>
      <c r="O291" s="26">
        <v>1501.92</v>
      </c>
    </row>
    <row r="292" spans="1:15">
      <c r="A292" s="63" t="s">
        <v>111</v>
      </c>
      <c r="B292" s="91" t="s">
        <v>112</v>
      </c>
      <c r="C292" s="26">
        <v>0</v>
      </c>
      <c r="D292" s="26">
        <v>2461.6999999999998</v>
      </c>
      <c r="E292" s="26">
        <v>6026.38</v>
      </c>
      <c r="F292" s="26">
        <v>5387.33</v>
      </c>
      <c r="G292" s="26">
        <v>1036.3900000000001</v>
      </c>
      <c r="H292" s="26">
        <v>4381.99</v>
      </c>
      <c r="I292" s="49">
        <v>2401.5299999999997</v>
      </c>
      <c r="J292" s="49">
        <v>2304.83</v>
      </c>
      <c r="K292" s="49">
        <v>3282.39</v>
      </c>
      <c r="L292" s="49">
        <v>2175.5</v>
      </c>
      <c r="M292" s="49">
        <v>7126.46</v>
      </c>
      <c r="N292" s="26">
        <v>2436.54</v>
      </c>
      <c r="O292" s="26">
        <v>9030.5500000000011</v>
      </c>
    </row>
    <row r="293" spans="1:15">
      <c r="A293" s="63" t="s">
        <v>113</v>
      </c>
      <c r="B293" s="91" t="s">
        <v>114</v>
      </c>
      <c r="C293" s="26">
        <v>1454.04</v>
      </c>
      <c r="D293" s="26">
        <v>1796.53</v>
      </c>
      <c r="E293" s="26">
        <v>1475.87</v>
      </c>
      <c r="F293" s="26">
        <v>1292.8499999999999</v>
      </c>
      <c r="G293" s="26">
        <v>2168.67</v>
      </c>
      <c r="H293" s="26">
        <v>1014.0600000000001</v>
      </c>
      <c r="I293" s="49">
        <v>1719.99</v>
      </c>
      <c r="J293" s="49">
        <v>1780.94</v>
      </c>
      <c r="K293" s="49">
        <v>1425</v>
      </c>
      <c r="L293" s="49">
        <v>1568.97</v>
      </c>
      <c r="M293" s="49">
        <v>645</v>
      </c>
      <c r="N293" s="26">
        <v>225</v>
      </c>
      <c r="O293" s="26">
        <v>1400</v>
      </c>
    </row>
    <row r="294" spans="1:15">
      <c r="A294" s="63" t="s">
        <v>115</v>
      </c>
      <c r="B294" s="91" t="s">
        <v>116</v>
      </c>
      <c r="C294" s="26">
        <v>7101.12</v>
      </c>
      <c r="D294" s="26">
        <v>13782.93</v>
      </c>
      <c r="E294" s="26">
        <v>9737.1799999999985</v>
      </c>
      <c r="F294" s="26">
        <v>10368.199999999999</v>
      </c>
      <c r="G294" s="26">
        <v>6779.170000000001</v>
      </c>
      <c r="H294" s="26">
        <v>11093.699999999999</v>
      </c>
      <c r="I294" s="49">
        <v>8291.26</v>
      </c>
      <c r="J294" s="49">
        <v>10524.52</v>
      </c>
      <c r="K294" s="49">
        <v>8685.94</v>
      </c>
      <c r="L294" s="49">
        <v>7473.63</v>
      </c>
      <c r="M294" s="49">
        <v>3776.58</v>
      </c>
      <c r="N294" s="26">
        <v>5092.78</v>
      </c>
      <c r="O294" s="26">
        <v>2682.4300000000003</v>
      </c>
    </row>
    <row r="295" spans="1:15">
      <c r="A295" s="63" t="s">
        <v>117</v>
      </c>
      <c r="B295" s="91" t="s">
        <v>118</v>
      </c>
      <c r="C295" s="26">
        <v>2579.34</v>
      </c>
      <c r="D295" s="26">
        <v>2364.64</v>
      </c>
      <c r="E295" s="26">
        <v>2341.0699999999997</v>
      </c>
      <c r="F295" s="26">
        <v>1924.4600000000003</v>
      </c>
      <c r="G295" s="26">
        <v>2236.08</v>
      </c>
      <c r="H295" s="26">
        <v>1519.99</v>
      </c>
      <c r="I295" s="49">
        <v>1403.71</v>
      </c>
      <c r="J295" s="49">
        <v>1760.88</v>
      </c>
      <c r="K295" s="49">
        <v>1185.1600000000001</v>
      </c>
      <c r="L295" s="49">
        <v>1470.8</v>
      </c>
      <c r="M295" s="49">
        <v>5925.61</v>
      </c>
      <c r="N295" s="26">
        <v>2709.49</v>
      </c>
      <c r="O295" s="26">
        <v>0</v>
      </c>
    </row>
    <row r="296" spans="1:15">
      <c r="A296" s="63" t="s">
        <v>119</v>
      </c>
      <c r="B296" s="91" t="s">
        <v>120</v>
      </c>
      <c r="C296" s="26">
        <v>33932.619999999995</v>
      </c>
      <c r="D296" s="26">
        <v>40792.99</v>
      </c>
      <c r="E296" s="26">
        <v>34347.769999999997</v>
      </c>
      <c r="F296" s="26">
        <v>36828.250000000007</v>
      </c>
      <c r="G296" s="26">
        <v>40536.170000000006</v>
      </c>
      <c r="H296" s="26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6">
        <v>0</v>
      </c>
      <c r="O296" s="26">
        <v>0</v>
      </c>
    </row>
    <row r="297" spans="1:15">
      <c r="A297" s="63" t="s">
        <v>121</v>
      </c>
      <c r="B297" s="91" t="s">
        <v>122</v>
      </c>
      <c r="C297" s="26">
        <v>8915.84</v>
      </c>
      <c r="D297" s="26">
        <v>8653.2200000000012</v>
      </c>
      <c r="E297" s="26">
        <v>9767.31</v>
      </c>
      <c r="F297" s="26">
        <v>8449.14</v>
      </c>
      <c r="G297" s="26">
        <v>10619.470000000001</v>
      </c>
      <c r="H297" s="26">
        <v>7269.6500000000005</v>
      </c>
      <c r="I297" s="49">
        <v>9236.31</v>
      </c>
      <c r="J297" s="49">
        <v>7505.72</v>
      </c>
      <c r="K297" s="49">
        <v>7627.71</v>
      </c>
      <c r="L297" s="49">
        <v>8669.1299999999992</v>
      </c>
      <c r="M297" s="49">
        <v>7560.56</v>
      </c>
      <c r="N297" s="26">
        <v>4512.2299999999996</v>
      </c>
      <c r="O297" s="26">
        <v>4981.1900000000005</v>
      </c>
    </row>
    <row r="298" spans="1:15">
      <c r="A298" s="63" t="s">
        <v>123</v>
      </c>
      <c r="B298" s="91" t="s">
        <v>124</v>
      </c>
      <c r="C298" s="26">
        <v>10636.359999999999</v>
      </c>
      <c r="D298" s="26">
        <v>11938.99</v>
      </c>
      <c r="E298" s="26">
        <v>11916.869999999999</v>
      </c>
      <c r="F298" s="26">
        <v>13148.089999999998</v>
      </c>
      <c r="G298" s="26">
        <v>13583.869999999999</v>
      </c>
      <c r="H298" s="26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6">
        <v>0</v>
      </c>
      <c r="O298" s="26">
        <v>0</v>
      </c>
    </row>
    <row r="299" spans="1:15">
      <c r="A299" s="63" t="s">
        <v>125</v>
      </c>
      <c r="B299" s="91" t="s">
        <v>126</v>
      </c>
      <c r="C299" s="26">
        <v>33725.710000000006</v>
      </c>
      <c r="D299" s="26">
        <v>34810.280000000006</v>
      </c>
      <c r="E299" s="26">
        <v>38772.660000000003</v>
      </c>
      <c r="F299" s="26">
        <v>43474.350000000006</v>
      </c>
      <c r="G299" s="26">
        <v>40082.82</v>
      </c>
      <c r="H299" s="26">
        <v>40816.9</v>
      </c>
      <c r="I299" s="49">
        <v>43309.749999999993</v>
      </c>
      <c r="J299" s="49">
        <v>42633.69</v>
      </c>
      <c r="K299" s="49">
        <v>43791.69</v>
      </c>
      <c r="L299" s="49">
        <v>39832.589999999997</v>
      </c>
      <c r="M299" s="49">
        <v>28142.15</v>
      </c>
      <c r="N299" s="26">
        <v>23783.279999999999</v>
      </c>
      <c r="O299" s="26">
        <v>24847.210000000003</v>
      </c>
    </row>
    <row r="300" spans="1:15">
      <c r="A300" s="91" t="s">
        <v>127</v>
      </c>
      <c r="B300" s="91" t="s">
        <v>128</v>
      </c>
      <c r="C300" s="26">
        <v>4023.73</v>
      </c>
      <c r="D300" s="26">
        <v>5113.16</v>
      </c>
      <c r="E300" s="26">
        <v>5986.5800000000008</v>
      </c>
      <c r="F300" s="26">
        <v>1000</v>
      </c>
      <c r="G300" s="26">
        <v>0</v>
      </c>
      <c r="H300" s="26">
        <v>0</v>
      </c>
      <c r="I300" s="49">
        <v>0</v>
      </c>
      <c r="J300" s="49">
        <v>0</v>
      </c>
      <c r="K300" s="49">
        <v>0</v>
      </c>
      <c r="L300" s="49">
        <v>0</v>
      </c>
      <c r="M300" s="49">
        <v>0</v>
      </c>
      <c r="N300" s="26">
        <v>0</v>
      </c>
      <c r="O300" s="26">
        <v>0</v>
      </c>
    </row>
    <row r="301" spans="1:15">
      <c r="A301" s="91" t="s">
        <v>129</v>
      </c>
      <c r="B301" s="91" t="s">
        <v>130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49">
        <v>2650.3999999999996</v>
      </c>
      <c r="J301" s="49">
        <v>3928.35</v>
      </c>
      <c r="K301" s="49">
        <v>4114.76</v>
      </c>
      <c r="L301" s="49">
        <v>3473.22</v>
      </c>
      <c r="M301" s="49">
        <v>1892.94</v>
      </c>
      <c r="N301" s="26">
        <v>1090.17</v>
      </c>
      <c r="O301" s="26">
        <v>1357.23</v>
      </c>
    </row>
    <row r="302" spans="1:15">
      <c r="A302" s="91" t="s">
        <v>131</v>
      </c>
      <c r="B302" s="91" t="s">
        <v>132</v>
      </c>
      <c r="C302" s="26">
        <v>250</v>
      </c>
      <c r="D302" s="26">
        <v>500</v>
      </c>
      <c r="E302" s="26">
        <v>0</v>
      </c>
      <c r="F302" s="26">
        <v>0</v>
      </c>
      <c r="G302" s="26">
        <v>0</v>
      </c>
      <c r="H302" s="26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6">
        <v>0</v>
      </c>
      <c r="O302" s="26">
        <v>0</v>
      </c>
    </row>
    <row r="303" spans="1:15">
      <c r="A303" s="91" t="s">
        <v>133</v>
      </c>
      <c r="B303" s="91" t="s">
        <v>134</v>
      </c>
      <c r="C303" s="26">
        <v>14088.35</v>
      </c>
      <c r="D303" s="26">
        <v>16294.619999999999</v>
      </c>
      <c r="E303" s="26">
        <v>12511.259999999998</v>
      </c>
      <c r="F303" s="26">
        <v>13535.89</v>
      </c>
      <c r="G303" s="26">
        <v>12832.779999999999</v>
      </c>
      <c r="H303" s="26">
        <v>12990.72</v>
      </c>
      <c r="I303" s="49">
        <v>12433.969999999998</v>
      </c>
      <c r="J303" s="49">
        <v>12720.83</v>
      </c>
      <c r="K303" s="49">
        <v>12530.96</v>
      </c>
      <c r="L303" s="49">
        <v>11158.43</v>
      </c>
      <c r="M303" s="49">
        <v>8599.14</v>
      </c>
      <c r="N303" s="26">
        <v>7676.94</v>
      </c>
      <c r="O303" s="26">
        <v>6027.35</v>
      </c>
    </row>
    <row r="304" spans="1:15">
      <c r="A304" s="75" t="s">
        <v>36</v>
      </c>
      <c r="B304" s="75" t="s">
        <v>37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49">
        <v>0</v>
      </c>
      <c r="J304" s="49">
        <v>0</v>
      </c>
      <c r="K304" s="49">
        <v>0</v>
      </c>
      <c r="L304" s="49">
        <v>0</v>
      </c>
      <c r="M304" s="49">
        <v>1296.25</v>
      </c>
      <c r="N304" s="26">
        <v>1130.5</v>
      </c>
      <c r="O304" s="26">
        <v>0</v>
      </c>
    </row>
    <row r="305" spans="1:15">
      <c r="A305" s="91" t="s">
        <v>135</v>
      </c>
      <c r="B305" s="91" t="s">
        <v>136</v>
      </c>
      <c r="C305" s="26">
        <v>66536.400000000009</v>
      </c>
      <c r="D305" s="26">
        <v>59705.48</v>
      </c>
      <c r="E305" s="26">
        <v>62491.470000000016</v>
      </c>
      <c r="F305" s="26">
        <v>64634.21</v>
      </c>
      <c r="G305" s="26">
        <v>71346.78</v>
      </c>
      <c r="H305" s="26">
        <v>73894.710000000006</v>
      </c>
      <c r="I305" s="49">
        <v>62800.119999999995</v>
      </c>
      <c r="J305" s="49">
        <v>62926.62</v>
      </c>
      <c r="K305" s="49">
        <v>59571.48</v>
      </c>
      <c r="L305" s="49">
        <v>68220.850000000006</v>
      </c>
      <c r="M305" s="49">
        <v>65983.570000000007</v>
      </c>
      <c r="N305" s="26">
        <v>24695.27</v>
      </c>
      <c r="O305" s="26">
        <v>43891.169999999991</v>
      </c>
    </row>
    <row r="306" spans="1:15">
      <c r="A306" s="91" t="s">
        <v>137</v>
      </c>
      <c r="B306" s="91" t="s">
        <v>138</v>
      </c>
      <c r="C306" s="26">
        <v>8488.0499999999993</v>
      </c>
      <c r="D306" s="26">
        <v>402.88</v>
      </c>
      <c r="E306" s="26">
        <v>1041.6400000000001</v>
      </c>
      <c r="F306" s="26">
        <v>2245.73</v>
      </c>
      <c r="G306" s="26">
        <v>2083.0100000000002</v>
      </c>
      <c r="H306" s="26">
        <v>2000</v>
      </c>
      <c r="I306" s="49">
        <v>2154</v>
      </c>
      <c r="J306" s="49">
        <v>3496.1</v>
      </c>
      <c r="K306" s="49">
        <v>5226.07</v>
      </c>
      <c r="L306" s="49">
        <v>2289.6799999999998</v>
      </c>
      <c r="M306" s="49">
        <v>1600</v>
      </c>
      <c r="N306" s="26">
        <v>1500</v>
      </c>
      <c r="O306" s="26">
        <v>1024.5</v>
      </c>
    </row>
    <row r="307" spans="1:15">
      <c r="A307" s="75" t="s">
        <v>443</v>
      </c>
      <c r="B307" s="75" t="s">
        <v>442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49">
        <v>0</v>
      </c>
      <c r="N307" s="26">
        <v>41520</v>
      </c>
      <c r="O307" s="26">
        <v>63725.880000000005</v>
      </c>
    </row>
    <row r="308" spans="1:15" ht="13.5" thickBot="1">
      <c r="B308" s="60" t="s">
        <v>362</v>
      </c>
      <c r="C308" s="34">
        <f>SUM(C252:C307)</f>
        <v>1156031.79</v>
      </c>
      <c r="D308" s="34">
        <f t="shared" ref="D308:M308" si="68">SUM(D252:D306)</f>
        <v>1128410.5</v>
      </c>
      <c r="E308" s="34">
        <f t="shared" si="68"/>
        <v>1115136.2999999996</v>
      </c>
      <c r="F308" s="34">
        <f t="shared" si="68"/>
        <v>1057625.9399999995</v>
      </c>
      <c r="G308" s="34">
        <f t="shared" si="68"/>
        <v>1038217.4900000002</v>
      </c>
      <c r="H308" s="34">
        <f t="shared" si="68"/>
        <v>881127.02000000025</v>
      </c>
      <c r="I308" s="34">
        <f t="shared" si="68"/>
        <v>895137.7300000001</v>
      </c>
      <c r="J308" s="34">
        <f t="shared" si="68"/>
        <v>812677.34999999986</v>
      </c>
      <c r="K308" s="34">
        <f t="shared" si="68"/>
        <v>730572.02000000014</v>
      </c>
      <c r="L308" s="34">
        <f t="shared" si="68"/>
        <v>793712.18000000017</v>
      </c>
      <c r="M308" s="95">
        <f t="shared" si="68"/>
        <v>612230.89999999991</v>
      </c>
      <c r="N308" s="95">
        <f>SUM(N252:N307)</f>
        <v>533004.77999999991</v>
      </c>
      <c r="O308" s="95">
        <f>SUM(O252:O307)</f>
        <v>614560.08000000007</v>
      </c>
    </row>
    <row r="309" spans="1:15" ht="13.5" thickTop="1">
      <c r="B309" s="91" t="s">
        <v>15</v>
      </c>
      <c r="C309" s="64"/>
      <c r="D309" s="49">
        <f t="shared" ref="D309:O309" si="69">D308-C308</f>
        <v>-27621.290000000037</v>
      </c>
      <c r="E309" s="49">
        <f t="shared" si="69"/>
        <v>-13274.200000000419</v>
      </c>
      <c r="F309" s="49">
        <f t="shared" si="69"/>
        <v>-57510.360000000102</v>
      </c>
      <c r="G309" s="49">
        <f t="shared" si="69"/>
        <v>-19408.449999999255</v>
      </c>
      <c r="H309" s="49">
        <f t="shared" si="69"/>
        <v>-157090.46999999997</v>
      </c>
      <c r="I309" s="49">
        <f t="shared" si="69"/>
        <v>14010.709999999846</v>
      </c>
      <c r="J309" s="49">
        <f t="shared" si="69"/>
        <v>-82460.380000000237</v>
      </c>
      <c r="K309" s="49">
        <f t="shared" si="69"/>
        <v>-82105.329999999725</v>
      </c>
      <c r="L309" s="49">
        <f t="shared" si="69"/>
        <v>63140.160000000033</v>
      </c>
      <c r="M309" s="49">
        <f t="shared" si="69"/>
        <v>-181481.28000000026</v>
      </c>
      <c r="N309" s="49">
        <f t="shared" si="69"/>
        <v>-79226.12</v>
      </c>
      <c r="O309" s="49">
        <f t="shared" si="69"/>
        <v>81555.300000000163</v>
      </c>
    </row>
    <row r="310" spans="1:15">
      <c r="B310" s="91" t="s">
        <v>14</v>
      </c>
      <c r="C310" s="59"/>
      <c r="D310" s="62">
        <f t="shared" ref="D310:O310" si="70">D309/C308</f>
        <v>-2.3893192418177389E-2</v>
      </c>
      <c r="E310" s="62">
        <f t="shared" si="70"/>
        <v>-1.1763626800708093E-2</v>
      </c>
      <c r="F310" s="62">
        <f t="shared" si="70"/>
        <v>-5.1572493873618966E-2</v>
      </c>
      <c r="G310" s="62">
        <f t="shared" si="70"/>
        <v>-1.8350958752013272E-2</v>
      </c>
      <c r="H310" s="62">
        <f t="shared" si="70"/>
        <v>-0.15130786324934667</v>
      </c>
      <c r="I310" s="62">
        <f t="shared" si="70"/>
        <v>1.5900897012555402E-2</v>
      </c>
      <c r="J310" s="62">
        <f t="shared" si="70"/>
        <v>-9.2120326555780674E-2</v>
      </c>
      <c r="K310" s="62">
        <f t="shared" si="70"/>
        <v>-0.1010306611842938</v>
      </c>
      <c r="L310" s="62">
        <f t="shared" si="70"/>
        <v>8.6425647672627837E-2</v>
      </c>
      <c r="M310" s="62">
        <f t="shared" si="70"/>
        <v>-0.22864872755260002</v>
      </c>
      <c r="N310" s="62">
        <f t="shared" si="70"/>
        <v>-0.12940562131052191</v>
      </c>
      <c r="O310" s="62">
        <f t="shared" si="70"/>
        <v>0.15301044767365909</v>
      </c>
    </row>
    <row r="311" spans="1:15">
      <c r="B311" s="1"/>
      <c r="C311" s="59"/>
      <c r="D311" s="59"/>
      <c r="E311" s="59"/>
      <c r="F311" s="59"/>
      <c r="G311" s="59"/>
      <c r="H311" s="59"/>
      <c r="I311" s="59"/>
    </row>
    <row r="312" spans="1:15">
      <c r="B312" s="1" t="s">
        <v>158</v>
      </c>
      <c r="C312" s="91"/>
      <c r="D312" s="91"/>
      <c r="E312" s="91"/>
      <c r="F312" s="91"/>
      <c r="G312" s="91"/>
      <c r="H312" s="91"/>
      <c r="I312" s="63"/>
      <c r="K312" s="71"/>
    </row>
    <row r="313" spans="1:15">
      <c r="A313" s="91" t="s">
        <v>159</v>
      </c>
      <c r="B313" s="91" t="s">
        <v>160</v>
      </c>
      <c r="C313" s="26">
        <v>11998.03</v>
      </c>
      <c r="D313" s="26">
        <v>9240.8999999999978</v>
      </c>
      <c r="E313" s="26">
        <v>7779.6699999999992</v>
      </c>
      <c r="F313" s="26">
        <v>12154.420000000002</v>
      </c>
      <c r="G313" s="26">
        <v>13121.250000000002</v>
      </c>
      <c r="H313" s="26">
        <v>7336.79</v>
      </c>
      <c r="I313" s="49">
        <v>5300</v>
      </c>
      <c r="J313" s="49">
        <v>5299.47</v>
      </c>
      <c r="K313" s="49">
        <v>6952.65</v>
      </c>
      <c r="L313" s="49">
        <v>8694.9500000000007</v>
      </c>
      <c r="M313" s="49">
        <v>5846.88</v>
      </c>
      <c r="N313" s="26">
        <v>3808.69</v>
      </c>
      <c r="O313" s="26">
        <v>2092.15</v>
      </c>
    </row>
    <row r="314" spans="1:15">
      <c r="A314" s="91" t="s">
        <v>161</v>
      </c>
      <c r="B314" s="91" t="s">
        <v>162</v>
      </c>
      <c r="C314" s="26">
        <v>112218.84</v>
      </c>
      <c r="D314" s="26">
        <v>167850.28</v>
      </c>
      <c r="E314" s="26">
        <v>146083.72999999998</v>
      </c>
      <c r="F314" s="26">
        <v>124320.32000000002</v>
      </c>
      <c r="G314" s="26">
        <v>128726.36000000002</v>
      </c>
      <c r="H314" s="26">
        <v>127972.41</v>
      </c>
      <c r="I314" s="49">
        <v>118337.98999999999</v>
      </c>
      <c r="J314" s="49">
        <v>113461.38</v>
      </c>
      <c r="K314" s="49">
        <v>123164.56</v>
      </c>
      <c r="L314" s="49">
        <v>105184.53</v>
      </c>
      <c r="M314" s="49">
        <v>102854.8</v>
      </c>
      <c r="N314" s="26">
        <v>99749.780000000013</v>
      </c>
      <c r="O314" s="26">
        <v>103649.90000000001</v>
      </c>
    </row>
    <row r="315" spans="1:15">
      <c r="A315" s="91" t="s">
        <v>163</v>
      </c>
      <c r="B315" s="91" t="s">
        <v>164</v>
      </c>
      <c r="C315" s="26">
        <v>1916.4700000000003</v>
      </c>
      <c r="D315" s="26">
        <v>0</v>
      </c>
      <c r="E315" s="26">
        <v>5209.3999999999996</v>
      </c>
      <c r="F315" s="26">
        <v>0</v>
      </c>
      <c r="G315" s="26">
        <v>2190.0500000000002</v>
      </c>
      <c r="H315" s="26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6">
        <v>0</v>
      </c>
      <c r="O315" s="26">
        <v>0</v>
      </c>
    </row>
    <row r="316" spans="1:15">
      <c r="A316" s="91" t="s">
        <v>165</v>
      </c>
      <c r="B316" s="91" t="s">
        <v>166</v>
      </c>
      <c r="C316" s="26">
        <v>93839.1</v>
      </c>
      <c r="D316" s="26">
        <v>99972.140000000014</v>
      </c>
      <c r="E316" s="26">
        <v>83039.28</v>
      </c>
      <c r="F316" s="26">
        <v>76433.02</v>
      </c>
      <c r="G316" s="26">
        <v>116683.87000000001</v>
      </c>
      <c r="H316" s="26">
        <v>104540.07</v>
      </c>
      <c r="I316" s="49">
        <v>107687.41</v>
      </c>
      <c r="J316" s="49">
        <v>127891.79</v>
      </c>
      <c r="K316" s="49">
        <v>118570.75</v>
      </c>
      <c r="L316" s="49">
        <v>101220.07</v>
      </c>
      <c r="M316" s="49">
        <v>80060.240000000005</v>
      </c>
      <c r="N316" s="26">
        <v>38767.89</v>
      </c>
      <c r="O316" s="26">
        <v>0</v>
      </c>
    </row>
    <row r="317" spans="1:15">
      <c r="A317" s="91" t="s">
        <v>181</v>
      </c>
      <c r="B317" s="91" t="s">
        <v>182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49">
        <v>0</v>
      </c>
      <c r="J317" s="49">
        <v>37395.769999999997</v>
      </c>
      <c r="K317" s="49">
        <v>52006.71</v>
      </c>
      <c r="L317" s="49">
        <v>52832.75</v>
      </c>
      <c r="M317" s="49">
        <v>84517.52</v>
      </c>
      <c r="N317" s="26">
        <v>73971.45</v>
      </c>
      <c r="O317" s="26">
        <v>88683.87</v>
      </c>
    </row>
    <row r="318" spans="1:15">
      <c r="A318" s="75" t="s">
        <v>476</v>
      </c>
      <c r="B318" s="75" t="s">
        <v>477</v>
      </c>
      <c r="C318" s="26">
        <v>0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6">
        <v>67196.2</v>
      </c>
      <c r="O318" s="26">
        <v>43312.72</v>
      </c>
    </row>
    <row r="319" spans="1:15">
      <c r="A319" s="91" t="s">
        <v>167</v>
      </c>
      <c r="B319" s="91" t="s">
        <v>168</v>
      </c>
      <c r="C319" s="26">
        <v>1146.8399999999999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49">
        <v>4587.22</v>
      </c>
      <c r="J319" s="49">
        <v>0</v>
      </c>
      <c r="K319" s="49">
        <v>0</v>
      </c>
      <c r="L319" s="49">
        <v>0</v>
      </c>
      <c r="M319" s="49">
        <v>0</v>
      </c>
      <c r="N319" s="26">
        <v>0</v>
      </c>
      <c r="O319" s="26">
        <v>0</v>
      </c>
    </row>
    <row r="320" spans="1:15">
      <c r="A320" s="91" t="s">
        <v>169</v>
      </c>
      <c r="B320" s="91" t="s">
        <v>170</v>
      </c>
      <c r="C320" s="26">
        <v>4221.42</v>
      </c>
      <c r="D320" s="26">
        <v>3469.56</v>
      </c>
      <c r="E320" s="26">
        <v>7327.6</v>
      </c>
      <c r="F320" s="26">
        <v>3953.95</v>
      </c>
      <c r="G320" s="26">
        <v>8235.010000000002</v>
      </c>
      <c r="H320" s="26">
        <v>2806.3599999999997</v>
      </c>
      <c r="I320" s="49">
        <v>44101.679999999986</v>
      </c>
      <c r="J320" s="49">
        <v>40905.089999999997</v>
      </c>
      <c r="K320" s="49">
        <v>9119.17</v>
      </c>
      <c r="L320" s="49">
        <v>6809.06</v>
      </c>
      <c r="M320" s="49">
        <v>7505.7</v>
      </c>
      <c r="N320" s="26">
        <v>1892</v>
      </c>
      <c r="O320" s="26">
        <v>984.63</v>
      </c>
    </row>
    <row r="321" spans="1:15">
      <c r="A321" s="91" t="s">
        <v>171</v>
      </c>
      <c r="B321" s="91" t="s">
        <v>172</v>
      </c>
      <c r="C321" s="26">
        <v>14769.850000000002</v>
      </c>
      <c r="D321" s="26">
        <v>6979.52</v>
      </c>
      <c r="E321" s="26">
        <v>7709.9999999999991</v>
      </c>
      <c r="F321" s="26">
        <v>7955.64</v>
      </c>
      <c r="G321" s="26">
        <v>5267.6100000000006</v>
      </c>
      <c r="H321" s="26">
        <v>6163.4999999999991</v>
      </c>
      <c r="I321" s="49">
        <v>3761.4100000000003</v>
      </c>
      <c r="J321" s="49">
        <v>4339.12</v>
      </c>
      <c r="K321" s="49">
        <v>4091.45</v>
      </c>
      <c r="L321" s="49">
        <v>3421.38</v>
      </c>
      <c r="M321" s="49">
        <v>3744.65</v>
      </c>
      <c r="N321" s="26">
        <v>2381.4700000000003</v>
      </c>
      <c r="O321" s="26">
        <v>1821.52</v>
      </c>
    </row>
    <row r="322" spans="1:15">
      <c r="A322" s="91" t="s">
        <v>173</v>
      </c>
      <c r="B322" s="91" t="s">
        <v>174</v>
      </c>
      <c r="C322" s="26">
        <v>12197.78</v>
      </c>
      <c r="D322" s="26">
        <v>3279.5699999999997</v>
      </c>
      <c r="E322" s="26">
        <v>6838.22</v>
      </c>
      <c r="F322" s="26">
        <v>9571.489999999998</v>
      </c>
      <c r="G322" s="26">
        <v>5258.6</v>
      </c>
      <c r="H322" s="26">
        <v>5046.7099999999991</v>
      </c>
      <c r="I322" s="49">
        <v>2646.28</v>
      </c>
      <c r="J322" s="49">
        <v>3707.54</v>
      </c>
      <c r="K322" s="49">
        <v>3451.31</v>
      </c>
      <c r="L322" s="49">
        <v>3304.75</v>
      </c>
      <c r="M322" s="49">
        <v>2429.08</v>
      </c>
      <c r="N322" s="26">
        <v>1990.55</v>
      </c>
      <c r="O322" s="26">
        <v>1218.1400000000001</v>
      </c>
    </row>
    <row r="323" spans="1:15">
      <c r="A323" s="91" t="s">
        <v>175</v>
      </c>
      <c r="B323" s="91" t="s">
        <v>176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5791.42</v>
      </c>
      <c r="I323" s="49">
        <v>7693.12</v>
      </c>
      <c r="J323" s="49">
        <v>6032.9</v>
      </c>
      <c r="K323" s="49">
        <v>3096.87</v>
      </c>
      <c r="L323" s="49">
        <v>2729.76</v>
      </c>
      <c r="M323" s="49">
        <v>1522.48</v>
      </c>
      <c r="N323" s="26">
        <v>225.6</v>
      </c>
      <c r="O323" s="26">
        <v>0</v>
      </c>
    </row>
    <row r="324" spans="1:15">
      <c r="A324" s="91" t="s">
        <v>177</v>
      </c>
      <c r="B324" s="91" t="s">
        <v>178</v>
      </c>
      <c r="C324" s="26">
        <v>8664.31</v>
      </c>
      <c r="D324" s="26">
        <v>11849</v>
      </c>
      <c r="E324" s="26">
        <v>6525.619999999999</v>
      </c>
      <c r="F324" s="26">
        <v>7649.39</v>
      </c>
      <c r="G324" s="26">
        <v>9670.35</v>
      </c>
      <c r="H324" s="26">
        <v>10870.59</v>
      </c>
      <c r="I324" s="49">
        <v>3692.01</v>
      </c>
      <c r="J324" s="49">
        <v>4554.74</v>
      </c>
      <c r="K324" s="49">
        <v>3587.45</v>
      </c>
      <c r="L324" s="49">
        <v>5554.09</v>
      </c>
      <c r="M324" s="49">
        <v>2653.7</v>
      </c>
      <c r="N324" s="26">
        <v>1565.4900000000002</v>
      </c>
      <c r="O324" s="26">
        <v>859.1400000000001</v>
      </c>
    </row>
    <row r="325" spans="1:15">
      <c r="A325" s="91" t="s">
        <v>364</v>
      </c>
      <c r="B325" s="91" t="s">
        <v>374</v>
      </c>
      <c r="C325" s="26">
        <v>0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49">
        <v>0</v>
      </c>
      <c r="J325" s="49">
        <v>0</v>
      </c>
      <c r="K325" s="49">
        <v>2255.35</v>
      </c>
      <c r="L325" s="49">
        <v>2385.5100000000002</v>
      </c>
      <c r="M325" s="49">
        <v>0</v>
      </c>
      <c r="N325" s="26">
        <v>0</v>
      </c>
      <c r="O325" s="26">
        <v>0</v>
      </c>
    </row>
    <row r="326" spans="1:15">
      <c r="A326" s="91" t="s">
        <v>179</v>
      </c>
      <c r="B326" s="91" t="s">
        <v>180</v>
      </c>
      <c r="C326" s="26">
        <v>204.31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49">
        <v>0</v>
      </c>
      <c r="J326" s="49">
        <v>9431.7800000000007</v>
      </c>
      <c r="K326" s="49">
        <v>0</v>
      </c>
      <c r="L326" s="49">
        <v>0</v>
      </c>
      <c r="M326" s="49">
        <v>0</v>
      </c>
      <c r="N326" s="26">
        <v>0</v>
      </c>
      <c r="O326" s="26">
        <v>0</v>
      </c>
    </row>
    <row r="327" spans="1:15" ht="13.5" thickBot="1">
      <c r="B327" s="60" t="s">
        <v>361</v>
      </c>
      <c r="C327" s="34">
        <f>SUM(C313:C326)</f>
        <v>261176.95</v>
      </c>
      <c r="D327" s="34">
        <f t="shared" ref="D327:M327" si="71">SUM(D313:D326)</f>
        <v>302640.97000000003</v>
      </c>
      <c r="E327" s="34">
        <f t="shared" si="71"/>
        <v>270513.51999999996</v>
      </c>
      <c r="F327" s="34">
        <f t="shared" si="71"/>
        <v>242038.23000000004</v>
      </c>
      <c r="G327" s="34">
        <f t="shared" si="71"/>
        <v>289153.09999999998</v>
      </c>
      <c r="H327" s="34">
        <f t="shared" si="71"/>
        <v>270527.85000000003</v>
      </c>
      <c r="I327" s="95">
        <f t="shared" si="71"/>
        <v>297807.12</v>
      </c>
      <c r="J327" s="95">
        <f t="shared" ref="J327" si="72">SUM(J313:J326)</f>
        <v>353019.58</v>
      </c>
      <c r="K327" s="95">
        <f t="shared" si="71"/>
        <v>326296.26999999996</v>
      </c>
      <c r="L327" s="95">
        <f t="shared" si="71"/>
        <v>292136.85000000003</v>
      </c>
      <c r="M327" s="95">
        <f t="shared" si="71"/>
        <v>291135.05000000005</v>
      </c>
      <c r="N327" s="95">
        <f t="shared" ref="N327:O327" si="73">SUM(N313:N326)</f>
        <v>291549.11999999994</v>
      </c>
      <c r="O327" s="95">
        <f t="shared" si="73"/>
        <v>242622.07</v>
      </c>
    </row>
    <row r="328" spans="1:15" ht="13.5" thickTop="1">
      <c r="A328" s="91"/>
      <c r="B328" s="91" t="s">
        <v>15</v>
      </c>
      <c r="C328" s="26"/>
      <c r="D328" s="49">
        <f>D327-C327</f>
        <v>41464.020000000019</v>
      </c>
      <c r="E328" s="49">
        <f t="shared" ref="E328:O328" si="74">E327-D327</f>
        <v>-32127.45000000007</v>
      </c>
      <c r="F328" s="49">
        <f t="shared" si="74"/>
        <v>-28475.289999999921</v>
      </c>
      <c r="G328" s="49">
        <f t="shared" si="74"/>
        <v>47114.869999999937</v>
      </c>
      <c r="H328" s="49">
        <f t="shared" si="74"/>
        <v>-18625.249999999942</v>
      </c>
      <c r="I328" s="49">
        <f t="shared" si="74"/>
        <v>27279.26999999996</v>
      </c>
      <c r="J328" s="49">
        <f t="shared" si="74"/>
        <v>55212.460000000021</v>
      </c>
      <c r="K328" s="49">
        <f t="shared" si="74"/>
        <v>-26723.310000000056</v>
      </c>
      <c r="L328" s="49">
        <f t="shared" si="74"/>
        <v>-34159.419999999925</v>
      </c>
      <c r="M328" s="49">
        <f t="shared" si="74"/>
        <v>-1001.7999999999884</v>
      </c>
      <c r="N328" s="49">
        <f t="shared" si="74"/>
        <v>414.06999999989057</v>
      </c>
      <c r="O328" s="49">
        <f t="shared" si="74"/>
        <v>-48927.04999999993</v>
      </c>
    </row>
    <row r="329" spans="1:15">
      <c r="A329" s="91"/>
      <c r="B329" s="91" t="s">
        <v>14</v>
      </c>
      <c r="C329" s="26"/>
      <c r="D329" s="62">
        <f>D328/C327</f>
        <v>0.15875834372060788</v>
      </c>
      <c r="E329" s="62">
        <f t="shared" ref="E329:O329" si="75">E328/D327</f>
        <v>-0.10615697537580608</v>
      </c>
      <c r="F329" s="62">
        <f t="shared" si="75"/>
        <v>-0.10526383302394618</v>
      </c>
      <c r="G329" s="62">
        <f t="shared" si="75"/>
        <v>0.19465879419131404</v>
      </c>
      <c r="H329" s="62">
        <f t="shared" si="75"/>
        <v>-6.4413108488202073E-2</v>
      </c>
      <c r="I329" s="62">
        <f t="shared" si="75"/>
        <v>0.10083719661395289</v>
      </c>
      <c r="J329" s="62">
        <f t="shared" si="75"/>
        <v>0.18539670911830455</v>
      </c>
      <c r="K329" s="62">
        <f t="shared" si="75"/>
        <v>-7.5699228920956887E-2</v>
      </c>
      <c r="L329" s="62">
        <f t="shared" si="75"/>
        <v>-0.10468835576943594</v>
      </c>
      <c r="M329" s="62">
        <f t="shared" si="75"/>
        <v>-3.4292147669833101E-3</v>
      </c>
      <c r="N329" s="62">
        <f t="shared" si="75"/>
        <v>1.4222609060636653E-3</v>
      </c>
      <c r="O329" s="62">
        <f t="shared" si="75"/>
        <v>-0.16781751905133496</v>
      </c>
    </row>
    <row r="330" spans="1:15">
      <c r="A330" s="91"/>
      <c r="B330" s="91"/>
      <c r="C330" s="26"/>
      <c r="D330" s="26"/>
      <c r="E330" s="26"/>
      <c r="F330" s="26"/>
      <c r="G330" s="26"/>
      <c r="H330" s="26"/>
      <c r="I330" s="49"/>
    </row>
    <row r="331" spans="1:15">
      <c r="B331" s="1" t="s">
        <v>261</v>
      </c>
      <c r="C331" s="91"/>
      <c r="D331" s="91"/>
      <c r="E331" s="91"/>
      <c r="F331" s="91"/>
      <c r="G331" s="91"/>
      <c r="H331" s="91"/>
      <c r="I331" s="63"/>
    </row>
    <row r="332" spans="1:15">
      <c r="A332" s="75" t="s">
        <v>577</v>
      </c>
      <c r="B332" s="75" t="s">
        <v>578</v>
      </c>
      <c r="C332" s="26">
        <v>0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49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125</v>
      </c>
    </row>
    <row r="333" spans="1:15">
      <c r="A333" s="91" t="s">
        <v>183</v>
      </c>
      <c r="B333" s="91" t="s">
        <v>184</v>
      </c>
      <c r="C333" s="26">
        <v>500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49">
        <v>4199.3500000000004</v>
      </c>
      <c r="J333" s="49">
        <v>0</v>
      </c>
      <c r="K333" s="49">
        <v>0</v>
      </c>
      <c r="L333" s="49">
        <v>0</v>
      </c>
      <c r="M333" s="49">
        <v>0</v>
      </c>
      <c r="N333" s="26">
        <v>0</v>
      </c>
      <c r="O333" s="26">
        <v>0</v>
      </c>
    </row>
    <row r="334" spans="1:15">
      <c r="A334" s="91" t="s">
        <v>185</v>
      </c>
      <c r="B334" s="91" t="s">
        <v>186</v>
      </c>
      <c r="C334" s="26">
        <v>37260.61</v>
      </c>
      <c r="D334" s="26">
        <v>13097.979999999998</v>
      </c>
      <c r="E334" s="26">
        <v>18002.07</v>
      </c>
      <c r="F334" s="26">
        <v>18898.010000000002</v>
      </c>
      <c r="G334" s="26">
        <v>14824.099999999999</v>
      </c>
      <c r="H334" s="26">
        <v>17839.659999999996</v>
      </c>
      <c r="I334" s="49">
        <v>26804.43</v>
      </c>
      <c r="J334" s="49">
        <v>26135.83</v>
      </c>
      <c r="K334" s="49">
        <v>19054.669999999998</v>
      </c>
      <c r="L334" s="49">
        <v>20858.72</v>
      </c>
      <c r="M334" s="49">
        <v>15325.68</v>
      </c>
      <c r="N334" s="26">
        <v>7004.7599999999993</v>
      </c>
      <c r="O334" s="26">
        <v>9119.0399999999991</v>
      </c>
    </row>
    <row r="335" spans="1:15">
      <c r="A335" s="91" t="s">
        <v>187</v>
      </c>
      <c r="B335" s="91" t="s">
        <v>188</v>
      </c>
      <c r="C335" s="26">
        <v>349267.32000000007</v>
      </c>
      <c r="D335" s="26">
        <v>323638.39000000013</v>
      </c>
      <c r="E335" s="26">
        <v>382409.66999999993</v>
      </c>
      <c r="F335" s="26">
        <v>366660.21999999991</v>
      </c>
      <c r="G335" s="26">
        <v>369562.18000000011</v>
      </c>
      <c r="H335" s="26">
        <v>385858.84999999992</v>
      </c>
      <c r="I335" s="49">
        <v>337428.60000000003</v>
      </c>
      <c r="J335" s="49">
        <v>298869.76000000001</v>
      </c>
      <c r="K335" s="49">
        <v>264878.62</v>
      </c>
      <c r="L335" s="49">
        <v>363724.04</v>
      </c>
      <c r="M335" s="49">
        <v>271451.56</v>
      </c>
      <c r="N335" s="26">
        <v>123871.20000000001</v>
      </c>
      <c r="O335" s="26">
        <v>149185.04999999999</v>
      </c>
    </row>
    <row r="336" spans="1:15">
      <c r="A336" s="91" t="s">
        <v>189</v>
      </c>
      <c r="B336" s="91" t="s">
        <v>190</v>
      </c>
      <c r="C336" s="26">
        <v>10028.799999999999</v>
      </c>
      <c r="D336" s="26">
        <v>10062.18</v>
      </c>
      <c r="E336" s="26">
        <v>6065.6100000000006</v>
      </c>
      <c r="F336" s="26">
        <v>4694.4400000000005</v>
      </c>
      <c r="G336" s="26">
        <v>4021.8300000000004</v>
      </c>
      <c r="H336" s="26">
        <v>4189.99</v>
      </c>
      <c r="I336" s="49">
        <v>4073.2</v>
      </c>
      <c r="J336" s="49">
        <v>5386.31</v>
      </c>
      <c r="K336" s="49">
        <v>2001.05</v>
      </c>
      <c r="L336" s="49">
        <v>1060.5999999999999</v>
      </c>
      <c r="M336" s="49">
        <v>2407.6999999999998</v>
      </c>
      <c r="N336" s="26">
        <v>175.3</v>
      </c>
      <c r="O336" s="26">
        <v>795.55000000000007</v>
      </c>
    </row>
    <row r="337" spans="1:15">
      <c r="A337" s="75" t="s">
        <v>456</v>
      </c>
      <c r="B337" s="75" t="s">
        <v>457</v>
      </c>
      <c r="C337" s="26">
        <v>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49">
        <v>0</v>
      </c>
      <c r="J337" s="49">
        <v>0</v>
      </c>
      <c r="K337" s="49">
        <v>0</v>
      </c>
      <c r="L337" s="49">
        <v>0</v>
      </c>
      <c r="M337" s="49">
        <v>16448.05</v>
      </c>
      <c r="N337" s="26">
        <v>0</v>
      </c>
      <c r="O337" s="26">
        <v>11551.5</v>
      </c>
    </row>
    <row r="338" spans="1:15">
      <c r="A338" s="91" t="s">
        <v>191</v>
      </c>
      <c r="B338" s="91" t="s">
        <v>192</v>
      </c>
      <c r="C338" s="26">
        <v>6886.27</v>
      </c>
      <c r="D338" s="26">
        <v>7340.5099999999993</v>
      </c>
      <c r="E338" s="26">
        <v>7606.65</v>
      </c>
      <c r="F338" s="26">
        <v>13126.609999999999</v>
      </c>
      <c r="G338" s="26">
        <v>9533.69</v>
      </c>
      <c r="H338" s="26">
        <v>9969.5400000000009</v>
      </c>
      <c r="I338" s="49">
        <v>6929.49</v>
      </c>
      <c r="J338" s="49">
        <v>6673.41</v>
      </c>
      <c r="K338" s="49">
        <v>5468.5</v>
      </c>
      <c r="L338" s="49">
        <v>9866.98</v>
      </c>
      <c r="M338" s="49">
        <v>13940.93</v>
      </c>
      <c r="N338" s="26">
        <v>3553.4700000000003</v>
      </c>
      <c r="O338" s="26">
        <v>4082.07</v>
      </c>
    </row>
    <row r="339" spans="1:15">
      <c r="A339" s="91" t="s">
        <v>193</v>
      </c>
      <c r="B339" s="91" t="s">
        <v>194</v>
      </c>
      <c r="C339" s="26">
        <v>9959.3700000000008</v>
      </c>
      <c r="D339" s="26">
        <v>15625.37</v>
      </c>
      <c r="E339" s="26">
        <v>74499.929999999993</v>
      </c>
      <c r="F339" s="26">
        <v>68500</v>
      </c>
      <c r="G339" s="26">
        <v>92614.080000000002</v>
      </c>
      <c r="H339" s="26">
        <v>98385.810000000012</v>
      </c>
      <c r="I339" s="49">
        <v>92243.51999999999</v>
      </c>
      <c r="J339" s="49">
        <v>92919.91</v>
      </c>
      <c r="K339" s="49">
        <v>105536.01</v>
      </c>
      <c r="L339" s="49">
        <v>109770.13</v>
      </c>
      <c r="M339" s="49">
        <v>106659.53</v>
      </c>
      <c r="N339" s="26">
        <v>118496.85</v>
      </c>
      <c r="O339" s="26">
        <v>107459.09999999998</v>
      </c>
    </row>
    <row r="340" spans="1:15">
      <c r="A340" s="91" t="s">
        <v>195</v>
      </c>
      <c r="B340" s="91" t="s">
        <v>196</v>
      </c>
      <c r="C340" s="26">
        <v>56801.869999999995</v>
      </c>
      <c r="D340" s="26">
        <v>34152.530000000006</v>
      </c>
      <c r="E340" s="26">
        <v>16417.36</v>
      </c>
      <c r="F340" s="26">
        <v>23920.140000000007</v>
      </c>
      <c r="G340" s="26">
        <v>17640.57</v>
      </c>
      <c r="H340" s="26">
        <v>24000.92</v>
      </c>
      <c r="I340" s="49">
        <v>14618.239999999998</v>
      </c>
      <c r="J340" s="49">
        <v>18180.259999999998</v>
      </c>
      <c r="K340" s="49">
        <v>15939.62</v>
      </c>
      <c r="L340" s="49">
        <v>12049.99</v>
      </c>
      <c r="M340" s="49">
        <v>21857</v>
      </c>
      <c r="N340" s="26">
        <v>13967.43</v>
      </c>
      <c r="O340" s="26">
        <v>28782.95</v>
      </c>
    </row>
    <row r="341" spans="1:15">
      <c r="A341" s="91" t="s">
        <v>197</v>
      </c>
      <c r="B341" s="91" t="s">
        <v>198</v>
      </c>
      <c r="C341" s="26">
        <v>7113.51</v>
      </c>
      <c r="D341" s="26">
        <v>9253.99</v>
      </c>
      <c r="E341" s="26">
        <v>7217.92</v>
      </c>
      <c r="F341" s="26">
        <v>16651.12</v>
      </c>
      <c r="G341" s="26">
        <v>9601.5299999999988</v>
      </c>
      <c r="H341" s="26">
        <v>7331.33</v>
      </c>
      <c r="I341" s="49">
        <v>24176.18</v>
      </c>
      <c r="J341" s="49">
        <v>7596.76</v>
      </c>
      <c r="K341" s="49">
        <v>7231.07</v>
      </c>
      <c r="L341" s="49">
        <v>9451.48</v>
      </c>
      <c r="M341" s="49">
        <v>5243.05</v>
      </c>
      <c r="N341" s="26">
        <v>3606.79</v>
      </c>
      <c r="O341" s="26">
        <v>4946.08</v>
      </c>
    </row>
    <row r="342" spans="1:15">
      <c r="A342" s="91" t="s">
        <v>199</v>
      </c>
      <c r="B342" s="91" t="s">
        <v>200</v>
      </c>
      <c r="C342" s="26">
        <v>7091.93</v>
      </c>
      <c r="D342" s="26">
        <v>5105.2500000000009</v>
      </c>
      <c r="E342" s="26">
        <v>7062.9800000000005</v>
      </c>
      <c r="F342" s="26">
        <v>7782.7700000000023</v>
      </c>
      <c r="G342" s="26">
        <v>8002.1399999999994</v>
      </c>
      <c r="H342" s="26">
        <v>8299.94</v>
      </c>
      <c r="I342" s="49">
        <v>3802.3799999999997</v>
      </c>
      <c r="J342" s="49">
        <v>3870</v>
      </c>
      <c r="K342" s="49">
        <v>3739.03</v>
      </c>
      <c r="L342" s="49">
        <v>12237.02</v>
      </c>
      <c r="M342" s="49">
        <v>1946.81</v>
      </c>
      <c r="N342" s="26">
        <v>13055.719999999998</v>
      </c>
      <c r="O342" s="26">
        <v>13741.199999999999</v>
      </c>
    </row>
    <row r="343" spans="1:15">
      <c r="A343" s="91" t="s">
        <v>201</v>
      </c>
      <c r="B343" s="91" t="s">
        <v>202</v>
      </c>
      <c r="C343" s="26">
        <v>9525.7499999999982</v>
      </c>
      <c r="D343" s="26">
        <v>9325.94</v>
      </c>
      <c r="E343" s="26">
        <v>3316.58</v>
      </c>
      <c r="F343" s="26">
        <v>8437.39</v>
      </c>
      <c r="G343" s="26">
        <v>9374.2799999999988</v>
      </c>
      <c r="H343" s="26">
        <v>13893.110000000002</v>
      </c>
      <c r="I343" s="49">
        <v>13501.599999999999</v>
      </c>
      <c r="J343" s="49">
        <v>9478.5300000000007</v>
      </c>
      <c r="K343" s="49">
        <v>8708.14</v>
      </c>
      <c r="L343" s="49">
        <v>9278.84</v>
      </c>
      <c r="M343" s="49">
        <v>5099.59</v>
      </c>
      <c r="N343" s="26">
        <v>2715.73</v>
      </c>
      <c r="O343" s="26">
        <v>7809.7899999999991</v>
      </c>
    </row>
    <row r="344" spans="1:15">
      <c r="A344" s="91" t="s">
        <v>203</v>
      </c>
      <c r="B344" s="91" t="s">
        <v>204</v>
      </c>
      <c r="C344" s="26">
        <v>15081.960000000001</v>
      </c>
      <c r="D344" s="26">
        <v>42728.189999999995</v>
      </c>
      <c r="E344" s="26">
        <v>15413.870000000003</v>
      </c>
      <c r="F344" s="26">
        <v>20990.93</v>
      </c>
      <c r="G344" s="26">
        <v>16452.009999999998</v>
      </c>
      <c r="H344" s="26">
        <v>15292.720000000003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6">
        <v>0</v>
      </c>
      <c r="O344" s="26">
        <v>0</v>
      </c>
    </row>
    <row r="345" spans="1:15" ht="13.5" thickBot="1">
      <c r="B345" s="60" t="s">
        <v>360</v>
      </c>
      <c r="C345" s="95">
        <f t="shared" ref="C345:N345" si="76">SUM(C332:C344)</f>
        <v>509517.39000000007</v>
      </c>
      <c r="D345" s="95">
        <f t="shared" si="76"/>
        <v>470330.33000000013</v>
      </c>
      <c r="E345" s="95">
        <f t="shared" si="76"/>
        <v>538012.6399999999</v>
      </c>
      <c r="F345" s="95">
        <f t="shared" si="76"/>
        <v>549661.63</v>
      </c>
      <c r="G345" s="95">
        <f t="shared" si="76"/>
        <v>551626.41000000015</v>
      </c>
      <c r="H345" s="95">
        <f t="shared" si="76"/>
        <v>585061.86999999976</v>
      </c>
      <c r="I345" s="95">
        <f t="shared" si="76"/>
        <v>527776.99</v>
      </c>
      <c r="J345" s="95">
        <f t="shared" si="76"/>
        <v>469110.77</v>
      </c>
      <c r="K345" s="95">
        <f t="shared" si="76"/>
        <v>432556.71</v>
      </c>
      <c r="L345" s="95">
        <f t="shared" si="76"/>
        <v>548297.79999999993</v>
      </c>
      <c r="M345" s="95">
        <f t="shared" si="76"/>
        <v>460379.89999999997</v>
      </c>
      <c r="N345" s="95">
        <f t="shared" si="76"/>
        <v>286447.24999999994</v>
      </c>
      <c r="O345" s="95">
        <f>SUM(O332:O344)</f>
        <v>337597.32999999996</v>
      </c>
    </row>
    <row r="346" spans="1:15" ht="13.5" thickTop="1">
      <c r="B346" s="91" t="s">
        <v>15</v>
      </c>
      <c r="C346" s="66"/>
      <c r="D346" s="49">
        <f>D345-C345</f>
        <v>-39187.059999999939</v>
      </c>
      <c r="E346" s="49">
        <f t="shared" ref="E346:O346" si="77">E345-D345</f>
        <v>67682.309999999765</v>
      </c>
      <c r="F346" s="49">
        <f t="shared" si="77"/>
        <v>11648.990000000107</v>
      </c>
      <c r="G346" s="49">
        <f t="shared" si="77"/>
        <v>1964.7800000001444</v>
      </c>
      <c r="H346" s="49">
        <f t="shared" si="77"/>
        <v>33435.459999999614</v>
      </c>
      <c r="I346" s="49">
        <f t="shared" si="77"/>
        <v>-57284.879999999772</v>
      </c>
      <c r="J346" s="49">
        <f t="shared" si="77"/>
        <v>-58666.219999999972</v>
      </c>
      <c r="K346" s="49">
        <f t="shared" si="77"/>
        <v>-36554.06</v>
      </c>
      <c r="L346" s="49">
        <f t="shared" si="77"/>
        <v>115741.08999999991</v>
      </c>
      <c r="M346" s="49">
        <f t="shared" si="77"/>
        <v>-87917.899999999965</v>
      </c>
      <c r="N346" s="49">
        <f t="shared" si="77"/>
        <v>-173932.65000000002</v>
      </c>
      <c r="O346" s="49">
        <f t="shared" si="77"/>
        <v>51150.080000000016</v>
      </c>
    </row>
    <row r="347" spans="1:15">
      <c r="B347" s="91" t="s">
        <v>14</v>
      </c>
      <c r="C347" s="66"/>
      <c r="D347" s="62">
        <f>D346/C345</f>
        <v>-7.6910152173608706E-2</v>
      </c>
      <c r="E347" s="62">
        <f t="shared" ref="E347:O347" si="78">E346/D345</f>
        <v>0.14390377503402713</v>
      </c>
      <c r="F347" s="62">
        <f t="shared" si="78"/>
        <v>2.1651889070859208E-2</v>
      </c>
      <c r="G347" s="62">
        <f t="shared" si="78"/>
        <v>3.5745263863518075E-3</v>
      </c>
      <c r="H347" s="62">
        <f t="shared" si="78"/>
        <v>6.0612507657129042E-2</v>
      </c>
      <c r="I347" s="62">
        <f t="shared" si="78"/>
        <v>-9.7912516500177654E-2</v>
      </c>
      <c r="J347" s="62">
        <f t="shared" si="78"/>
        <v>-0.11115721433782093</v>
      </c>
      <c r="K347" s="62">
        <f t="shared" si="78"/>
        <v>-7.7922022553436568E-2</v>
      </c>
      <c r="L347" s="62">
        <f t="shared" si="78"/>
        <v>0.26757437192455041</v>
      </c>
      <c r="M347" s="62">
        <f t="shared" si="78"/>
        <v>-0.16034698661931523</v>
      </c>
      <c r="N347" s="62">
        <f t="shared" si="78"/>
        <v>-0.37780244098406562</v>
      </c>
      <c r="O347" s="62">
        <f t="shared" si="78"/>
        <v>0.17856718819957262</v>
      </c>
    </row>
    <row r="348" spans="1:15">
      <c r="B348" s="1"/>
      <c r="C348" s="66"/>
      <c r="D348" s="66"/>
      <c r="E348" s="66"/>
      <c r="F348" s="66"/>
      <c r="G348" s="66"/>
      <c r="H348" s="66"/>
      <c r="I348" s="66"/>
    </row>
    <row r="349" spans="1:15">
      <c r="B349" s="1" t="s">
        <v>340</v>
      </c>
      <c r="C349" s="91"/>
      <c r="D349" s="91"/>
      <c r="E349" s="91"/>
      <c r="F349" s="91"/>
      <c r="G349" s="91"/>
      <c r="H349" s="91"/>
      <c r="I349" s="63"/>
    </row>
    <row r="350" spans="1:15">
      <c r="A350" s="91" t="s">
        <v>51</v>
      </c>
      <c r="B350" s="91" t="s">
        <v>52</v>
      </c>
      <c r="C350" s="26">
        <v>0</v>
      </c>
      <c r="D350" s="26">
        <v>0</v>
      </c>
      <c r="E350" s="26">
        <v>0</v>
      </c>
      <c r="F350" s="26">
        <v>0</v>
      </c>
      <c r="G350" s="26">
        <v>0</v>
      </c>
      <c r="H350" s="26">
        <v>77627.959999999992</v>
      </c>
      <c r="I350" s="49">
        <v>74350.880000000005</v>
      </c>
      <c r="J350" s="49">
        <v>75463.83</v>
      </c>
      <c r="K350" s="49">
        <v>125112.89</v>
      </c>
      <c r="L350" s="49">
        <v>160871.24</v>
      </c>
      <c r="M350" s="49">
        <v>100179.97</v>
      </c>
      <c r="N350" s="26">
        <v>54678.74</v>
      </c>
      <c r="O350" s="26">
        <v>65055.48000000001</v>
      </c>
    </row>
    <row r="351" spans="1:15">
      <c r="A351" s="91" t="s">
        <v>53</v>
      </c>
      <c r="B351" s="91" t="s">
        <v>54</v>
      </c>
      <c r="C351" s="26">
        <v>0</v>
      </c>
      <c r="D351" s="26">
        <v>0</v>
      </c>
      <c r="E351" s="26">
        <v>0</v>
      </c>
      <c r="F351" s="26">
        <v>0</v>
      </c>
      <c r="G351" s="26">
        <v>0</v>
      </c>
      <c r="H351" s="26">
        <v>13144.89</v>
      </c>
      <c r="I351" s="49">
        <v>12326.91</v>
      </c>
      <c r="J351" s="49">
        <v>11712.04</v>
      </c>
      <c r="K351" s="49">
        <v>13310.71</v>
      </c>
      <c r="L351" s="49">
        <v>11954.76</v>
      </c>
      <c r="M351" s="49">
        <v>10897.74</v>
      </c>
      <c r="N351" s="26">
        <v>7774.91</v>
      </c>
      <c r="O351" s="26">
        <v>4506.18</v>
      </c>
    </row>
    <row r="352" spans="1:15">
      <c r="A352" s="91" t="s">
        <v>140</v>
      </c>
      <c r="B352" s="91" t="s">
        <v>141</v>
      </c>
      <c r="C352" s="26">
        <v>48852.100000000006</v>
      </c>
      <c r="D352" s="26">
        <v>48939.57</v>
      </c>
      <c r="E352" s="26">
        <v>50386.650000000016</v>
      </c>
      <c r="F352" s="26">
        <v>54501.319999999992</v>
      </c>
      <c r="G352" s="26">
        <v>40412.649999999994</v>
      </c>
      <c r="H352" s="26">
        <v>50201.549999999996</v>
      </c>
      <c r="I352" s="49">
        <v>48135.020000000004</v>
      </c>
      <c r="J352" s="49">
        <v>48144.85</v>
      </c>
      <c r="K352" s="49">
        <v>77524.350000000006</v>
      </c>
      <c r="L352" s="49">
        <v>66130.899999999994</v>
      </c>
      <c r="M352" s="49">
        <v>72373.08</v>
      </c>
      <c r="N352" s="26">
        <v>34321.9</v>
      </c>
      <c r="O352" s="26">
        <v>27653.599999999991</v>
      </c>
    </row>
    <row r="353" spans="1:15">
      <c r="A353" s="91" t="s">
        <v>142</v>
      </c>
      <c r="B353" s="91" t="s">
        <v>143</v>
      </c>
      <c r="C353" s="26">
        <v>19067.05</v>
      </c>
      <c r="D353" s="26">
        <v>25680.629999999997</v>
      </c>
      <c r="E353" s="26">
        <v>26683.209999999992</v>
      </c>
      <c r="F353" s="26">
        <v>28659.37</v>
      </c>
      <c r="G353" s="26">
        <v>21842.479999999996</v>
      </c>
      <c r="H353" s="26">
        <v>20392.95</v>
      </c>
      <c r="I353" s="49">
        <v>27407.219999999998</v>
      </c>
      <c r="J353" s="49">
        <v>24983.26</v>
      </c>
      <c r="K353" s="49">
        <v>67685.929999999993</v>
      </c>
      <c r="L353" s="49">
        <v>57761.95</v>
      </c>
      <c r="M353" s="49">
        <v>42879.08</v>
      </c>
      <c r="N353" s="26">
        <v>16736.98</v>
      </c>
      <c r="O353" s="26">
        <v>13226.369999999999</v>
      </c>
    </row>
    <row r="354" spans="1:15">
      <c r="A354" s="91" t="s">
        <v>55</v>
      </c>
      <c r="B354" s="91" t="s">
        <v>56</v>
      </c>
      <c r="C354" s="26">
        <v>0</v>
      </c>
      <c r="D354" s="26">
        <v>0</v>
      </c>
      <c r="E354" s="26">
        <v>0</v>
      </c>
      <c r="F354" s="26">
        <v>0</v>
      </c>
      <c r="G354" s="26">
        <v>0</v>
      </c>
      <c r="H354" s="26">
        <v>40135.800000000003</v>
      </c>
      <c r="I354" s="49">
        <v>46735.570000000007</v>
      </c>
      <c r="J354" s="49">
        <v>50843.23</v>
      </c>
      <c r="K354" s="49">
        <v>84759.49</v>
      </c>
      <c r="L354" s="49">
        <v>84878.720000000001</v>
      </c>
      <c r="M354" s="49">
        <v>75100.14</v>
      </c>
      <c r="N354" s="26">
        <v>17917.04</v>
      </c>
      <c r="O354" s="26">
        <v>39850.120000000003</v>
      </c>
    </row>
    <row r="355" spans="1:15">
      <c r="A355" s="91" t="s">
        <v>59</v>
      </c>
      <c r="B355" s="91" t="s">
        <v>60</v>
      </c>
      <c r="C355" s="26">
        <v>0</v>
      </c>
      <c r="D355" s="26">
        <v>0</v>
      </c>
      <c r="E355" s="26">
        <v>0</v>
      </c>
      <c r="F355" s="26">
        <v>0</v>
      </c>
      <c r="G355" s="26">
        <v>0</v>
      </c>
      <c r="H355" s="26">
        <v>19654.180000000004</v>
      </c>
      <c r="I355" s="49">
        <v>18682.429999999997</v>
      </c>
      <c r="J355" s="49">
        <v>20569.77</v>
      </c>
      <c r="K355" s="49">
        <v>26242.61</v>
      </c>
      <c r="L355" s="49">
        <v>25846.52</v>
      </c>
      <c r="M355" s="49">
        <v>17386.04</v>
      </c>
      <c r="N355" s="26">
        <v>13430.009999999998</v>
      </c>
      <c r="O355" s="26">
        <v>14811.179999999998</v>
      </c>
    </row>
    <row r="356" spans="1:15">
      <c r="A356" s="75" t="s">
        <v>458</v>
      </c>
      <c r="B356" s="75" t="s">
        <v>459</v>
      </c>
      <c r="C356" s="26">
        <v>0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0</v>
      </c>
      <c r="M356" s="49">
        <v>13775.31</v>
      </c>
      <c r="N356" s="26">
        <v>3207.29</v>
      </c>
      <c r="O356" s="26">
        <v>5685.12</v>
      </c>
    </row>
    <row r="357" spans="1:15">
      <c r="A357" s="91" t="s">
        <v>144</v>
      </c>
      <c r="B357" s="91" t="s">
        <v>145</v>
      </c>
      <c r="C357" s="26">
        <v>0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49">
        <v>11059.34</v>
      </c>
      <c r="J357" s="49">
        <v>0</v>
      </c>
      <c r="K357" s="49">
        <v>0</v>
      </c>
      <c r="L357" s="49">
        <v>0</v>
      </c>
      <c r="M357" s="49">
        <v>0</v>
      </c>
      <c r="N357" s="26">
        <v>0</v>
      </c>
      <c r="O357" s="26">
        <v>0</v>
      </c>
    </row>
    <row r="358" spans="1:15">
      <c r="A358" s="91" t="s">
        <v>146</v>
      </c>
      <c r="B358" s="91" t="s">
        <v>147</v>
      </c>
      <c r="C358" s="26">
        <v>57131.29</v>
      </c>
      <c r="D358" s="26">
        <v>71641.250000000015</v>
      </c>
      <c r="E358" s="26">
        <v>75809.729999999981</v>
      </c>
      <c r="F358" s="26">
        <v>79117.17</v>
      </c>
      <c r="G358" s="26">
        <v>71187.48000000001</v>
      </c>
      <c r="H358" s="26">
        <v>53203.41</v>
      </c>
      <c r="I358" s="49">
        <v>42796.329999999987</v>
      </c>
      <c r="J358" s="49">
        <v>47368.1</v>
      </c>
      <c r="K358" s="49">
        <v>77270.5</v>
      </c>
      <c r="L358" s="49">
        <v>76333.5</v>
      </c>
      <c r="M358" s="49">
        <v>34945.54</v>
      </c>
      <c r="N358" s="26">
        <v>28092.33</v>
      </c>
      <c r="O358" s="26">
        <v>20739.420000000002</v>
      </c>
    </row>
    <row r="359" spans="1:15">
      <c r="A359" s="91" t="s">
        <v>148</v>
      </c>
      <c r="B359" s="91" t="s">
        <v>149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12603.149999999998</v>
      </c>
      <c r="I359" s="49">
        <v>14958.81</v>
      </c>
      <c r="J359" s="49">
        <v>12948.98</v>
      </c>
      <c r="K359" s="49">
        <v>27835.26</v>
      </c>
      <c r="L359" s="49">
        <v>26379.200000000001</v>
      </c>
      <c r="M359" s="49">
        <v>17297.150000000001</v>
      </c>
      <c r="N359" s="26">
        <v>5790.43</v>
      </c>
      <c r="O359" s="26">
        <v>2066.83</v>
      </c>
    </row>
    <row r="360" spans="1:15">
      <c r="A360" s="91" t="s">
        <v>99</v>
      </c>
      <c r="B360" s="91" t="s">
        <v>100</v>
      </c>
      <c r="C360" s="26">
        <v>0</v>
      </c>
      <c r="D360" s="26">
        <v>0</v>
      </c>
      <c r="E360" s="26">
        <v>0</v>
      </c>
      <c r="F360" s="26">
        <v>0</v>
      </c>
      <c r="G360" s="26">
        <v>0</v>
      </c>
      <c r="H360" s="26">
        <v>54107.979999999996</v>
      </c>
      <c r="I360" s="49">
        <v>47702.61</v>
      </c>
      <c r="J360" s="49">
        <v>41692.25</v>
      </c>
      <c r="K360" s="49">
        <v>57453.49</v>
      </c>
      <c r="L360" s="49">
        <v>42600.1</v>
      </c>
      <c r="M360" s="49">
        <v>25147.200000000001</v>
      </c>
      <c r="N360" s="26">
        <v>9118.6</v>
      </c>
      <c r="O360" s="26">
        <v>23387.759999999998</v>
      </c>
    </row>
    <row r="361" spans="1:15">
      <c r="A361" s="91" t="s">
        <v>150</v>
      </c>
      <c r="B361" s="91" t="s">
        <v>151</v>
      </c>
      <c r="C361" s="26">
        <v>54437.600000000013</v>
      </c>
      <c r="D361" s="26">
        <v>35101.119999999995</v>
      </c>
      <c r="E361" s="26">
        <v>43180.459999999992</v>
      </c>
      <c r="F361" s="26">
        <v>35573.659999999996</v>
      </c>
      <c r="G361" s="26">
        <v>46565.16</v>
      </c>
      <c r="H361" s="26">
        <v>43758.389999999992</v>
      </c>
      <c r="I361" s="49">
        <v>34165.48000000001</v>
      </c>
      <c r="J361" s="49">
        <v>36443.279999999999</v>
      </c>
      <c r="K361" s="49">
        <v>53089.02</v>
      </c>
      <c r="L361" s="49">
        <v>46662.68</v>
      </c>
      <c r="M361" s="49">
        <v>35278.29</v>
      </c>
      <c r="N361" s="26">
        <v>26763.91</v>
      </c>
      <c r="O361" s="26">
        <v>26403.299999999992</v>
      </c>
    </row>
    <row r="362" spans="1:15">
      <c r="A362" s="91" t="s">
        <v>152</v>
      </c>
      <c r="B362" s="91" t="s">
        <v>153</v>
      </c>
      <c r="C362" s="26">
        <v>0</v>
      </c>
      <c r="D362" s="26">
        <v>0</v>
      </c>
      <c r="E362" s="26">
        <v>0</v>
      </c>
      <c r="F362" s="26">
        <v>0</v>
      </c>
      <c r="G362" s="26">
        <v>0</v>
      </c>
      <c r="H362" s="26">
        <v>18970.480000000003</v>
      </c>
      <c r="I362" s="49">
        <v>12108.26</v>
      </c>
      <c r="J362" s="49">
        <v>20154.689999999999</v>
      </c>
      <c r="K362" s="49">
        <v>61841.47</v>
      </c>
      <c r="L362" s="49">
        <v>91131.18</v>
      </c>
      <c r="M362" s="49">
        <v>43931.9</v>
      </c>
      <c r="N362" s="26">
        <v>7965.9400000000005</v>
      </c>
      <c r="O362" s="26">
        <v>5335.04</v>
      </c>
    </row>
    <row r="363" spans="1:15">
      <c r="A363" s="91" t="s">
        <v>119</v>
      </c>
      <c r="B363" s="91" t="s">
        <v>120</v>
      </c>
      <c r="C363" s="26">
        <v>0</v>
      </c>
      <c r="D363" s="26">
        <v>0</v>
      </c>
      <c r="E363" s="26">
        <v>0</v>
      </c>
      <c r="F363" s="26">
        <v>0</v>
      </c>
      <c r="G363" s="26">
        <v>0</v>
      </c>
      <c r="H363" s="26">
        <v>11913.940000000002</v>
      </c>
      <c r="I363" s="49">
        <v>8230.1200000000008</v>
      </c>
      <c r="J363" s="49">
        <v>8890.02</v>
      </c>
      <c r="K363" s="49">
        <v>8191.19</v>
      </c>
      <c r="L363" s="49">
        <v>8888.2199999999993</v>
      </c>
      <c r="M363" s="49">
        <v>6633.93</v>
      </c>
      <c r="N363" s="26">
        <v>4216.6400000000003</v>
      </c>
      <c r="O363" s="26">
        <v>4523.3100000000004</v>
      </c>
    </row>
    <row r="364" spans="1:15">
      <c r="A364" s="91" t="s">
        <v>123</v>
      </c>
      <c r="B364" s="91" t="s">
        <v>124</v>
      </c>
      <c r="C364" s="26">
        <v>0</v>
      </c>
      <c r="D364" s="26">
        <v>0</v>
      </c>
      <c r="E364" s="26">
        <v>0</v>
      </c>
      <c r="F364" s="26">
        <v>0</v>
      </c>
      <c r="G364" s="26">
        <v>0</v>
      </c>
      <c r="H364" s="26">
        <v>11567.05</v>
      </c>
      <c r="I364" s="49">
        <v>12471.18</v>
      </c>
      <c r="J364" s="49">
        <v>11155.27</v>
      </c>
      <c r="K364" s="49">
        <v>11515.03</v>
      </c>
      <c r="L364" s="49">
        <v>11752.55</v>
      </c>
      <c r="M364" s="49">
        <v>7935.95</v>
      </c>
      <c r="N364" s="26">
        <v>11096.69</v>
      </c>
      <c r="O364" s="26">
        <v>8503.52</v>
      </c>
    </row>
    <row r="365" spans="1:15">
      <c r="A365" s="91" t="s">
        <v>154</v>
      </c>
      <c r="B365" s="91" t="s">
        <v>155</v>
      </c>
      <c r="C365" s="26">
        <v>279603.40999999997</v>
      </c>
      <c r="D365" s="26">
        <v>310123.81000000006</v>
      </c>
      <c r="E365" s="26">
        <v>291638.81</v>
      </c>
      <c r="F365" s="26">
        <v>244576.94999999998</v>
      </c>
      <c r="G365" s="26">
        <v>241031.91</v>
      </c>
      <c r="H365" s="26">
        <v>273218.26000000007</v>
      </c>
      <c r="I365" s="49">
        <v>269045.82</v>
      </c>
      <c r="J365" s="49">
        <v>279237.68</v>
      </c>
      <c r="K365" s="49">
        <v>294949.61</v>
      </c>
      <c r="L365" s="49">
        <v>358864.22</v>
      </c>
      <c r="M365" s="49">
        <v>250141.67</v>
      </c>
      <c r="N365" s="26">
        <v>270258.33</v>
      </c>
      <c r="O365" s="26">
        <v>150697.35</v>
      </c>
    </row>
    <row r="366" spans="1:15">
      <c r="A366" s="91" t="s">
        <v>156</v>
      </c>
      <c r="B366" s="91" t="s">
        <v>157</v>
      </c>
      <c r="C366" s="26">
        <v>26124.399999999994</v>
      </c>
      <c r="D366" s="26">
        <v>22100.819999999996</v>
      </c>
      <c r="E366" s="26">
        <v>28216.960000000003</v>
      </c>
      <c r="F366" s="26">
        <v>21110.219999999998</v>
      </c>
      <c r="G366" s="26">
        <v>20891.589999999997</v>
      </c>
      <c r="H366" s="26">
        <v>22613.070000000003</v>
      </c>
      <c r="I366" s="49">
        <v>21930.059999999998</v>
      </c>
      <c r="J366" s="49">
        <v>18065.52</v>
      </c>
      <c r="K366" s="49">
        <v>26403.73</v>
      </c>
      <c r="L366" s="49">
        <v>36540.550000000003</v>
      </c>
      <c r="M366" s="49">
        <v>24078.25</v>
      </c>
      <c r="N366" s="26">
        <v>11092.36</v>
      </c>
      <c r="O366" s="26">
        <v>16032.239999999998</v>
      </c>
    </row>
    <row r="367" spans="1:15" ht="13.5" thickBot="1">
      <c r="B367" s="60" t="s">
        <v>359</v>
      </c>
      <c r="C367" s="34">
        <f>SUM(C350:C366)</f>
        <v>485215.85</v>
      </c>
      <c r="D367" s="34">
        <f t="shared" ref="D367:M367" si="79">SUM(D350:D366)</f>
        <v>513587.20000000007</v>
      </c>
      <c r="E367" s="34">
        <f t="shared" si="79"/>
        <v>515915.82</v>
      </c>
      <c r="F367" s="34">
        <f t="shared" si="79"/>
        <v>463538.68999999994</v>
      </c>
      <c r="G367" s="34">
        <f t="shared" si="79"/>
        <v>441931.27</v>
      </c>
      <c r="H367" s="34">
        <f t="shared" si="79"/>
        <v>723113.05999999994</v>
      </c>
      <c r="I367" s="95">
        <f t="shared" si="79"/>
        <v>702106.04</v>
      </c>
      <c r="J367" s="95">
        <f t="shared" ref="J367" si="80">SUM(J350:J366)</f>
        <v>707672.77</v>
      </c>
      <c r="K367" s="95">
        <f t="shared" si="79"/>
        <v>1013185.2799999999</v>
      </c>
      <c r="L367" s="95">
        <f t="shared" si="79"/>
        <v>1106596.29</v>
      </c>
      <c r="M367" s="95">
        <f t="shared" si="79"/>
        <v>777981.24</v>
      </c>
      <c r="N367" s="95">
        <f t="shared" ref="N367" si="81">SUM(N350:N366)</f>
        <v>522462.10000000003</v>
      </c>
      <c r="O367" s="95">
        <f>SUM(O350:O366)</f>
        <v>428476.81999999995</v>
      </c>
    </row>
    <row r="368" spans="1:15" ht="13.5" thickTop="1">
      <c r="B368" s="91" t="s">
        <v>15</v>
      </c>
      <c r="C368" s="66"/>
      <c r="D368" s="49">
        <f>D367-C367</f>
        <v>28371.350000000093</v>
      </c>
      <c r="E368" s="49">
        <f t="shared" ref="E368:O368" si="82">E367-D367</f>
        <v>2328.6199999999371</v>
      </c>
      <c r="F368" s="49">
        <f t="shared" si="82"/>
        <v>-52377.130000000063</v>
      </c>
      <c r="G368" s="49">
        <f t="shared" si="82"/>
        <v>-21607.419999999925</v>
      </c>
      <c r="H368" s="49">
        <f t="shared" si="82"/>
        <v>281181.78999999992</v>
      </c>
      <c r="I368" s="49">
        <f t="shared" si="82"/>
        <v>-21007.019999999902</v>
      </c>
      <c r="J368" s="49">
        <f t="shared" si="82"/>
        <v>5566.7299999999814</v>
      </c>
      <c r="K368" s="49">
        <f t="shared" si="82"/>
        <v>305512.50999999989</v>
      </c>
      <c r="L368" s="49">
        <f t="shared" si="82"/>
        <v>93411.010000000126</v>
      </c>
      <c r="M368" s="49">
        <f t="shared" si="82"/>
        <v>-328615.05000000005</v>
      </c>
      <c r="N368" s="49">
        <f t="shared" si="82"/>
        <v>-255519.13999999996</v>
      </c>
      <c r="O368" s="49">
        <f t="shared" si="82"/>
        <v>-93985.280000000086</v>
      </c>
    </row>
    <row r="369" spans="1:15">
      <c r="B369" s="91" t="s">
        <v>14</v>
      </c>
      <c r="C369" s="66"/>
      <c r="D369" s="62">
        <f>D368/C367</f>
        <v>5.8471605987314913E-2</v>
      </c>
      <c r="E369" s="62">
        <f t="shared" ref="E369:O369" si="83">E368/D367</f>
        <v>4.5340304431261856E-3</v>
      </c>
      <c r="F369" s="62">
        <f t="shared" si="83"/>
        <v>-0.10152262824582518</v>
      </c>
      <c r="G369" s="62">
        <f t="shared" si="83"/>
        <v>-4.6614059335586266E-2</v>
      </c>
      <c r="H369" s="62">
        <f t="shared" si="83"/>
        <v>0.63625683242554865</v>
      </c>
      <c r="I369" s="62">
        <f t="shared" si="83"/>
        <v>-2.9050809841548019E-2</v>
      </c>
      <c r="J369" s="62">
        <f t="shared" si="83"/>
        <v>7.928617164438552E-3</v>
      </c>
      <c r="K369" s="62">
        <f t="shared" si="83"/>
        <v>0.43171437838423526</v>
      </c>
      <c r="L369" s="62">
        <f t="shared" si="83"/>
        <v>9.219538799458292E-2</v>
      </c>
      <c r="M369" s="62">
        <f t="shared" si="83"/>
        <v>-0.29696019494155362</v>
      </c>
      <c r="N369" s="62">
        <f t="shared" si="83"/>
        <v>-0.32843869088668509</v>
      </c>
      <c r="O369" s="62">
        <f t="shared" si="83"/>
        <v>-0.1798891823923689</v>
      </c>
    </row>
    <row r="370" spans="1:15">
      <c r="B370" s="1"/>
      <c r="C370" s="66"/>
      <c r="D370" s="66"/>
      <c r="E370" s="66"/>
      <c r="F370" s="66"/>
      <c r="G370" s="66"/>
      <c r="H370" s="66"/>
      <c r="I370" s="66"/>
    </row>
    <row r="371" spans="1:15">
      <c r="B371" s="1" t="s">
        <v>246</v>
      </c>
      <c r="C371" s="91"/>
      <c r="D371" s="91"/>
      <c r="E371" s="91"/>
      <c r="F371" s="91"/>
      <c r="G371" s="91"/>
      <c r="H371" s="91"/>
      <c r="I371" s="63"/>
      <c r="M371" s="93"/>
    </row>
    <row r="372" spans="1:15">
      <c r="A372" s="91" t="s">
        <v>205</v>
      </c>
      <c r="B372" s="91" t="s">
        <v>206</v>
      </c>
      <c r="C372" s="26">
        <v>7576.11</v>
      </c>
      <c r="D372" s="26">
        <v>5330.0999999999995</v>
      </c>
      <c r="E372" s="26">
        <v>13976.61</v>
      </c>
      <c r="F372" s="26">
        <v>5699.58</v>
      </c>
      <c r="G372" s="26">
        <v>5349.35</v>
      </c>
      <c r="H372" s="26">
        <v>5063.4400000000005</v>
      </c>
      <c r="I372" s="49">
        <v>11921.87</v>
      </c>
      <c r="J372" s="49">
        <v>5988.88</v>
      </c>
      <c r="K372" s="49">
        <v>12884.48</v>
      </c>
      <c r="L372" s="49">
        <v>0</v>
      </c>
      <c r="M372" s="49">
        <v>0</v>
      </c>
      <c r="N372" s="26">
        <v>0</v>
      </c>
      <c r="O372" s="26">
        <v>0</v>
      </c>
    </row>
    <row r="373" spans="1:15">
      <c r="A373" s="75" t="s">
        <v>24</v>
      </c>
      <c r="B373" s="75" t="s">
        <v>25</v>
      </c>
      <c r="C373" s="26">
        <v>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49">
        <v>42362.16</v>
      </c>
      <c r="N373" s="26">
        <v>0</v>
      </c>
      <c r="O373" s="26">
        <v>0</v>
      </c>
    </row>
    <row r="374" spans="1:15">
      <c r="A374" s="75" t="s">
        <v>368</v>
      </c>
      <c r="B374" s="75" t="s">
        <v>369</v>
      </c>
      <c r="C374" s="26">
        <v>0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K374" s="26">
        <v>0</v>
      </c>
      <c r="L374" s="26">
        <v>0</v>
      </c>
      <c r="M374" s="49">
        <v>31147.759999999998</v>
      </c>
      <c r="N374" s="26">
        <v>22093.84</v>
      </c>
      <c r="O374" s="26">
        <v>19713.569999999996</v>
      </c>
    </row>
    <row r="375" spans="1:15">
      <c r="A375" s="91" t="s">
        <v>207</v>
      </c>
      <c r="B375" s="91" t="s">
        <v>208</v>
      </c>
      <c r="C375" s="26">
        <v>178991.89</v>
      </c>
      <c r="D375" s="26">
        <v>208365.28999999998</v>
      </c>
      <c r="E375" s="26">
        <v>208720.74</v>
      </c>
      <c r="F375" s="26">
        <v>205896.12</v>
      </c>
      <c r="G375" s="26">
        <v>226127.21000000005</v>
      </c>
      <c r="H375" s="26">
        <v>201470.55000000005</v>
      </c>
      <c r="I375" s="49">
        <v>219878.60000000003</v>
      </c>
      <c r="J375" s="49">
        <v>235433.21</v>
      </c>
      <c r="K375" s="49">
        <v>495729.9</v>
      </c>
      <c r="L375" s="49">
        <v>0</v>
      </c>
      <c r="M375" s="49">
        <v>0</v>
      </c>
      <c r="N375" s="26">
        <v>0</v>
      </c>
      <c r="O375" s="26">
        <v>0</v>
      </c>
    </row>
    <row r="376" spans="1:15">
      <c r="A376" s="91" t="s">
        <v>209</v>
      </c>
      <c r="B376" s="91" t="s">
        <v>210</v>
      </c>
      <c r="C376" s="26">
        <v>37687.619999999995</v>
      </c>
      <c r="D376" s="26">
        <v>36282.76999999999</v>
      </c>
      <c r="E376" s="26">
        <v>55673.250000000007</v>
      </c>
      <c r="F376" s="26">
        <v>40475.62000000001</v>
      </c>
      <c r="G376" s="26">
        <v>37890.029999999992</v>
      </c>
      <c r="H376" s="26">
        <v>40076.280000000006</v>
      </c>
      <c r="I376" s="49">
        <v>38971.43</v>
      </c>
      <c r="J376" s="49">
        <v>29695.77</v>
      </c>
      <c r="K376" s="49">
        <v>39703.71</v>
      </c>
      <c r="L376" s="49">
        <v>38820.99</v>
      </c>
      <c r="M376" s="49">
        <v>44712.53</v>
      </c>
      <c r="N376" s="26">
        <v>37166.61</v>
      </c>
      <c r="O376" s="26">
        <v>35899.120000000003</v>
      </c>
    </row>
    <row r="377" spans="1:15">
      <c r="A377" s="75" t="s">
        <v>460</v>
      </c>
      <c r="B377" s="75" t="s">
        <v>461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49">
        <v>4507.75</v>
      </c>
      <c r="N377" s="26">
        <v>4809.1000000000004</v>
      </c>
      <c r="O377" s="26">
        <v>3122.62</v>
      </c>
    </row>
    <row r="378" spans="1:15">
      <c r="A378" s="91" t="s">
        <v>433</v>
      </c>
      <c r="B378" s="91" t="s">
        <v>434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754</v>
      </c>
      <c r="M378" s="49">
        <v>11396.5</v>
      </c>
      <c r="N378" s="26">
        <v>4552.2700000000004</v>
      </c>
      <c r="O378" s="26">
        <v>8580.4699999999993</v>
      </c>
    </row>
    <row r="379" spans="1:15">
      <c r="A379" s="91" t="s">
        <v>211</v>
      </c>
      <c r="B379" s="91" t="s">
        <v>212</v>
      </c>
      <c r="C379" s="26">
        <v>6556.4900000000007</v>
      </c>
      <c r="D379" s="26">
        <v>6245.34</v>
      </c>
      <c r="E379" s="26">
        <v>7363.5300000000007</v>
      </c>
      <c r="F379" s="26">
        <v>7565.0199999999995</v>
      </c>
      <c r="G379" s="26">
        <v>7858.22</v>
      </c>
      <c r="H379" s="26">
        <v>8439.619999999999</v>
      </c>
      <c r="I379" s="49">
        <v>4597.41</v>
      </c>
      <c r="J379" s="49">
        <v>13916.2</v>
      </c>
      <c r="K379" s="49">
        <v>5350.41</v>
      </c>
      <c r="L379" s="49">
        <v>9878.74</v>
      </c>
      <c r="M379" s="49">
        <v>9864.1200000000008</v>
      </c>
      <c r="N379" s="26">
        <v>7350.7400000000007</v>
      </c>
      <c r="O379" s="26">
        <v>1171.05</v>
      </c>
    </row>
    <row r="380" spans="1:15">
      <c r="A380" s="91" t="s">
        <v>213</v>
      </c>
      <c r="B380" s="91" t="s">
        <v>214</v>
      </c>
      <c r="C380" s="26">
        <v>102056.67000000001</v>
      </c>
      <c r="D380" s="26">
        <v>55912.369999999988</v>
      </c>
      <c r="E380" s="26">
        <v>75215.14</v>
      </c>
      <c r="F380" s="26">
        <v>83161.58</v>
      </c>
      <c r="G380" s="26">
        <v>74182.789999999994</v>
      </c>
      <c r="H380" s="26">
        <v>74510.069999999992</v>
      </c>
      <c r="I380" s="49">
        <v>83374.369999999981</v>
      </c>
      <c r="J380" s="49">
        <v>74077.67</v>
      </c>
      <c r="K380" s="49">
        <v>46373.81</v>
      </c>
      <c r="L380" s="49">
        <v>41018.32</v>
      </c>
      <c r="M380" s="49">
        <v>38791.980000000003</v>
      </c>
      <c r="N380" s="26">
        <v>17887.309999999994</v>
      </c>
      <c r="O380" s="26">
        <v>0</v>
      </c>
    </row>
    <row r="381" spans="1:15">
      <c r="A381" s="91" t="s">
        <v>215</v>
      </c>
      <c r="B381" s="91" t="s">
        <v>216</v>
      </c>
      <c r="C381" s="26">
        <v>150103.57000000004</v>
      </c>
      <c r="D381" s="26">
        <v>129520.88000000002</v>
      </c>
      <c r="E381" s="26">
        <v>139842.35999999999</v>
      </c>
      <c r="F381" s="26">
        <v>133993.33000000002</v>
      </c>
      <c r="G381" s="26">
        <v>143453.51000000004</v>
      </c>
      <c r="H381" s="26">
        <v>130453</v>
      </c>
      <c r="I381" s="49">
        <v>140325</v>
      </c>
      <c r="J381" s="49">
        <v>130564.98</v>
      </c>
      <c r="K381" s="49">
        <v>142925.70000000001</v>
      </c>
      <c r="L381" s="49">
        <v>117381.29</v>
      </c>
      <c r="M381" s="49">
        <v>125067.34</v>
      </c>
      <c r="N381" s="26">
        <v>94122.390000000014</v>
      </c>
      <c r="O381" s="26">
        <v>67454.28</v>
      </c>
    </row>
    <row r="382" spans="1:15">
      <c r="A382" s="75" t="s">
        <v>462</v>
      </c>
      <c r="B382" s="75" t="s">
        <v>463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49">
        <v>0</v>
      </c>
      <c r="N382" s="26">
        <v>0</v>
      </c>
      <c r="O382" s="26">
        <v>0</v>
      </c>
    </row>
    <row r="383" spans="1:15">
      <c r="A383" s="91" t="s">
        <v>217</v>
      </c>
      <c r="B383" s="91" t="s">
        <v>218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6">
        <v>0</v>
      </c>
      <c r="O383" s="26">
        <v>0</v>
      </c>
    </row>
    <row r="384" spans="1:15">
      <c r="A384" s="91" t="s">
        <v>219</v>
      </c>
      <c r="B384" s="75" t="s">
        <v>480</v>
      </c>
      <c r="C384" s="26">
        <v>36113.920000000013</v>
      </c>
      <c r="D384" s="26">
        <v>48378.74</v>
      </c>
      <c r="E384" s="26">
        <v>38483.869999999995</v>
      </c>
      <c r="F384" s="26">
        <v>57658.53</v>
      </c>
      <c r="G384" s="26">
        <v>27674.369999999995</v>
      </c>
      <c r="H384" s="26">
        <v>38872.399999999994</v>
      </c>
      <c r="I384" s="49">
        <v>32853.279999999999</v>
      </c>
      <c r="J384" s="49">
        <v>37865.410000000003</v>
      </c>
      <c r="K384" s="49">
        <v>24033.23</v>
      </c>
      <c r="L384" s="49">
        <v>45836.959999999999</v>
      </c>
      <c r="M384" s="49">
        <v>32297.21</v>
      </c>
      <c r="N384" s="26">
        <v>30432.21</v>
      </c>
      <c r="O384" s="26">
        <v>49812.640000000007</v>
      </c>
    </row>
    <row r="385" spans="1:15">
      <c r="A385" s="91" t="s">
        <v>220</v>
      </c>
      <c r="B385" s="91" t="s">
        <v>221</v>
      </c>
      <c r="C385" s="26">
        <v>0</v>
      </c>
      <c r="D385" s="26">
        <v>0</v>
      </c>
      <c r="E385" s="26">
        <v>199.5</v>
      </c>
      <c r="F385" s="26">
        <v>45525.289999999986</v>
      </c>
      <c r="G385" s="26">
        <v>28980.94</v>
      </c>
      <c r="H385" s="26">
        <v>55115.18</v>
      </c>
      <c r="I385" s="49">
        <v>43167.979999999996</v>
      </c>
      <c r="J385" s="49">
        <v>49825.16</v>
      </c>
      <c r="K385" s="49">
        <v>54786.22</v>
      </c>
      <c r="L385" s="49">
        <v>54807.23</v>
      </c>
      <c r="M385" s="49">
        <v>43198.64</v>
      </c>
      <c r="N385" s="26">
        <v>15554.99</v>
      </c>
      <c r="O385" s="26">
        <v>31493.289999999997</v>
      </c>
    </row>
    <row r="386" spans="1:15">
      <c r="A386" s="91" t="s">
        <v>437</v>
      </c>
      <c r="B386" s="91" t="s">
        <v>438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49">
        <v>1800</v>
      </c>
      <c r="M386" s="49">
        <v>3378.47</v>
      </c>
      <c r="N386" s="26">
        <v>0</v>
      </c>
      <c r="O386" s="26">
        <v>0</v>
      </c>
    </row>
    <row r="387" spans="1:15">
      <c r="A387" s="91" t="s">
        <v>435</v>
      </c>
      <c r="B387" s="91" t="s">
        <v>436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49">
        <v>785.31</v>
      </c>
      <c r="M387" s="49">
        <v>1297.3</v>
      </c>
      <c r="N387" s="26">
        <v>1884</v>
      </c>
      <c r="O387" s="26">
        <v>0</v>
      </c>
    </row>
    <row r="388" spans="1:15">
      <c r="A388" s="91" t="s">
        <v>222</v>
      </c>
      <c r="B388" s="91" t="s">
        <v>223</v>
      </c>
      <c r="C388" s="26">
        <v>4348.8</v>
      </c>
      <c r="D388" s="26">
        <v>4880.42</v>
      </c>
      <c r="E388" s="26">
        <v>2720</v>
      </c>
      <c r="F388" s="26">
        <v>6013.33</v>
      </c>
      <c r="G388" s="26">
        <v>5252.55</v>
      </c>
      <c r="H388" s="26">
        <v>4830.96</v>
      </c>
      <c r="I388" s="49">
        <v>6868.1699999999992</v>
      </c>
      <c r="J388" s="49">
        <v>6616.96</v>
      </c>
      <c r="K388" s="49">
        <v>17677.8</v>
      </c>
      <c r="L388" s="49">
        <v>11955.67</v>
      </c>
      <c r="M388" s="49">
        <v>14538.05</v>
      </c>
      <c r="N388" s="26">
        <v>5299.66</v>
      </c>
      <c r="O388" s="26">
        <v>5223.01</v>
      </c>
    </row>
    <row r="389" spans="1:15">
      <c r="A389" s="75" t="s">
        <v>481</v>
      </c>
      <c r="B389" s="75" t="s">
        <v>482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6">
        <v>0</v>
      </c>
      <c r="O389" s="26">
        <v>0</v>
      </c>
    </row>
    <row r="390" spans="1:15">
      <c r="A390" s="91" t="s">
        <v>224</v>
      </c>
      <c r="B390" s="91" t="s">
        <v>225</v>
      </c>
      <c r="C390" s="26">
        <v>1100.1300000000001</v>
      </c>
      <c r="D390" s="26">
        <v>1798.99</v>
      </c>
      <c r="E390" s="26">
        <v>190.45000000000002</v>
      </c>
      <c r="F390" s="26">
        <v>0</v>
      </c>
      <c r="G390" s="26">
        <v>0</v>
      </c>
      <c r="H390" s="26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6">
        <v>0</v>
      </c>
      <c r="O390" s="26">
        <v>0</v>
      </c>
    </row>
    <row r="391" spans="1:15">
      <c r="A391" s="91" t="s">
        <v>226</v>
      </c>
      <c r="B391" s="91" t="s">
        <v>227</v>
      </c>
      <c r="C391" s="26">
        <v>0</v>
      </c>
      <c r="D391" s="26">
        <v>9360.36</v>
      </c>
      <c r="E391" s="26">
        <v>10559.92</v>
      </c>
      <c r="F391" s="26">
        <v>12678.109999999999</v>
      </c>
      <c r="G391" s="26">
        <v>10682.41</v>
      </c>
      <c r="H391" s="26">
        <v>9219.2099999999991</v>
      </c>
      <c r="I391" s="49">
        <v>9196.85</v>
      </c>
      <c r="J391" s="49">
        <v>9960.9599999999991</v>
      </c>
      <c r="K391" s="49">
        <v>10023.64</v>
      </c>
      <c r="L391" s="49">
        <v>7068.83</v>
      </c>
      <c r="M391" s="49">
        <v>1887.12</v>
      </c>
      <c r="N391" s="26">
        <v>0</v>
      </c>
      <c r="O391" s="26">
        <v>0</v>
      </c>
    </row>
    <row r="392" spans="1:15">
      <c r="A392" s="75" t="s">
        <v>466</v>
      </c>
      <c r="B392" s="75" t="s">
        <v>467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49">
        <v>20934.28</v>
      </c>
      <c r="N392" s="26">
        <v>0</v>
      </c>
      <c r="O392" s="26">
        <v>0</v>
      </c>
    </row>
    <row r="393" spans="1:15">
      <c r="A393" s="63" t="s">
        <v>0</v>
      </c>
      <c r="B393" s="63" t="s">
        <v>1</v>
      </c>
      <c r="C393" s="49">
        <v>106627.66</v>
      </c>
      <c r="D393" s="49">
        <v>125292.78</v>
      </c>
      <c r="E393" s="49">
        <v>125464.26</v>
      </c>
      <c r="F393" s="49">
        <v>121625.18</v>
      </c>
      <c r="G393" s="49">
        <v>124416.76</v>
      </c>
      <c r="H393" s="49">
        <v>124339.47</v>
      </c>
      <c r="I393" s="49">
        <f>78959.25+50863.48</f>
        <v>129822.73000000001</v>
      </c>
      <c r="J393" s="49">
        <v>130034.24000000001</v>
      </c>
      <c r="K393" s="49">
        <v>163664.62</v>
      </c>
      <c r="L393" s="49">
        <v>137599.85</v>
      </c>
      <c r="M393" s="49">
        <v>129268.56</v>
      </c>
      <c r="N393" s="26">
        <v>41216.020000000004</v>
      </c>
      <c r="O393" s="26">
        <v>50490.930000000015</v>
      </c>
    </row>
    <row r="394" spans="1:15">
      <c r="A394" s="91" t="s">
        <v>228</v>
      </c>
      <c r="B394" s="91" t="s">
        <v>229</v>
      </c>
      <c r="C394" s="26">
        <v>127315.57</v>
      </c>
      <c r="D394" s="26">
        <v>108441.34000000001</v>
      </c>
      <c r="E394" s="26">
        <v>124202.70000000003</v>
      </c>
      <c r="F394" s="26">
        <v>94455.47</v>
      </c>
      <c r="G394" s="26">
        <v>99688.88</v>
      </c>
      <c r="H394" s="26">
        <v>124138.53000000001</v>
      </c>
      <c r="I394" s="49">
        <v>110271.15999999999</v>
      </c>
      <c r="J394" s="49">
        <v>166961.28</v>
      </c>
      <c r="K394" s="49">
        <v>168326.35</v>
      </c>
      <c r="L394" s="49">
        <v>148256.81</v>
      </c>
      <c r="M394" s="49">
        <v>149532.93</v>
      </c>
      <c r="N394" s="26">
        <v>130457.05999999998</v>
      </c>
      <c r="O394" s="26">
        <v>173825.29</v>
      </c>
    </row>
    <row r="395" spans="1:15">
      <c r="A395" s="91" t="s">
        <v>230</v>
      </c>
      <c r="B395" s="91" t="s">
        <v>231</v>
      </c>
      <c r="C395" s="26">
        <v>61164.770000000004</v>
      </c>
      <c r="D395" s="26">
        <v>76363.590000000011</v>
      </c>
      <c r="E395" s="26">
        <v>63699.74</v>
      </c>
      <c r="F395" s="26">
        <v>71844.35000000002</v>
      </c>
      <c r="G395" s="26">
        <v>79018.530000000013</v>
      </c>
      <c r="H395" s="26">
        <v>70579.47</v>
      </c>
      <c r="I395" s="49">
        <v>62174.979999999996</v>
      </c>
      <c r="J395" s="49">
        <v>67144.490000000005</v>
      </c>
      <c r="K395" s="49">
        <v>76840.94</v>
      </c>
      <c r="L395" s="49">
        <v>0</v>
      </c>
      <c r="M395" s="49">
        <v>0</v>
      </c>
      <c r="N395" s="26">
        <v>0</v>
      </c>
      <c r="O395" s="26">
        <v>0</v>
      </c>
    </row>
    <row r="396" spans="1:15">
      <c r="A396" s="75" t="s">
        <v>376</v>
      </c>
      <c r="B396" s="75" t="s">
        <v>378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49">
        <v>7045</v>
      </c>
      <c r="N396" s="26">
        <v>0</v>
      </c>
      <c r="O396" s="26">
        <v>0</v>
      </c>
    </row>
    <row r="397" spans="1:15">
      <c r="A397" s="91" t="s">
        <v>232</v>
      </c>
      <c r="B397" s="91" t="s">
        <v>233</v>
      </c>
      <c r="C397" s="26">
        <v>109964.25999999998</v>
      </c>
      <c r="D397" s="26">
        <v>82847.830000000016</v>
      </c>
      <c r="E397" s="26">
        <v>110410.51000000002</v>
      </c>
      <c r="F397" s="26">
        <v>94465.38</v>
      </c>
      <c r="G397" s="26">
        <v>80357.989999999991</v>
      </c>
      <c r="H397" s="26">
        <v>78950.329999999987</v>
      </c>
      <c r="I397" s="49">
        <v>104895.48999999998</v>
      </c>
      <c r="J397" s="49">
        <v>169647.29</v>
      </c>
      <c r="K397" s="49">
        <v>183318.09</v>
      </c>
      <c r="L397" s="49">
        <v>69296.240000000005</v>
      </c>
      <c r="M397" s="49">
        <v>87799.1</v>
      </c>
      <c r="N397" s="26">
        <v>66610.61</v>
      </c>
      <c r="O397" s="26">
        <v>66820.350000000006</v>
      </c>
    </row>
    <row r="398" spans="1:15">
      <c r="A398" s="91" t="s">
        <v>384</v>
      </c>
      <c r="B398" s="91" t="s">
        <v>386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49">
        <v>0</v>
      </c>
      <c r="J398" s="49">
        <v>0</v>
      </c>
      <c r="K398" s="49">
        <v>9645.34</v>
      </c>
      <c r="L398" s="49">
        <v>9298.66</v>
      </c>
      <c r="M398" s="49">
        <v>25747.279999999999</v>
      </c>
      <c r="N398" s="26">
        <v>21577.43</v>
      </c>
      <c r="O398" s="26">
        <v>19799.25</v>
      </c>
    </row>
    <row r="399" spans="1:15">
      <c r="A399" s="75" t="s">
        <v>464</v>
      </c>
      <c r="B399" s="75" t="s">
        <v>465</v>
      </c>
      <c r="C399" s="26">
        <v>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49">
        <v>7839.27</v>
      </c>
      <c r="N399" s="26">
        <v>13413.72</v>
      </c>
      <c r="O399" s="26">
        <v>8901.9600000000009</v>
      </c>
    </row>
    <row r="400" spans="1:15">
      <c r="A400" s="91" t="s">
        <v>234</v>
      </c>
      <c r="B400" s="91" t="s">
        <v>235</v>
      </c>
      <c r="C400" s="26">
        <v>2247548.25</v>
      </c>
      <c r="D400" s="26">
        <v>2272884.9700000002</v>
      </c>
      <c r="E400" s="26">
        <v>1825493.95</v>
      </c>
      <c r="F400" s="26">
        <v>2115305.04</v>
      </c>
      <c r="G400" s="26">
        <v>2190788.4</v>
      </c>
      <c r="H400" s="26">
        <v>2068922.8399999996</v>
      </c>
      <c r="I400" s="49">
        <v>2040120.2900000003</v>
      </c>
      <c r="J400" s="49">
        <v>2011315.99</v>
      </c>
      <c r="K400" s="49">
        <v>2034358.88</v>
      </c>
      <c r="L400" s="49">
        <v>2106139.5099999998</v>
      </c>
      <c r="M400" s="49">
        <v>1907830.89</v>
      </c>
      <c r="N400" s="26">
        <v>1651323.5899999999</v>
      </c>
      <c r="O400" s="26">
        <v>1500849.0699999998</v>
      </c>
    </row>
    <row r="401" spans="1:15">
      <c r="A401" s="91" t="s">
        <v>377</v>
      </c>
      <c r="B401" s="91" t="s">
        <v>387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49">
        <v>0</v>
      </c>
      <c r="J401" s="49">
        <v>0</v>
      </c>
      <c r="K401" s="49">
        <v>33950.92</v>
      </c>
      <c r="L401" s="49">
        <v>49632.7</v>
      </c>
      <c r="M401" s="49">
        <v>46780.15</v>
      </c>
      <c r="N401" s="26">
        <v>263076.2</v>
      </c>
      <c r="O401" s="26">
        <v>275281.37</v>
      </c>
    </row>
    <row r="402" spans="1:15">
      <c r="A402" s="91" t="s">
        <v>236</v>
      </c>
      <c r="B402" s="91" t="s">
        <v>237</v>
      </c>
      <c r="C402" s="26">
        <v>33758.6</v>
      </c>
      <c r="D402" s="26">
        <v>50028.200000000004</v>
      </c>
      <c r="E402" s="26">
        <v>24589.030000000002</v>
      </c>
      <c r="F402" s="26">
        <v>59986.520000000011</v>
      </c>
      <c r="G402" s="26">
        <v>29041.300000000003</v>
      </c>
      <c r="H402" s="26">
        <v>37850</v>
      </c>
      <c r="I402" s="49">
        <v>35333.31</v>
      </c>
      <c r="J402" s="49">
        <v>35966.639999999999</v>
      </c>
      <c r="K402" s="49">
        <v>12000</v>
      </c>
      <c r="L402" s="49">
        <v>31864.46</v>
      </c>
      <c r="M402" s="49">
        <v>8320.85</v>
      </c>
      <c r="N402" s="26">
        <v>16976.080000000002</v>
      </c>
      <c r="O402" s="26">
        <v>16412.43</v>
      </c>
    </row>
    <row r="403" spans="1:15">
      <c r="A403" s="91" t="s">
        <v>238</v>
      </c>
      <c r="B403" s="91" t="s">
        <v>239</v>
      </c>
      <c r="C403" s="26">
        <v>40952.339999999997</v>
      </c>
      <c r="D403" s="26">
        <v>42129.549999999988</v>
      </c>
      <c r="E403" s="26">
        <v>42168.56</v>
      </c>
      <c r="F403" s="26">
        <v>38718.78</v>
      </c>
      <c r="G403" s="26">
        <v>36983.530000000013</v>
      </c>
      <c r="H403" s="26">
        <v>37885.81</v>
      </c>
      <c r="I403" s="49">
        <v>22260.68</v>
      </c>
      <c r="J403" s="49">
        <v>29960.27</v>
      </c>
      <c r="K403" s="49">
        <v>38008.15</v>
      </c>
      <c r="L403" s="49">
        <v>40069.58</v>
      </c>
      <c r="M403" s="49">
        <v>0</v>
      </c>
      <c r="N403" s="49">
        <v>0</v>
      </c>
      <c r="O403" s="49">
        <v>0</v>
      </c>
    </row>
    <row r="404" spans="1:15">
      <c r="A404" s="91" t="s">
        <v>240</v>
      </c>
      <c r="B404" s="91" t="s">
        <v>241</v>
      </c>
      <c r="C404" s="26">
        <v>248528.94000000003</v>
      </c>
      <c r="D404" s="26">
        <v>216091.25000000003</v>
      </c>
      <c r="E404" s="26">
        <v>212647.90999999997</v>
      </c>
      <c r="F404" s="26">
        <v>195534.11000000004</v>
      </c>
      <c r="G404" s="26">
        <v>194110.78000000003</v>
      </c>
      <c r="H404" s="26">
        <v>195405.18</v>
      </c>
      <c r="I404" s="49">
        <v>191671.93000000005</v>
      </c>
      <c r="J404" s="49">
        <v>193819.06</v>
      </c>
      <c r="K404" s="49">
        <v>179105.39</v>
      </c>
      <c r="L404" s="49">
        <v>160113.82</v>
      </c>
      <c r="M404" s="49">
        <v>90154.25</v>
      </c>
      <c r="N404" s="26">
        <v>62795.580000000009</v>
      </c>
      <c r="O404" s="26">
        <v>56341.06</v>
      </c>
    </row>
    <row r="405" spans="1:15">
      <c r="A405" s="91" t="s">
        <v>242</v>
      </c>
      <c r="B405" s="91" t="s">
        <v>243</v>
      </c>
      <c r="C405" s="26">
        <v>73668.91</v>
      </c>
      <c r="D405" s="26">
        <v>70641.039999999994</v>
      </c>
      <c r="E405" s="26">
        <v>78675.579999999987</v>
      </c>
      <c r="F405" s="26">
        <v>79059.090000000011</v>
      </c>
      <c r="G405" s="26">
        <v>77315.17</v>
      </c>
      <c r="H405" s="26">
        <v>76703.92</v>
      </c>
      <c r="I405" s="49">
        <v>76566.75</v>
      </c>
      <c r="J405" s="49">
        <v>69361.47</v>
      </c>
      <c r="K405" s="49">
        <v>73443.39</v>
      </c>
      <c r="L405" s="49">
        <v>77419.67</v>
      </c>
      <c r="M405" s="49">
        <v>73208.41</v>
      </c>
      <c r="N405" s="26">
        <v>52135.29</v>
      </c>
      <c r="O405" s="26">
        <v>57471.009999999995</v>
      </c>
    </row>
    <row r="406" spans="1:15">
      <c r="A406" s="91" t="s">
        <v>244</v>
      </c>
      <c r="B406" s="91" t="s">
        <v>245</v>
      </c>
      <c r="C406" s="26">
        <v>42292.510000000009</v>
      </c>
      <c r="D406" s="26">
        <v>23468.01</v>
      </c>
      <c r="E406" s="26">
        <v>7821.7199999999993</v>
      </c>
      <c r="F406" s="26">
        <v>9510.84</v>
      </c>
      <c r="G406" s="26">
        <v>7901.62</v>
      </c>
      <c r="H406" s="26">
        <v>17428.850000000002</v>
      </c>
      <c r="I406" s="49">
        <v>7876.18</v>
      </c>
      <c r="J406" s="49">
        <v>7228</v>
      </c>
      <c r="K406" s="49">
        <v>7163.42</v>
      </c>
      <c r="L406" s="49">
        <v>7208.44</v>
      </c>
      <c r="M406" s="49">
        <v>0</v>
      </c>
      <c r="N406" s="26">
        <v>791.11</v>
      </c>
      <c r="O406" s="26">
        <v>4402.92</v>
      </c>
    </row>
    <row r="407" spans="1:15">
      <c r="A407" s="91" t="s">
        <v>574</v>
      </c>
      <c r="B407" s="91" t="s">
        <v>575</v>
      </c>
      <c r="C407" s="26">
        <v>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49">
        <v>0</v>
      </c>
      <c r="J407" s="49">
        <v>0</v>
      </c>
      <c r="K407" s="49">
        <v>0</v>
      </c>
      <c r="L407" s="49">
        <v>0</v>
      </c>
      <c r="M407" s="49">
        <v>0</v>
      </c>
      <c r="N407" s="26">
        <v>0</v>
      </c>
      <c r="O407" s="26">
        <v>275615.22999999992</v>
      </c>
    </row>
    <row r="408" spans="1:15">
      <c r="A408" s="91" t="s">
        <v>478</v>
      </c>
      <c r="B408" s="75" t="s">
        <v>479</v>
      </c>
      <c r="C408" s="26">
        <v>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6">
        <v>4306.54</v>
      </c>
      <c r="O408" s="26">
        <v>16731.37</v>
      </c>
    </row>
    <row r="409" spans="1:15" ht="13.5" thickBot="1">
      <c r="B409" s="60" t="s">
        <v>358</v>
      </c>
      <c r="C409" s="34">
        <f t="shared" ref="C409:N409" si="84">SUM(C372:C408)</f>
        <v>3616357.01</v>
      </c>
      <c r="D409" s="34">
        <f t="shared" si="84"/>
        <v>3574263.82</v>
      </c>
      <c r="E409" s="34">
        <f t="shared" si="84"/>
        <v>3168119.3300000005</v>
      </c>
      <c r="F409" s="34">
        <f t="shared" si="84"/>
        <v>3479171.2699999991</v>
      </c>
      <c r="G409" s="34">
        <f t="shared" si="84"/>
        <v>3487074.34</v>
      </c>
      <c r="H409" s="34">
        <f t="shared" si="84"/>
        <v>3400255.11</v>
      </c>
      <c r="I409" s="95">
        <f t="shared" si="84"/>
        <v>3372148.4600000009</v>
      </c>
      <c r="J409" s="95">
        <f t="shared" si="84"/>
        <v>3475383.9300000006</v>
      </c>
      <c r="K409" s="95">
        <f t="shared" si="84"/>
        <v>3829314.39</v>
      </c>
      <c r="L409" s="95">
        <f t="shared" si="84"/>
        <v>3167007.0799999996</v>
      </c>
      <c r="M409" s="95">
        <f t="shared" si="84"/>
        <v>2958907.9</v>
      </c>
      <c r="N409" s="95">
        <f t="shared" si="84"/>
        <v>2565832.35</v>
      </c>
      <c r="O409" s="95">
        <f>SUM(O372:O408)</f>
        <v>2745412.29</v>
      </c>
    </row>
    <row r="410" spans="1:15" ht="13.5" thickTop="1">
      <c r="B410" s="91" t="s">
        <v>15</v>
      </c>
      <c r="D410" s="49">
        <f>D409-C409</f>
        <v>-42093.189999999944</v>
      </c>
      <c r="E410" s="49">
        <f t="shared" ref="E410:M410" si="85">E409-D409</f>
        <v>-406144.48999999929</v>
      </c>
      <c r="F410" s="49">
        <f t="shared" si="85"/>
        <v>311051.93999999855</v>
      </c>
      <c r="G410" s="49">
        <f t="shared" si="85"/>
        <v>7903.0700000007637</v>
      </c>
      <c r="H410" s="49">
        <f t="shared" si="85"/>
        <v>-86819.229999999981</v>
      </c>
      <c r="I410" s="49">
        <f t="shared" si="85"/>
        <v>-28106.649999998976</v>
      </c>
      <c r="J410" s="49">
        <f t="shared" si="85"/>
        <v>103235.46999999974</v>
      </c>
      <c r="K410" s="49">
        <f t="shared" si="85"/>
        <v>353930.4599999995</v>
      </c>
      <c r="L410" s="49">
        <f t="shared" si="85"/>
        <v>-662307.31000000052</v>
      </c>
      <c r="M410" s="49">
        <f t="shared" si="85"/>
        <v>-208099.1799999997</v>
      </c>
      <c r="N410" s="49">
        <f>N409-M409</f>
        <v>-393075.54999999981</v>
      </c>
      <c r="O410" s="49">
        <f>O409-N409</f>
        <v>179579.93999999994</v>
      </c>
    </row>
    <row r="411" spans="1:15">
      <c r="B411" s="91" t="s">
        <v>14</v>
      </c>
      <c r="D411" s="62">
        <f>D410/C409</f>
        <v>-1.1639666626830062E-2</v>
      </c>
      <c r="E411" s="62">
        <f t="shared" ref="E411:M411" si="86">E410/D409</f>
        <v>-0.11363024959920259</v>
      </c>
      <c r="F411" s="62">
        <f t="shared" si="86"/>
        <v>9.8181888874747186E-2</v>
      </c>
      <c r="G411" s="62">
        <f t="shared" si="86"/>
        <v>2.2715380723412233E-3</v>
      </c>
      <c r="H411" s="62">
        <f t="shared" si="86"/>
        <v>-2.4897441675992484E-2</v>
      </c>
      <c r="I411" s="62">
        <f t="shared" si="86"/>
        <v>-8.266041544159013E-3</v>
      </c>
      <c r="J411" s="62">
        <f t="shared" si="86"/>
        <v>3.0614153328231496E-2</v>
      </c>
      <c r="K411" s="62">
        <f t="shared" si="86"/>
        <v>0.10183924053536135</v>
      </c>
      <c r="L411" s="62">
        <f t="shared" si="86"/>
        <v>-0.17295715173702425</v>
      </c>
      <c r="M411" s="62">
        <f t="shared" si="86"/>
        <v>-6.5708466935286966E-2</v>
      </c>
      <c r="N411" s="62">
        <f>N410/M409</f>
        <v>-0.13284480736963791</v>
      </c>
      <c r="O411" s="62">
        <f>O410/N409</f>
        <v>6.9988960892164262E-2</v>
      </c>
    </row>
    <row r="412" spans="1:15">
      <c r="B412" s="91"/>
      <c r="D412" s="62"/>
      <c r="E412" s="62"/>
      <c r="F412" s="62"/>
      <c r="G412" s="62"/>
      <c r="H412" s="62"/>
      <c r="I412" s="65"/>
      <c r="J412" s="65"/>
      <c r="K412" s="65"/>
    </row>
    <row r="413" spans="1:15">
      <c r="B413" s="37" t="s">
        <v>357</v>
      </c>
      <c r="C413" s="35">
        <f t="shared" ref="C413:N413" si="87">SUM(C247,C308,C327,C345,C367,C409)</f>
        <v>6485615.1699999999</v>
      </c>
      <c r="D413" s="35">
        <f t="shared" si="87"/>
        <v>6381663.1699999999</v>
      </c>
      <c r="E413" s="35">
        <f t="shared" si="87"/>
        <v>6019810.3799999999</v>
      </c>
      <c r="F413" s="35">
        <f t="shared" si="87"/>
        <v>6310416.6199999982</v>
      </c>
      <c r="G413" s="35">
        <f t="shared" si="87"/>
        <v>6316491.8700000001</v>
      </c>
      <c r="H413" s="35">
        <f t="shared" si="87"/>
        <v>6327171.3200000003</v>
      </c>
      <c r="I413" s="35">
        <f t="shared" si="87"/>
        <v>6306331.5300000012</v>
      </c>
      <c r="J413" s="35">
        <f t="shared" si="87"/>
        <v>6251167.4100000001</v>
      </c>
      <c r="K413" s="35">
        <f t="shared" si="87"/>
        <v>6891589.4900000002</v>
      </c>
      <c r="L413" s="35">
        <f t="shared" si="87"/>
        <v>6766185.1799999997</v>
      </c>
      <c r="M413" s="35">
        <f t="shared" si="87"/>
        <v>5491878.6399999997</v>
      </c>
      <c r="N413" s="35">
        <f t="shared" si="87"/>
        <v>4450573.5600000005</v>
      </c>
      <c r="O413" s="35">
        <f t="shared" ref="O413" si="88">SUM(O247,O308,O327,O345,O367,O409)</f>
        <v>4664750.63</v>
      </c>
    </row>
    <row r="414" spans="1:15">
      <c r="B414" s="1"/>
      <c r="C414" s="66"/>
      <c r="D414" s="66"/>
      <c r="E414" s="66"/>
      <c r="F414" s="66"/>
      <c r="G414" s="66"/>
      <c r="H414" s="66"/>
      <c r="I414" s="66"/>
    </row>
    <row r="415" spans="1:15">
      <c r="B415" s="1"/>
      <c r="C415" s="66"/>
      <c r="D415" s="66"/>
      <c r="E415" s="66"/>
      <c r="F415" s="66"/>
      <c r="G415" s="66"/>
      <c r="H415" s="66"/>
      <c r="I415" s="66"/>
    </row>
    <row r="416" spans="1:15" ht="13.5" thickBot="1">
      <c r="B416" s="70" t="s">
        <v>355</v>
      </c>
      <c r="C416" s="95">
        <f t="shared" ref="C416:N416" si="89">SUM(C225,C413)</f>
        <v>49880316.240000002</v>
      </c>
      <c r="D416" s="95">
        <f t="shared" si="89"/>
        <v>51700788.939999998</v>
      </c>
      <c r="E416" s="95">
        <f t="shared" si="89"/>
        <v>52961289.540000007</v>
      </c>
      <c r="F416" s="95">
        <f t="shared" si="89"/>
        <v>53572278.269999996</v>
      </c>
      <c r="G416" s="95">
        <f t="shared" si="89"/>
        <v>55726596.360000007</v>
      </c>
      <c r="H416" s="95">
        <f t="shared" si="89"/>
        <v>58411659.079999998</v>
      </c>
      <c r="I416" s="95">
        <f t="shared" si="89"/>
        <v>60767266.49000001</v>
      </c>
      <c r="J416" s="95">
        <f t="shared" si="89"/>
        <v>60023950.440000013</v>
      </c>
      <c r="K416" s="95">
        <f t="shared" si="89"/>
        <v>59585951.886</v>
      </c>
      <c r="L416" s="95">
        <f t="shared" si="89"/>
        <v>58524026.440000005</v>
      </c>
      <c r="M416" s="95">
        <f t="shared" si="89"/>
        <v>58204018.070000008</v>
      </c>
      <c r="N416" s="95">
        <f t="shared" si="89"/>
        <v>58452657.840000011</v>
      </c>
      <c r="O416" s="95">
        <f>SUM(O225,O413)</f>
        <v>60194212.099999994</v>
      </c>
    </row>
    <row r="417" spans="1:15" ht="13.5" thickTop="1">
      <c r="B417" s="91" t="s">
        <v>15</v>
      </c>
      <c r="C417" s="66"/>
      <c r="D417" s="49">
        <f>D416-C416</f>
        <v>1820472.6999999955</v>
      </c>
      <c r="E417" s="49">
        <f t="shared" ref="E417:O417" si="90">E416-D416</f>
        <v>1260500.6000000089</v>
      </c>
      <c r="F417" s="49">
        <f t="shared" si="90"/>
        <v>610988.72999998927</v>
      </c>
      <c r="G417" s="49">
        <f t="shared" si="90"/>
        <v>2154318.090000011</v>
      </c>
      <c r="H417" s="49">
        <f t="shared" si="90"/>
        <v>2685062.7199999914</v>
      </c>
      <c r="I417" s="49">
        <f t="shared" si="90"/>
        <v>2355607.4100000113</v>
      </c>
      <c r="J417" s="49">
        <f t="shared" si="90"/>
        <v>-743316.04999999702</v>
      </c>
      <c r="K417" s="49">
        <f t="shared" si="90"/>
        <v>-437998.55400001258</v>
      </c>
      <c r="L417" s="49">
        <f t="shared" si="90"/>
        <v>-1061925.4459999949</v>
      </c>
      <c r="M417" s="49">
        <f t="shared" si="90"/>
        <v>-320008.36999999732</v>
      </c>
      <c r="N417" s="49">
        <f t="shared" si="90"/>
        <v>248639.77000000328</v>
      </c>
      <c r="O417" s="49">
        <f t="shared" si="90"/>
        <v>1741554.259999983</v>
      </c>
    </row>
    <row r="418" spans="1:15">
      <c r="B418" s="91" t="s">
        <v>14</v>
      </c>
      <c r="C418" s="66"/>
      <c r="D418" s="62">
        <f>D417/C416</f>
        <v>3.6496815522194359E-2</v>
      </c>
      <c r="E418" s="62">
        <f t="shared" ref="E418:O418" si="91">E417/D416</f>
        <v>2.4380684044548143E-2</v>
      </c>
      <c r="F418" s="62">
        <f t="shared" si="91"/>
        <v>1.1536515355022248E-2</v>
      </c>
      <c r="G418" s="62">
        <f t="shared" si="91"/>
        <v>4.0213299855242676E-2</v>
      </c>
      <c r="H418" s="62">
        <f t="shared" si="91"/>
        <v>4.8182786952466784E-2</v>
      </c>
      <c r="I418" s="62">
        <f t="shared" si="91"/>
        <v>4.0327692229624845E-2</v>
      </c>
      <c r="J418" s="62">
        <f t="shared" si="91"/>
        <v>-1.2232178489093609E-2</v>
      </c>
      <c r="K418" s="62">
        <f t="shared" si="91"/>
        <v>-7.2970631021334774E-3</v>
      </c>
      <c r="L418" s="62">
        <f t="shared" si="91"/>
        <v>-1.7821741742611974E-2</v>
      </c>
      <c r="M418" s="62">
        <f t="shared" si="91"/>
        <v>-5.4679828006720665E-3</v>
      </c>
      <c r="N418" s="62">
        <f t="shared" si="91"/>
        <v>4.271866071187261E-3</v>
      </c>
      <c r="O418" s="62">
        <f t="shared" si="91"/>
        <v>2.9794269830587788E-2</v>
      </c>
    </row>
    <row r="419" spans="1:15">
      <c r="B419" s="1"/>
      <c r="C419" s="66"/>
      <c r="D419" s="62"/>
      <c r="E419" s="62"/>
      <c r="F419" s="62"/>
      <c r="G419" s="62"/>
      <c r="H419" s="62"/>
      <c r="I419" s="65"/>
      <c r="M419" s="72"/>
    </row>
    <row r="420" spans="1:15">
      <c r="A420" s="113">
        <v>-1</v>
      </c>
      <c r="B420" s="75" t="s">
        <v>444</v>
      </c>
      <c r="C420" s="66"/>
      <c r="D420" s="62"/>
      <c r="E420" s="62"/>
      <c r="F420" s="62"/>
      <c r="G420" s="62"/>
      <c r="H420" s="62"/>
      <c r="I420" s="65"/>
      <c r="M420" s="72"/>
    </row>
    <row r="421" spans="1:15">
      <c r="A421" s="113">
        <v>-2</v>
      </c>
      <c r="B421" s="75" t="s">
        <v>445</v>
      </c>
      <c r="C421" s="66"/>
      <c r="D421" s="62"/>
      <c r="E421" s="62"/>
      <c r="F421" s="62"/>
      <c r="G421" s="62"/>
      <c r="H421" s="62"/>
      <c r="I421" s="65"/>
      <c r="M421" s="72"/>
    </row>
    <row r="422" spans="1:15">
      <c r="A422" s="113">
        <v>-3</v>
      </c>
      <c r="B422" s="75" t="s">
        <v>446</v>
      </c>
      <c r="C422" s="66"/>
      <c r="D422" s="62"/>
      <c r="E422" s="62"/>
      <c r="F422" s="62"/>
      <c r="G422" s="62"/>
      <c r="H422" s="62"/>
      <c r="I422" s="65"/>
      <c r="M422" s="72"/>
    </row>
    <row r="423" spans="1:15">
      <c r="A423" s="113">
        <v>-4</v>
      </c>
      <c r="B423" s="75" t="s">
        <v>447</v>
      </c>
      <c r="C423" s="66"/>
      <c r="D423" s="62"/>
      <c r="E423" s="62"/>
      <c r="F423" s="62"/>
      <c r="G423" s="62"/>
      <c r="H423" s="62"/>
      <c r="I423" s="65"/>
      <c r="M423" s="72"/>
    </row>
    <row r="424" spans="1:15">
      <c r="A424" s="113">
        <v>-5</v>
      </c>
      <c r="B424" s="75" t="s">
        <v>448</v>
      </c>
      <c r="C424" s="66"/>
      <c r="D424" s="62"/>
      <c r="E424" s="62"/>
      <c r="F424" s="62"/>
      <c r="G424" s="62"/>
      <c r="H424" s="62"/>
      <c r="I424" s="65"/>
      <c r="M424" s="72"/>
    </row>
    <row r="425" spans="1:15">
      <c r="A425" s="113">
        <v>-6</v>
      </c>
      <c r="B425" s="75" t="s">
        <v>475</v>
      </c>
      <c r="C425" s="66"/>
      <c r="D425" s="62"/>
      <c r="E425" s="62"/>
      <c r="F425" s="62"/>
      <c r="G425" s="62"/>
      <c r="H425" s="62"/>
      <c r="I425" s="65"/>
      <c r="M425" s="72"/>
    </row>
    <row r="426" spans="1:15">
      <c r="A426" s="113">
        <v>-7</v>
      </c>
      <c r="B426" s="75" t="s">
        <v>449</v>
      </c>
      <c r="C426" s="66"/>
      <c r="D426" s="62"/>
      <c r="E426" s="62"/>
      <c r="F426" s="62"/>
      <c r="G426" s="62"/>
      <c r="H426" s="62"/>
      <c r="I426" s="65"/>
      <c r="M426" s="72"/>
    </row>
    <row r="427" spans="1:15">
      <c r="A427" s="113">
        <v>-8</v>
      </c>
      <c r="B427" s="75" t="s">
        <v>450</v>
      </c>
      <c r="C427" s="66"/>
      <c r="D427" s="62"/>
      <c r="E427" s="62"/>
      <c r="F427" s="62"/>
      <c r="G427" s="62"/>
      <c r="H427" s="62"/>
      <c r="I427" s="65"/>
      <c r="M427" s="72"/>
    </row>
    <row r="428" spans="1:15">
      <c r="A428" s="113">
        <v>-9</v>
      </c>
      <c r="B428" s="75" t="s">
        <v>451</v>
      </c>
      <c r="C428" s="66"/>
      <c r="D428" s="62"/>
      <c r="E428" s="62"/>
      <c r="F428" s="62"/>
      <c r="G428" s="62"/>
      <c r="H428" s="62"/>
      <c r="I428" s="65"/>
      <c r="M428" s="72"/>
    </row>
    <row r="429" spans="1:15">
      <c r="A429" s="113">
        <v>-10</v>
      </c>
      <c r="B429" s="75" t="s">
        <v>569</v>
      </c>
      <c r="C429" s="66"/>
      <c r="D429" s="62"/>
      <c r="E429" s="62"/>
      <c r="F429" s="62"/>
      <c r="G429" s="62"/>
      <c r="H429" s="62"/>
      <c r="I429" s="65"/>
      <c r="M429" s="72"/>
    </row>
    <row r="430" spans="1:15">
      <c r="A430" s="113">
        <v>-11</v>
      </c>
      <c r="B430" s="75" t="s">
        <v>570</v>
      </c>
      <c r="C430" s="66"/>
      <c r="D430" s="62"/>
      <c r="E430" s="62"/>
      <c r="F430" s="62"/>
      <c r="G430" s="62"/>
      <c r="H430" s="62"/>
      <c r="I430" s="65"/>
      <c r="M430" s="72"/>
    </row>
    <row r="431" spans="1:15">
      <c r="A431" s="113">
        <v>-12</v>
      </c>
      <c r="B431" s="75" t="s">
        <v>613</v>
      </c>
      <c r="C431" s="66"/>
      <c r="D431" s="62"/>
      <c r="E431" s="62"/>
      <c r="F431" s="62"/>
      <c r="G431" s="62"/>
      <c r="H431" s="62"/>
      <c r="I431" s="65"/>
      <c r="M431" s="72"/>
    </row>
    <row r="432" spans="1:15">
      <c r="A432" s="113"/>
      <c r="B432" s="73" t="s">
        <v>483</v>
      </c>
      <c r="C432" s="66"/>
      <c r="D432" s="62"/>
      <c r="E432" s="62"/>
      <c r="F432" s="62"/>
      <c r="G432" s="62"/>
      <c r="H432" s="62"/>
      <c r="I432" s="65"/>
      <c r="M432" s="72"/>
    </row>
    <row r="433" spans="1:13">
      <c r="A433" s="113"/>
      <c r="B433" s="73" t="s">
        <v>534</v>
      </c>
      <c r="C433" s="66"/>
      <c r="D433" s="62"/>
      <c r="E433" s="62"/>
      <c r="F433" s="62"/>
      <c r="G433" s="62"/>
      <c r="H433" s="62"/>
      <c r="I433" s="65"/>
      <c r="M433" s="72"/>
    </row>
    <row r="434" spans="1:13">
      <c r="B434" s="91"/>
      <c r="C434" s="66"/>
      <c r="D434" s="62"/>
      <c r="E434" s="62"/>
      <c r="F434" s="62"/>
      <c r="G434" s="62"/>
      <c r="H434" s="62"/>
      <c r="I434" s="65"/>
      <c r="M434" s="72"/>
    </row>
    <row r="435" spans="1:13">
      <c r="A435" s="75" t="s">
        <v>554</v>
      </c>
    </row>
    <row r="436" spans="1:13">
      <c r="A436" s="75" t="s">
        <v>571</v>
      </c>
    </row>
  </sheetData>
  <phoneticPr fontId="0" type="noConversion"/>
  <printOptions horizontalCentered="1" gridLines="1"/>
  <pageMargins left="0" right="0" top="0" bottom="0.5" header="0" footer="0"/>
  <pageSetup paperSize="5" scale="79" fitToHeight="0" orientation="landscape" r:id="rId1"/>
  <headerFooter>
    <oddFooter>&amp;CPage &amp;P of &amp;N&amp;R&amp;D&amp;T</oddFooter>
  </headerFooter>
  <rowBreaks count="3" manualBreakCount="3">
    <brk id="284" max="11" man="1"/>
    <brk id="330" max="16383" man="1"/>
    <brk id="39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220"/>
  <sheetViews>
    <sheetView zoomScaleNormal="100" workbookViewId="0">
      <pane xSplit="2" ySplit="6" topLeftCell="C183" activePane="bottomRight" state="frozen"/>
      <selection pane="topRight" activeCell="C1" sqref="C1"/>
      <selection pane="bottomLeft" activeCell="A7" sqref="A7"/>
      <selection pane="bottomRight" activeCell="D1" sqref="C1:D1048576"/>
    </sheetView>
  </sheetViews>
  <sheetFormatPr defaultColWidth="9.1640625" defaultRowHeight="12.75" outlineLevelCol="1"/>
  <cols>
    <col min="1" max="1" width="11" style="76" customWidth="1"/>
    <col min="2" max="2" width="63.6640625" style="76" bestFit="1" customWidth="1"/>
    <col min="3" max="4" width="15.1640625" style="76" hidden="1" customWidth="1" outlineLevel="1"/>
    <col min="5" max="5" width="15.1640625" style="76" customWidth="1" collapsed="1"/>
    <col min="6" max="7" width="15.1640625" style="76" customWidth="1"/>
    <col min="8" max="8" width="17.1640625" style="76" customWidth="1"/>
    <col min="9" max="12" width="15.1640625" style="76" customWidth="1"/>
    <col min="13" max="13" width="15.1640625" style="76" bestFit="1" customWidth="1"/>
    <col min="14" max="15" width="15.1640625" style="76" customWidth="1"/>
    <col min="16" max="16" width="1.1640625" style="76" customWidth="1"/>
    <col min="17" max="17" width="20.6640625" style="49" bestFit="1" customWidth="1"/>
    <col min="18" max="18" width="22.83203125" style="26" bestFit="1" customWidth="1"/>
    <col min="19" max="20" width="22" style="79" bestFit="1" customWidth="1"/>
    <col min="21" max="21" width="23.33203125" style="76" bestFit="1" customWidth="1"/>
    <col min="22" max="22" width="1.1640625" style="76" customWidth="1"/>
    <col min="23" max="23" width="16" style="81" customWidth="1"/>
    <col min="24" max="24" width="17.33203125" style="79" customWidth="1"/>
    <col min="25" max="25" width="11" style="76" bestFit="1" customWidth="1"/>
    <col min="26" max="16384" width="9.1640625" style="76"/>
  </cols>
  <sheetData>
    <row r="1" spans="1:25">
      <c r="A1" s="1" t="s">
        <v>553</v>
      </c>
      <c r="B1" s="75"/>
    </row>
    <row r="2" spans="1:25">
      <c r="A2" s="30" t="s">
        <v>285</v>
      </c>
      <c r="B2" s="32"/>
      <c r="F2" s="29"/>
      <c r="G2" s="46"/>
      <c r="H2" s="29"/>
      <c r="I2" s="46"/>
    </row>
    <row r="3" spans="1:25">
      <c r="A3" s="1" t="s">
        <v>10</v>
      </c>
      <c r="B3" s="75"/>
      <c r="H3" s="29"/>
    </row>
    <row r="4" spans="1:25">
      <c r="A4" s="29"/>
      <c r="I4" s="46"/>
      <c r="J4" s="46"/>
      <c r="K4" s="46"/>
      <c r="L4" s="46"/>
      <c r="M4" s="46"/>
      <c r="N4" s="46"/>
      <c r="O4" s="46"/>
      <c r="R4" s="49"/>
      <c r="S4" s="81"/>
      <c r="T4" s="81"/>
      <c r="U4" s="46"/>
      <c r="X4" s="81"/>
    </row>
    <row r="5" spans="1:25" ht="53.1" customHeight="1">
      <c r="B5" s="2"/>
      <c r="C5" s="3" t="s">
        <v>2</v>
      </c>
      <c r="D5" s="4" t="s">
        <v>3</v>
      </c>
      <c r="E5" s="4" t="s">
        <v>4</v>
      </c>
      <c r="F5" s="4" t="s">
        <v>5</v>
      </c>
      <c r="G5" s="4" t="s">
        <v>6</v>
      </c>
      <c r="H5" s="4" t="s">
        <v>7</v>
      </c>
      <c r="I5" s="4" t="s">
        <v>8</v>
      </c>
      <c r="J5" s="4" t="s">
        <v>344</v>
      </c>
      <c r="K5" s="4" t="s">
        <v>373</v>
      </c>
      <c r="L5" s="4" t="s">
        <v>375</v>
      </c>
      <c r="M5" s="4" t="s">
        <v>391</v>
      </c>
      <c r="N5" s="4" t="s">
        <v>474</v>
      </c>
      <c r="O5" s="4" t="s">
        <v>484</v>
      </c>
      <c r="P5" s="5"/>
      <c r="Q5" s="103" t="s">
        <v>484</v>
      </c>
      <c r="R5" s="103" t="s">
        <v>484</v>
      </c>
      <c r="S5" s="103" t="s">
        <v>484</v>
      </c>
      <c r="T5" s="99" t="s">
        <v>566</v>
      </c>
      <c r="U5" s="6" t="s">
        <v>566</v>
      </c>
      <c r="V5" s="5"/>
      <c r="W5" s="99" t="s">
        <v>567</v>
      </c>
      <c r="X5" s="110" t="s">
        <v>568</v>
      </c>
    </row>
    <row r="6" spans="1:25" ht="26.1" customHeight="1">
      <c r="B6" s="2"/>
      <c r="C6" s="7" t="s">
        <v>11</v>
      </c>
      <c r="D6" s="8" t="s">
        <v>11</v>
      </c>
      <c r="E6" s="8" t="s">
        <v>11</v>
      </c>
      <c r="F6" s="8" t="s">
        <v>11</v>
      </c>
      <c r="G6" s="8" t="s">
        <v>11</v>
      </c>
      <c r="H6" s="8" t="s">
        <v>11</v>
      </c>
      <c r="I6" s="8" t="s">
        <v>11</v>
      </c>
      <c r="J6" s="8" t="s">
        <v>11</v>
      </c>
      <c r="K6" s="8" t="s">
        <v>11</v>
      </c>
      <c r="L6" s="8" t="s">
        <v>11</v>
      </c>
      <c r="M6" s="8" t="s">
        <v>11</v>
      </c>
      <c r="N6" s="8" t="s">
        <v>11</v>
      </c>
      <c r="O6" s="8" t="s">
        <v>11</v>
      </c>
      <c r="P6" s="9"/>
      <c r="Q6" s="104" t="s">
        <v>9</v>
      </c>
      <c r="R6" s="104" t="s">
        <v>342</v>
      </c>
      <c r="S6" s="96" t="s">
        <v>341</v>
      </c>
      <c r="T6" s="109" t="s">
        <v>12</v>
      </c>
      <c r="U6" s="8" t="s">
        <v>13</v>
      </c>
      <c r="V6" s="9"/>
      <c r="W6" s="96" t="s">
        <v>9</v>
      </c>
      <c r="X6" s="111" t="s">
        <v>555</v>
      </c>
    </row>
    <row r="7" spans="1:25">
      <c r="B7" s="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1"/>
      <c r="Q7" s="53"/>
      <c r="R7" s="53"/>
      <c r="S7" s="88"/>
      <c r="T7" s="88"/>
      <c r="U7" s="77"/>
      <c r="V7" s="11"/>
      <c r="W7" s="88"/>
      <c r="X7" s="88"/>
    </row>
    <row r="8" spans="1:25">
      <c r="B8" s="2" t="s">
        <v>38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1"/>
      <c r="Q8" s="53"/>
      <c r="R8" s="53"/>
      <c r="S8" s="88"/>
      <c r="T8" s="88"/>
      <c r="U8" s="77"/>
      <c r="V8" s="11"/>
      <c r="W8" s="88"/>
      <c r="X8" s="88"/>
      <c r="Y8" s="46"/>
    </row>
    <row r="9" spans="1:25">
      <c r="A9" s="78" t="s">
        <v>16</v>
      </c>
      <c r="B9" s="78" t="s">
        <v>17</v>
      </c>
      <c r="C9" s="79">
        <v>219661.68000000002</v>
      </c>
      <c r="D9" s="79">
        <v>227785.73</v>
      </c>
      <c r="E9" s="79">
        <v>263260.20000000007</v>
      </c>
      <c r="F9" s="79">
        <v>240594.68</v>
      </c>
      <c r="G9" s="79">
        <v>217226.50000000003</v>
      </c>
      <c r="H9" s="79">
        <v>315434.82000000007</v>
      </c>
      <c r="I9" s="81">
        <v>287598.77000000008</v>
      </c>
      <c r="J9" s="81">
        <v>209058.41</v>
      </c>
      <c r="K9" s="81">
        <v>298664.15999999997</v>
      </c>
      <c r="L9" s="81">
        <v>386313.67</v>
      </c>
      <c r="M9" s="81">
        <v>244750.88</v>
      </c>
      <c r="N9" s="26">
        <v>139706.94000000006</v>
      </c>
      <c r="O9" s="26">
        <v>142849.41000000003</v>
      </c>
      <c r="P9" s="80"/>
      <c r="Q9" s="94">
        <v>357835</v>
      </c>
      <c r="R9" s="94">
        <v>0</v>
      </c>
      <c r="S9" s="82">
        <f>Q9+R9</f>
        <v>357835</v>
      </c>
      <c r="T9" s="81">
        <f>S9-O9</f>
        <v>214985.58999999997</v>
      </c>
      <c r="U9" s="92">
        <f>O9/S9</f>
        <v>0.39920468931211323</v>
      </c>
      <c r="V9" s="80"/>
      <c r="W9" s="100">
        <v>352858</v>
      </c>
      <c r="X9" s="82">
        <f t="shared" ref="X9:X24" si="0">W9-Q9</f>
        <v>-4977</v>
      </c>
      <c r="Y9" s="82"/>
    </row>
    <row r="10" spans="1:25">
      <c r="A10" s="87" t="s">
        <v>18</v>
      </c>
      <c r="B10" s="87" t="s">
        <v>19</v>
      </c>
      <c r="C10" s="79">
        <v>4216.04</v>
      </c>
      <c r="D10" s="79">
        <v>2825.98</v>
      </c>
      <c r="E10" s="79">
        <v>875.54000000000008</v>
      </c>
      <c r="F10" s="79">
        <v>2911.8599999999997</v>
      </c>
      <c r="G10" s="79">
        <v>2717.9</v>
      </c>
      <c r="H10" s="79">
        <v>3002.87</v>
      </c>
      <c r="I10" s="81">
        <v>2769.37</v>
      </c>
      <c r="J10" s="81">
        <v>1247.27</v>
      </c>
      <c r="K10" s="81">
        <v>1201.54</v>
      </c>
      <c r="L10" s="81">
        <v>1762.09</v>
      </c>
      <c r="M10" s="81">
        <v>0</v>
      </c>
      <c r="N10" s="26">
        <v>0</v>
      </c>
      <c r="O10" s="26">
        <v>0</v>
      </c>
      <c r="P10" s="80"/>
      <c r="Q10" s="94">
        <v>0</v>
      </c>
      <c r="R10" s="94">
        <v>0</v>
      </c>
      <c r="S10" s="82">
        <f t="shared" ref="S10:S24" si="1">Q10+R10</f>
        <v>0</v>
      </c>
      <c r="T10" s="81">
        <f t="shared" ref="T10:T24" si="2">S10-O10</f>
        <v>0</v>
      </c>
      <c r="U10" s="92" t="e">
        <f t="shared" ref="U10:U24" si="3">O10/S10</f>
        <v>#DIV/0!</v>
      </c>
      <c r="V10" s="80"/>
      <c r="W10" s="100">
        <v>0</v>
      </c>
      <c r="X10" s="82">
        <f t="shared" si="0"/>
        <v>0</v>
      </c>
    </row>
    <row r="11" spans="1:25">
      <c r="A11" s="87" t="s">
        <v>20</v>
      </c>
      <c r="B11" s="78" t="s">
        <v>21</v>
      </c>
      <c r="C11" s="79">
        <v>215626.38</v>
      </c>
      <c r="D11" s="79">
        <v>112992.70999999999</v>
      </c>
      <c r="E11" s="79">
        <v>77381.45</v>
      </c>
      <c r="F11" s="79">
        <v>86039.16</v>
      </c>
      <c r="G11" s="79">
        <v>48865.74</v>
      </c>
      <c r="H11" s="79">
        <v>124253.32</v>
      </c>
      <c r="I11" s="81">
        <v>133553.04999999999</v>
      </c>
      <c r="J11" s="81">
        <v>96011.520000000004</v>
      </c>
      <c r="K11" s="81">
        <v>78990.259999999995</v>
      </c>
      <c r="L11" s="81">
        <v>152565.39000000001</v>
      </c>
      <c r="M11" s="81">
        <v>107885.04</v>
      </c>
      <c r="N11" s="26">
        <v>84415.4</v>
      </c>
      <c r="O11" s="26">
        <v>135370.68</v>
      </c>
      <c r="P11" s="80"/>
      <c r="Q11" s="94">
        <v>200000</v>
      </c>
      <c r="R11" s="94">
        <v>0</v>
      </c>
      <c r="S11" s="82">
        <f t="shared" si="1"/>
        <v>200000</v>
      </c>
      <c r="T11" s="81">
        <f t="shared" si="2"/>
        <v>64629.320000000007</v>
      </c>
      <c r="U11" s="92">
        <f t="shared" si="3"/>
        <v>0.67685339999999994</v>
      </c>
      <c r="V11" s="80"/>
      <c r="W11" s="100">
        <v>200000</v>
      </c>
      <c r="X11" s="82">
        <f>W11-Q11</f>
        <v>0</v>
      </c>
    </row>
    <row r="12" spans="1:25">
      <c r="A12" s="87" t="s">
        <v>22</v>
      </c>
      <c r="B12" s="78" t="s">
        <v>23</v>
      </c>
      <c r="C12" s="79">
        <v>447.32</v>
      </c>
      <c r="D12" s="79">
        <v>981.84</v>
      </c>
      <c r="E12" s="79">
        <v>1460</v>
      </c>
      <c r="F12" s="79">
        <v>0</v>
      </c>
      <c r="G12" s="79">
        <v>1199.68</v>
      </c>
      <c r="H12" s="79">
        <v>142.5</v>
      </c>
      <c r="I12" s="81">
        <v>0</v>
      </c>
      <c r="J12" s="81">
        <v>655.25</v>
      </c>
      <c r="K12" s="81">
        <v>57.6</v>
      </c>
      <c r="L12" s="81">
        <v>0</v>
      </c>
      <c r="M12" s="81">
        <v>0</v>
      </c>
      <c r="N12" s="26">
        <v>0</v>
      </c>
      <c r="O12" s="26">
        <v>0</v>
      </c>
      <c r="P12" s="80"/>
      <c r="Q12" s="94">
        <v>500</v>
      </c>
      <c r="R12" s="94">
        <v>0</v>
      </c>
      <c r="S12" s="82">
        <f t="shared" si="1"/>
        <v>500</v>
      </c>
      <c r="T12" s="81">
        <f t="shared" si="2"/>
        <v>500</v>
      </c>
      <c r="U12" s="92">
        <f t="shared" si="3"/>
        <v>0</v>
      </c>
      <c r="V12" s="80"/>
      <c r="W12" s="100">
        <v>500</v>
      </c>
      <c r="X12" s="82">
        <f t="shared" si="0"/>
        <v>0</v>
      </c>
    </row>
    <row r="13" spans="1:25">
      <c r="A13" s="87" t="s">
        <v>24</v>
      </c>
      <c r="B13" s="87" t="s">
        <v>25</v>
      </c>
      <c r="C13" s="79">
        <v>17364.760000000002</v>
      </c>
      <c r="D13" s="79">
        <v>28070.12</v>
      </c>
      <c r="E13" s="79">
        <v>36895.65</v>
      </c>
      <c r="F13" s="79">
        <v>14872.54</v>
      </c>
      <c r="G13" s="79">
        <v>18887.269999999997</v>
      </c>
      <c r="H13" s="79">
        <v>380.3</v>
      </c>
      <c r="I13" s="81">
        <v>0</v>
      </c>
      <c r="J13" s="81">
        <v>7254.9</v>
      </c>
      <c r="K13" s="81">
        <v>11386.1</v>
      </c>
      <c r="L13" s="81">
        <v>25345.42</v>
      </c>
      <c r="M13" s="81">
        <v>0</v>
      </c>
      <c r="N13" s="26">
        <v>0</v>
      </c>
      <c r="O13" s="26">
        <v>0</v>
      </c>
      <c r="P13" s="80"/>
      <c r="Q13" s="94">
        <v>0</v>
      </c>
      <c r="R13" s="94">
        <v>0</v>
      </c>
      <c r="S13" s="82">
        <f t="shared" si="1"/>
        <v>0</v>
      </c>
      <c r="T13" s="81">
        <f t="shared" si="2"/>
        <v>0</v>
      </c>
      <c r="U13" s="92" t="e">
        <f t="shared" si="3"/>
        <v>#DIV/0!</v>
      </c>
      <c r="V13" s="80"/>
      <c r="W13" s="100">
        <v>0</v>
      </c>
      <c r="X13" s="82">
        <f t="shared" si="0"/>
        <v>0</v>
      </c>
    </row>
    <row r="14" spans="1:25">
      <c r="A14" s="87" t="s">
        <v>26</v>
      </c>
      <c r="B14" s="78" t="s">
        <v>27</v>
      </c>
      <c r="C14" s="79">
        <v>0</v>
      </c>
      <c r="D14" s="79">
        <v>700</v>
      </c>
      <c r="E14" s="79">
        <v>0</v>
      </c>
      <c r="F14" s="79">
        <v>38564.78</v>
      </c>
      <c r="G14" s="79">
        <v>18903.649999999998</v>
      </c>
      <c r="H14" s="79">
        <v>2274.3000000000002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26">
        <v>0</v>
      </c>
      <c r="O14" s="26">
        <v>22.66</v>
      </c>
      <c r="P14" s="80"/>
      <c r="Q14" s="94">
        <v>60000</v>
      </c>
      <c r="R14" s="94">
        <v>0</v>
      </c>
      <c r="S14" s="82">
        <f t="shared" si="1"/>
        <v>60000</v>
      </c>
      <c r="T14" s="81">
        <f t="shared" si="2"/>
        <v>59977.34</v>
      </c>
      <c r="U14" s="92">
        <f t="shared" si="3"/>
        <v>3.7766666666666667E-4</v>
      </c>
      <c r="V14" s="80"/>
      <c r="W14" s="100">
        <v>60000</v>
      </c>
      <c r="X14" s="82">
        <f t="shared" si="0"/>
        <v>0</v>
      </c>
    </row>
    <row r="15" spans="1:25" ht="12" customHeight="1">
      <c r="A15" s="87" t="s">
        <v>28</v>
      </c>
      <c r="B15" s="78" t="s">
        <v>29</v>
      </c>
      <c r="C15" s="79">
        <v>0</v>
      </c>
      <c r="D15" s="79">
        <v>0</v>
      </c>
      <c r="E15" s="79">
        <v>0</v>
      </c>
      <c r="F15" s="79">
        <v>90086.739999999991</v>
      </c>
      <c r="G15" s="79">
        <v>196509.81999999998</v>
      </c>
      <c r="H15" s="79">
        <v>0</v>
      </c>
      <c r="I15" s="81">
        <v>0</v>
      </c>
      <c r="J15" s="81">
        <v>34894.83</v>
      </c>
      <c r="K15" s="81">
        <v>0</v>
      </c>
      <c r="L15" s="81">
        <v>68550.2</v>
      </c>
      <c r="M15" s="81">
        <v>30968.98</v>
      </c>
      <c r="N15" s="26">
        <v>22500.62</v>
      </c>
      <c r="O15" s="26">
        <v>11229.29</v>
      </c>
      <c r="P15" s="80"/>
      <c r="Q15" s="94">
        <v>90000</v>
      </c>
      <c r="R15" s="94">
        <v>-39340</v>
      </c>
      <c r="S15" s="82">
        <f t="shared" si="1"/>
        <v>50660</v>
      </c>
      <c r="T15" s="81">
        <f t="shared" si="2"/>
        <v>39430.71</v>
      </c>
      <c r="U15" s="92">
        <f t="shared" si="3"/>
        <v>0.22165988945913936</v>
      </c>
      <c r="V15" s="80"/>
      <c r="W15" s="100">
        <v>10000</v>
      </c>
      <c r="X15" s="82">
        <f t="shared" si="0"/>
        <v>-80000</v>
      </c>
    </row>
    <row r="16" spans="1:25">
      <c r="A16" s="87" t="s">
        <v>30</v>
      </c>
      <c r="B16" s="78" t="s">
        <v>31</v>
      </c>
      <c r="C16" s="79">
        <v>0</v>
      </c>
      <c r="D16" s="79">
        <v>0</v>
      </c>
      <c r="E16" s="79">
        <v>0</v>
      </c>
      <c r="F16" s="79">
        <v>0</v>
      </c>
      <c r="G16" s="79">
        <v>1937</v>
      </c>
      <c r="H16" s="79">
        <v>14463.300000000001</v>
      </c>
      <c r="I16" s="81">
        <v>8974.08</v>
      </c>
      <c r="J16" s="81">
        <v>0</v>
      </c>
      <c r="K16" s="81">
        <v>0</v>
      </c>
      <c r="L16" s="81">
        <v>0</v>
      </c>
      <c r="M16" s="81">
        <v>0</v>
      </c>
      <c r="N16" s="26">
        <v>0</v>
      </c>
      <c r="O16" s="26">
        <v>0</v>
      </c>
      <c r="P16" s="80"/>
      <c r="Q16" s="94">
        <v>0</v>
      </c>
      <c r="R16" s="94">
        <v>0</v>
      </c>
      <c r="S16" s="82">
        <f t="shared" si="1"/>
        <v>0</v>
      </c>
      <c r="T16" s="81">
        <f t="shared" si="2"/>
        <v>0</v>
      </c>
      <c r="U16" s="92" t="e">
        <f t="shared" si="3"/>
        <v>#DIV/0!</v>
      </c>
      <c r="V16" s="80"/>
      <c r="W16" s="100">
        <v>0</v>
      </c>
      <c r="X16" s="82">
        <f t="shared" si="0"/>
        <v>0</v>
      </c>
    </row>
    <row r="17" spans="1:24">
      <c r="A17" s="87" t="s">
        <v>368</v>
      </c>
      <c r="B17" s="87" t="s">
        <v>369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81">
        <v>0</v>
      </c>
      <c r="J17" s="81">
        <v>0</v>
      </c>
      <c r="K17" s="81">
        <v>35767.42</v>
      </c>
      <c r="L17" s="81">
        <v>30871.93</v>
      </c>
      <c r="M17" s="81">
        <v>0</v>
      </c>
      <c r="N17" s="26">
        <v>0</v>
      </c>
      <c r="O17" s="26">
        <v>0</v>
      </c>
      <c r="P17" s="80"/>
      <c r="Q17" s="94">
        <v>0</v>
      </c>
      <c r="R17" s="94">
        <v>0</v>
      </c>
      <c r="S17" s="82">
        <f t="shared" si="1"/>
        <v>0</v>
      </c>
      <c r="T17" s="81">
        <f t="shared" si="2"/>
        <v>0</v>
      </c>
      <c r="U17" s="92" t="e">
        <f t="shared" si="3"/>
        <v>#DIV/0!</v>
      </c>
      <c r="V17" s="80"/>
      <c r="W17" s="100">
        <v>0</v>
      </c>
      <c r="X17" s="82">
        <f t="shared" si="0"/>
        <v>0</v>
      </c>
    </row>
    <row r="18" spans="1:24">
      <c r="A18" s="87" t="s">
        <v>624</v>
      </c>
      <c r="B18" s="87" t="s">
        <v>625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0"/>
      <c r="Q18" s="94">
        <v>0</v>
      </c>
      <c r="R18" s="94">
        <v>0</v>
      </c>
      <c r="S18" s="82">
        <f t="shared" si="1"/>
        <v>0</v>
      </c>
      <c r="T18" s="81">
        <f t="shared" si="2"/>
        <v>0</v>
      </c>
      <c r="U18" s="92" t="e">
        <f t="shared" si="3"/>
        <v>#DIV/0!</v>
      </c>
      <c r="V18" s="80"/>
      <c r="W18" s="100">
        <v>6000</v>
      </c>
      <c r="X18" s="82">
        <f t="shared" si="0"/>
        <v>6000</v>
      </c>
    </row>
    <row r="19" spans="1:24">
      <c r="A19" s="87" t="s">
        <v>32</v>
      </c>
      <c r="B19" s="78" t="s">
        <v>33</v>
      </c>
      <c r="C19" s="79">
        <v>0</v>
      </c>
      <c r="D19" s="79">
        <v>19073.97</v>
      </c>
      <c r="E19" s="79">
        <v>32239.93</v>
      </c>
      <c r="F19" s="79">
        <v>43907.600000000006</v>
      </c>
      <c r="G19" s="79">
        <v>0</v>
      </c>
      <c r="H19" s="79">
        <v>5835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26">
        <v>0</v>
      </c>
      <c r="O19" s="26">
        <v>0</v>
      </c>
      <c r="P19" s="80"/>
      <c r="Q19" s="94">
        <v>0</v>
      </c>
      <c r="R19" s="94">
        <v>0</v>
      </c>
      <c r="S19" s="82">
        <f t="shared" si="1"/>
        <v>0</v>
      </c>
      <c r="T19" s="81">
        <f t="shared" si="2"/>
        <v>0</v>
      </c>
      <c r="U19" s="92" t="e">
        <f t="shared" si="3"/>
        <v>#DIV/0!</v>
      </c>
      <c r="V19" s="80"/>
      <c r="W19" s="100">
        <v>0</v>
      </c>
      <c r="X19" s="82">
        <f t="shared" si="0"/>
        <v>0</v>
      </c>
    </row>
    <row r="20" spans="1:24">
      <c r="A20" s="87" t="s">
        <v>69</v>
      </c>
      <c r="B20" s="78" t="s">
        <v>70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81">
        <v>7638.75</v>
      </c>
      <c r="N20" s="26">
        <v>4655</v>
      </c>
      <c r="O20" s="26">
        <v>6610</v>
      </c>
      <c r="P20" s="80"/>
      <c r="Q20" s="94">
        <v>5000</v>
      </c>
      <c r="R20" s="94">
        <v>0</v>
      </c>
      <c r="S20" s="82">
        <f t="shared" si="1"/>
        <v>5000</v>
      </c>
      <c r="T20" s="81">
        <f t="shared" si="2"/>
        <v>-1610</v>
      </c>
      <c r="U20" s="92">
        <f t="shared" si="3"/>
        <v>1.3220000000000001</v>
      </c>
      <c r="V20" s="80"/>
      <c r="W20" s="100">
        <v>62500</v>
      </c>
      <c r="X20" s="82">
        <f>W20-Q20</f>
        <v>57500</v>
      </c>
    </row>
    <row r="21" spans="1:24">
      <c r="A21" s="87" t="s">
        <v>388</v>
      </c>
      <c r="B21" s="78" t="s">
        <v>389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81">
        <v>0</v>
      </c>
      <c r="J21" s="81">
        <v>0</v>
      </c>
      <c r="K21" s="81">
        <v>269.11</v>
      </c>
      <c r="L21" s="81">
        <v>13799.34</v>
      </c>
      <c r="M21" s="81">
        <v>0</v>
      </c>
      <c r="N21" s="26">
        <v>0</v>
      </c>
      <c r="O21" s="26">
        <v>0</v>
      </c>
      <c r="P21" s="80"/>
      <c r="Q21" s="94">
        <v>0</v>
      </c>
      <c r="R21" s="94">
        <v>0</v>
      </c>
      <c r="S21" s="82">
        <f t="shared" si="1"/>
        <v>0</v>
      </c>
      <c r="T21" s="81">
        <f t="shared" si="2"/>
        <v>0</v>
      </c>
      <c r="U21" s="92" t="e">
        <f t="shared" si="3"/>
        <v>#DIV/0!</v>
      </c>
      <c r="V21" s="80"/>
      <c r="W21" s="100">
        <v>0</v>
      </c>
      <c r="X21" s="82">
        <f t="shared" si="0"/>
        <v>0</v>
      </c>
    </row>
    <row r="22" spans="1:24">
      <c r="A22" s="87" t="s">
        <v>376</v>
      </c>
      <c r="B22" s="87" t="s">
        <v>378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81">
        <v>0</v>
      </c>
      <c r="J22" s="81">
        <v>0</v>
      </c>
      <c r="K22" s="81">
        <v>10357.91</v>
      </c>
      <c r="L22" s="81">
        <v>20726.2</v>
      </c>
      <c r="M22" s="81">
        <v>0</v>
      </c>
      <c r="N22" s="26">
        <v>0</v>
      </c>
      <c r="O22" s="26">
        <v>0</v>
      </c>
      <c r="P22" s="80"/>
      <c r="Q22" s="94">
        <v>0</v>
      </c>
      <c r="R22" s="94">
        <v>0</v>
      </c>
      <c r="S22" s="82">
        <f t="shared" si="1"/>
        <v>0</v>
      </c>
      <c r="T22" s="81">
        <f t="shared" si="2"/>
        <v>0</v>
      </c>
      <c r="U22" s="92" t="e">
        <f t="shared" si="3"/>
        <v>#DIV/0!</v>
      </c>
      <c r="V22" s="80"/>
      <c r="W22" s="100">
        <v>0</v>
      </c>
      <c r="X22" s="82">
        <f>W22-Q22</f>
        <v>0</v>
      </c>
    </row>
    <row r="23" spans="1:24">
      <c r="A23" s="87" t="s">
        <v>34</v>
      </c>
      <c r="B23" s="87" t="s">
        <v>35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81">
        <v>76577.420000000013</v>
      </c>
      <c r="J23" s="81">
        <v>84180.82</v>
      </c>
      <c r="K23" s="81">
        <v>119578.22</v>
      </c>
      <c r="L23" s="81">
        <v>158000.74</v>
      </c>
      <c r="M23" s="81">
        <v>0</v>
      </c>
      <c r="N23" s="26">
        <v>0</v>
      </c>
      <c r="O23" s="26">
        <v>0</v>
      </c>
      <c r="P23" s="80"/>
      <c r="Q23" s="94">
        <v>0</v>
      </c>
      <c r="R23" s="94">
        <v>0</v>
      </c>
      <c r="S23" s="82">
        <f t="shared" si="1"/>
        <v>0</v>
      </c>
      <c r="T23" s="81">
        <f t="shared" si="2"/>
        <v>0</v>
      </c>
      <c r="U23" s="92" t="e">
        <f t="shared" si="3"/>
        <v>#DIV/0!</v>
      </c>
      <c r="V23" s="80"/>
      <c r="W23" s="100">
        <v>0</v>
      </c>
      <c r="X23" s="82">
        <f t="shared" si="0"/>
        <v>0</v>
      </c>
    </row>
    <row r="24" spans="1:24">
      <c r="A24" s="87" t="s">
        <v>36</v>
      </c>
      <c r="B24" s="87" t="s">
        <v>37</v>
      </c>
      <c r="C24" s="79">
        <v>0</v>
      </c>
      <c r="D24" s="79">
        <v>0</v>
      </c>
      <c r="E24" s="79">
        <v>0</v>
      </c>
      <c r="F24" s="79">
        <v>1403.5</v>
      </c>
      <c r="G24" s="79">
        <v>2241.6999999999998</v>
      </c>
      <c r="H24" s="79">
        <v>1300</v>
      </c>
      <c r="I24" s="81">
        <v>1882.5</v>
      </c>
      <c r="J24" s="81">
        <v>0</v>
      </c>
      <c r="K24" s="81">
        <v>3392.5</v>
      </c>
      <c r="L24" s="81">
        <v>500</v>
      </c>
      <c r="M24" s="81">
        <v>0</v>
      </c>
      <c r="N24" s="49">
        <v>0</v>
      </c>
      <c r="O24" s="49">
        <v>0</v>
      </c>
      <c r="P24" s="80"/>
      <c r="Q24" s="94">
        <v>0</v>
      </c>
      <c r="R24" s="94">
        <v>0</v>
      </c>
      <c r="S24" s="82">
        <f t="shared" si="1"/>
        <v>0</v>
      </c>
      <c r="T24" s="81">
        <f t="shared" si="2"/>
        <v>0</v>
      </c>
      <c r="U24" s="92" t="e">
        <f t="shared" si="3"/>
        <v>#DIV/0!</v>
      </c>
      <c r="V24" s="80"/>
      <c r="W24" s="100">
        <v>0</v>
      </c>
      <c r="X24" s="82">
        <f t="shared" si="0"/>
        <v>0</v>
      </c>
    </row>
    <row r="25" spans="1:24" ht="13.5" thickBot="1">
      <c r="B25" s="12" t="s">
        <v>247</v>
      </c>
      <c r="C25" s="83">
        <f t="shared" ref="C25:M25" si="4">SUM(C9:C24)</f>
        <v>457316.18000000005</v>
      </c>
      <c r="D25" s="83">
        <f t="shared" si="4"/>
        <v>392430.35000000009</v>
      </c>
      <c r="E25" s="83">
        <f t="shared" si="4"/>
        <v>412112.77000000008</v>
      </c>
      <c r="F25" s="83">
        <f t="shared" si="4"/>
        <v>518380.85999999987</v>
      </c>
      <c r="G25" s="83">
        <f t="shared" si="4"/>
        <v>508489.26000000007</v>
      </c>
      <c r="H25" s="83">
        <f t="shared" si="4"/>
        <v>467086.41000000003</v>
      </c>
      <c r="I25" s="83">
        <f t="shared" si="4"/>
        <v>511355.19000000006</v>
      </c>
      <c r="J25" s="83">
        <f t="shared" si="4"/>
        <v>433303.00000000006</v>
      </c>
      <c r="K25" s="83">
        <f t="shared" si="4"/>
        <v>559664.81999999983</v>
      </c>
      <c r="L25" s="83">
        <f t="shared" si="4"/>
        <v>858434.98</v>
      </c>
      <c r="M25" s="83">
        <f t="shared" si="4"/>
        <v>391243.64999999997</v>
      </c>
      <c r="N25" s="83">
        <f t="shared" ref="N25:O25" si="5">SUM(N9:N24)</f>
        <v>251277.96000000005</v>
      </c>
      <c r="O25" s="83">
        <f t="shared" si="5"/>
        <v>296082.03999999998</v>
      </c>
      <c r="P25" s="13"/>
      <c r="Q25" s="95">
        <f>SUM(Q9:Q24)</f>
        <v>713335</v>
      </c>
      <c r="R25" s="95">
        <f>SUM(R9:R24)</f>
        <v>-39340</v>
      </c>
      <c r="S25" s="83">
        <f>SUM(S9:S24)</f>
        <v>673995</v>
      </c>
      <c r="T25" s="95">
        <f>SUM(T9:T24)</f>
        <v>377912.96</v>
      </c>
      <c r="U25" s="101">
        <f>O25/S25</f>
        <v>0.43929411939257706</v>
      </c>
      <c r="V25" s="13"/>
      <c r="W25" s="84">
        <f>SUM(W9:W24)</f>
        <v>691858</v>
      </c>
      <c r="X25" s="84">
        <f>SUM(X9:X24)</f>
        <v>-21477</v>
      </c>
    </row>
    <row r="26" spans="1:24" ht="13.5" thickTop="1">
      <c r="B26" s="78" t="s">
        <v>15</v>
      </c>
      <c r="C26" s="14"/>
      <c r="D26" s="81">
        <f>D25-C25</f>
        <v>-64885.829999999958</v>
      </c>
      <c r="E26" s="81">
        <f t="shared" ref="E26:J26" si="6">E25-D25</f>
        <v>19682.419999999984</v>
      </c>
      <c r="F26" s="81">
        <f t="shared" si="6"/>
        <v>106268.08999999979</v>
      </c>
      <c r="G26" s="81">
        <f t="shared" si="6"/>
        <v>-9891.5999999998021</v>
      </c>
      <c r="H26" s="81">
        <f t="shared" si="6"/>
        <v>-41402.850000000035</v>
      </c>
      <c r="I26" s="81">
        <f t="shared" si="6"/>
        <v>44268.780000000028</v>
      </c>
      <c r="J26" s="81">
        <f t="shared" si="6"/>
        <v>-78052.19</v>
      </c>
      <c r="K26" s="81">
        <f>K25-J25</f>
        <v>126361.81999999977</v>
      </c>
      <c r="L26" s="81">
        <f>L25-K25</f>
        <v>298770.16000000015</v>
      </c>
      <c r="M26" s="81">
        <f>M25-L25</f>
        <v>-467191.33</v>
      </c>
      <c r="N26" s="81">
        <f>N25-M25</f>
        <v>-139965.68999999992</v>
      </c>
      <c r="O26" s="81">
        <f>O25-N25</f>
        <v>44804.079999999929</v>
      </c>
      <c r="P26" s="44">
        <f>P25-K25</f>
        <v>-559664.81999999983</v>
      </c>
      <c r="R26" s="49"/>
      <c r="S26" s="81"/>
      <c r="T26" s="14"/>
      <c r="U26" s="14"/>
      <c r="V26" s="80"/>
      <c r="W26" s="88"/>
      <c r="X26" s="15"/>
    </row>
    <row r="27" spans="1:24">
      <c r="B27" s="78" t="s">
        <v>14</v>
      </c>
      <c r="C27" s="10"/>
      <c r="D27" s="85">
        <f>D26/C25</f>
        <v>-0.14188395870883019</v>
      </c>
      <c r="E27" s="85">
        <f t="shared" ref="E27:J27" si="7">E26/D25</f>
        <v>5.0155193144464948E-2</v>
      </c>
      <c r="F27" s="85">
        <f t="shared" si="7"/>
        <v>0.25786167703563218</v>
      </c>
      <c r="G27" s="85">
        <f t="shared" si="7"/>
        <v>-1.9081723040468363E-2</v>
      </c>
      <c r="H27" s="85">
        <f t="shared" si="7"/>
        <v>-8.1423253659280881E-2</v>
      </c>
      <c r="I27" s="85">
        <f t="shared" si="7"/>
        <v>9.4776424773309123E-2</v>
      </c>
      <c r="J27" s="85">
        <f t="shared" si="7"/>
        <v>-0.15263791494909829</v>
      </c>
      <c r="K27" s="85">
        <f>K26/J25</f>
        <v>0.29162461372296006</v>
      </c>
      <c r="L27" s="85">
        <f>L26/K25</f>
        <v>0.53383766376453723</v>
      </c>
      <c r="M27" s="85">
        <f>M26/L25</f>
        <v>-0.5442361284019438</v>
      </c>
      <c r="N27" s="85">
        <f>N26/M25</f>
        <v>-0.35774558896994219</v>
      </c>
      <c r="O27" s="85">
        <f>O26/N25</f>
        <v>0.1783048541145428</v>
      </c>
      <c r="P27" s="45">
        <f>P26/K25</f>
        <v>-1</v>
      </c>
      <c r="Q27" s="105"/>
      <c r="R27" s="105"/>
      <c r="S27" s="102"/>
      <c r="T27" s="88"/>
      <c r="U27" s="77"/>
      <c r="V27" s="16"/>
      <c r="W27" s="88"/>
      <c r="X27" s="88"/>
    </row>
    <row r="28" spans="1:24">
      <c r="B28" s="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"/>
      <c r="Q28" s="53"/>
      <c r="R28" s="53"/>
      <c r="S28" s="88"/>
      <c r="T28" s="88"/>
      <c r="U28" s="77"/>
      <c r="V28" s="11"/>
      <c r="W28" s="88"/>
      <c r="X28" s="88"/>
    </row>
    <row r="29" spans="1:24">
      <c r="B29" s="2" t="s">
        <v>139</v>
      </c>
      <c r="C29" s="78"/>
      <c r="D29" s="78"/>
      <c r="E29" s="78"/>
      <c r="F29" s="78"/>
      <c r="G29" s="78"/>
      <c r="H29" s="78"/>
      <c r="I29" s="87"/>
      <c r="J29" s="87"/>
      <c r="K29" s="87"/>
      <c r="L29" s="87"/>
      <c r="M29" s="87"/>
      <c r="N29" s="87"/>
      <c r="O29" s="87"/>
      <c r="P29" s="17"/>
      <c r="Q29" s="53"/>
      <c r="R29" s="53"/>
      <c r="S29" s="88"/>
      <c r="T29" s="88"/>
      <c r="U29" s="77"/>
      <c r="V29" s="17"/>
      <c r="W29" s="88"/>
      <c r="X29" s="88"/>
    </row>
    <row r="30" spans="1:24">
      <c r="A30" s="46" t="s">
        <v>626</v>
      </c>
      <c r="B30" s="46" t="s">
        <v>627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17"/>
      <c r="Q30" s="82">
        <v>0</v>
      </c>
      <c r="R30" s="82">
        <v>0</v>
      </c>
      <c r="S30" s="82">
        <f t="shared" ref="S30:S91" si="8">Q30+R30</f>
        <v>0</v>
      </c>
      <c r="T30" s="82">
        <v>0</v>
      </c>
      <c r="U30" s="92" t="e">
        <f>O30/S30</f>
        <v>#DIV/0!</v>
      </c>
      <c r="V30" s="17"/>
      <c r="W30" s="100">
        <v>1500</v>
      </c>
      <c r="X30" s="82">
        <f t="shared" ref="X30:X69" si="9">W30-Q30</f>
        <v>1500</v>
      </c>
    </row>
    <row r="31" spans="1:24">
      <c r="A31" s="46" t="s">
        <v>18</v>
      </c>
      <c r="B31" s="46" t="s">
        <v>19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81">
        <v>4471.05</v>
      </c>
      <c r="N31" s="26">
        <v>1684.19</v>
      </c>
      <c r="O31" s="26">
        <v>10376.999999999998</v>
      </c>
      <c r="P31" s="17"/>
      <c r="Q31" s="94">
        <v>10556</v>
      </c>
      <c r="R31" s="94">
        <v>0</v>
      </c>
      <c r="S31" s="82">
        <f t="shared" si="8"/>
        <v>10556</v>
      </c>
      <c r="T31" s="81">
        <f>S31-O31</f>
        <v>179.00000000000182</v>
      </c>
      <c r="U31" s="92">
        <f>O31/S31</f>
        <v>0.98304281924971559</v>
      </c>
      <c r="V31" s="17"/>
      <c r="W31" s="100">
        <v>12000</v>
      </c>
      <c r="X31" s="82">
        <f t="shared" si="9"/>
        <v>1444</v>
      </c>
    </row>
    <row r="32" spans="1:24">
      <c r="A32" s="87" t="s">
        <v>39</v>
      </c>
      <c r="B32" s="78" t="s">
        <v>40</v>
      </c>
      <c r="C32" s="79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81">
        <v>200</v>
      </c>
      <c r="J32" s="81">
        <v>0</v>
      </c>
      <c r="K32" s="81">
        <v>0</v>
      </c>
      <c r="L32" s="81">
        <v>0</v>
      </c>
      <c r="M32" s="81">
        <v>0</v>
      </c>
      <c r="N32" s="26">
        <v>0</v>
      </c>
      <c r="O32" s="26">
        <v>0</v>
      </c>
      <c r="P32" s="80"/>
      <c r="Q32" s="94">
        <v>0</v>
      </c>
      <c r="R32" s="94">
        <v>0</v>
      </c>
      <c r="S32" s="82">
        <f t="shared" si="8"/>
        <v>0</v>
      </c>
      <c r="T32" s="81">
        <f t="shared" ref="T32:T90" si="10">S32-O32</f>
        <v>0</v>
      </c>
      <c r="U32" s="92" t="e">
        <f t="shared" ref="U32:U90" si="11">O32/S32</f>
        <v>#DIV/0!</v>
      </c>
      <c r="V32" s="80"/>
      <c r="W32" s="100">
        <v>0</v>
      </c>
      <c r="X32" s="82">
        <f>W32-Q32</f>
        <v>0</v>
      </c>
    </row>
    <row r="33" spans="1:24">
      <c r="A33" s="46" t="s">
        <v>454</v>
      </c>
      <c r="B33" s="46" t="s">
        <v>455</v>
      </c>
      <c r="C33" s="79">
        <v>0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81">
        <v>4500</v>
      </c>
      <c r="N33" s="26">
        <v>4150</v>
      </c>
      <c r="O33" s="26">
        <v>0</v>
      </c>
      <c r="P33" s="17"/>
      <c r="Q33" s="94">
        <v>0</v>
      </c>
      <c r="R33" s="94">
        <v>0</v>
      </c>
      <c r="S33" s="82">
        <f t="shared" si="8"/>
        <v>0</v>
      </c>
      <c r="T33" s="81">
        <f t="shared" si="10"/>
        <v>0</v>
      </c>
      <c r="U33" s="92" t="e">
        <f t="shared" si="11"/>
        <v>#DIV/0!</v>
      </c>
      <c r="V33" s="17"/>
      <c r="W33" s="100">
        <v>0</v>
      </c>
      <c r="X33" s="82">
        <f t="shared" si="9"/>
        <v>0</v>
      </c>
    </row>
    <row r="34" spans="1:24">
      <c r="A34" s="87" t="s">
        <v>41</v>
      </c>
      <c r="B34" s="78" t="s">
        <v>42</v>
      </c>
      <c r="C34" s="79">
        <v>10673.46</v>
      </c>
      <c r="D34" s="79">
        <v>15320.430000000002</v>
      </c>
      <c r="E34" s="79">
        <v>12138.720000000001</v>
      </c>
      <c r="F34" s="79">
        <v>9497.51</v>
      </c>
      <c r="G34" s="79">
        <v>10946.26</v>
      </c>
      <c r="H34" s="79">
        <v>9912.4600000000009</v>
      </c>
      <c r="I34" s="81">
        <v>10852.010000000002</v>
      </c>
      <c r="J34" s="81">
        <v>9422.8799999999992</v>
      </c>
      <c r="K34" s="81">
        <v>7609.6</v>
      </c>
      <c r="L34" s="81">
        <v>7095.28</v>
      </c>
      <c r="M34" s="81">
        <v>9063.64</v>
      </c>
      <c r="N34" s="26">
        <v>3044.92</v>
      </c>
      <c r="O34" s="26">
        <v>2950.72</v>
      </c>
      <c r="P34" s="80"/>
      <c r="Q34" s="94">
        <v>3940</v>
      </c>
      <c r="R34" s="94">
        <v>0</v>
      </c>
      <c r="S34" s="82">
        <f t="shared" si="8"/>
        <v>3940</v>
      </c>
      <c r="T34" s="81">
        <f t="shared" si="10"/>
        <v>989.2800000000002</v>
      </c>
      <c r="U34" s="92">
        <f t="shared" si="11"/>
        <v>0.74891370558375625</v>
      </c>
      <c r="V34" s="80"/>
      <c r="W34" s="100">
        <v>4500</v>
      </c>
      <c r="X34" s="82">
        <f t="shared" si="9"/>
        <v>560</v>
      </c>
    </row>
    <row r="35" spans="1:24">
      <c r="A35" s="87" t="s">
        <v>43</v>
      </c>
      <c r="B35" s="78" t="s">
        <v>44</v>
      </c>
      <c r="C35" s="79">
        <v>7108.26</v>
      </c>
      <c r="D35" s="79">
        <v>7947.7499999999991</v>
      </c>
      <c r="E35" s="79">
        <v>7718.1500000000005</v>
      </c>
      <c r="F35" s="79">
        <v>7572.9199999999992</v>
      </c>
      <c r="G35" s="79">
        <v>8753.14</v>
      </c>
      <c r="H35" s="79">
        <v>7855.95</v>
      </c>
      <c r="I35" s="81">
        <v>9123.39</v>
      </c>
      <c r="J35" s="81">
        <v>4422.1099999999997</v>
      </c>
      <c r="K35" s="81">
        <v>6460.23</v>
      </c>
      <c r="L35" s="81">
        <v>5020.99</v>
      </c>
      <c r="M35" s="81">
        <v>2427.2600000000002</v>
      </c>
      <c r="N35" s="26">
        <v>3511.58</v>
      </c>
      <c r="O35" s="26">
        <v>1787.8000000000002</v>
      </c>
      <c r="P35" s="80"/>
      <c r="Q35" s="94">
        <v>2774</v>
      </c>
      <c r="R35" s="94">
        <v>0</v>
      </c>
      <c r="S35" s="82">
        <f t="shared" si="8"/>
        <v>2774</v>
      </c>
      <c r="T35" s="81">
        <f t="shared" si="10"/>
        <v>986.19999999999982</v>
      </c>
      <c r="U35" s="92">
        <f t="shared" si="11"/>
        <v>0.64448449891852921</v>
      </c>
      <c r="V35" s="80"/>
      <c r="W35" s="100">
        <v>2000</v>
      </c>
      <c r="X35" s="82">
        <f t="shared" si="9"/>
        <v>-774</v>
      </c>
    </row>
    <row r="36" spans="1:24">
      <c r="A36" s="87" t="s">
        <v>628</v>
      </c>
      <c r="B36" s="78" t="s">
        <v>629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17"/>
      <c r="Q36" s="82">
        <v>0</v>
      </c>
      <c r="R36" s="82">
        <v>0</v>
      </c>
      <c r="S36" s="82">
        <f t="shared" ref="S36" si="12">Q36+R36</f>
        <v>0</v>
      </c>
      <c r="T36" s="82">
        <v>0</v>
      </c>
      <c r="U36" s="92" t="e">
        <f>O36/S36</f>
        <v>#DIV/0!</v>
      </c>
      <c r="V36" s="17"/>
      <c r="W36" s="100">
        <v>37575</v>
      </c>
      <c r="X36" s="82">
        <f t="shared" ref="X36" si="13">W36-Q36</f>
        <v>37575</v>
      </c>
    </row>
    <row r="37" spans="1:24">
      <c r="A37" s="87" t="s">
        <v>45</v>
      </c>
      <c r="B37" s="78" t="s">
        <v>46</v>
      </c>
      <c r="C37" s="79">
        <v>211519.01</v>
      </c>
      <c r="D37" s="79">
        <v>222248.69000000009</v>
      </c>
      <c r="E37" s="79">
        <v>215203.26</v>
      </c>
      <c r="F37" s="79">
        <v>254031.59000000003</v>
      </c>
      <c r="G37" s="79">
        <v>196889.45</v>
      </c>
      <c r="H37" s="79">
        <v>215825.58000000005</v>
      </c>
      <c r="I37" s="81">
        <v>199928.75</v>
      </c>
      <c r="J37" s="81">
        <v>190970.88</v>
      </c>
      <c r="K37" s="81">
        <v>139419.89000000001</v>
      </c>
      <c r="L37" s="81">
        <v>179392.64000000001</v>
      </c>
      <c r="M37" s="81">
        <v>154559.65</v>
      </c>
      <c r="N37" s="26">
        <v>201356.62999999998</v>
      </c>
      <c r="O37" s="26">
        <v>185298.39000000004</v>
      </c>
      <c r="P37" s="80"/>
      <c r="Q37" s="94">
        <v>339005</v>
      </c>
      <c r="R37" s="94">
        <v>-4500</v>
      </c>
      <c r="S37" s="82">
        <f t="shared" si="8"/>
        <v>334505</v>
      </c>
      <c r="T37" s="81">
        <f t="shared" si="10"/>
        <v>149206.60999999996</v>
      </c>
      <c r="U37" s="92">
        <f t="shared" si="11"/>
        <v>0.55394804263015518</v>
      </c>
      <c r="V37" s="80"/>
      <c r="W37" s="100">
        <v>231120</v>
      </c>
      <c r="X37" s="82">
        <f t="shared" si="9"/>
        <v>-107885</v>
      </c>
    </row>
    <row r="38" spans="1:24">
      <c r="A38" s="87" t="s">
        <v>380</v>
      </c>
      <c r="B38" s="78" t="s">
        <v>381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0"/>
      <c r="Q38" s="94">
        <v>0</v>
      </c>
      <c r="R38" s="94">
        <v>0</v>
      </c>
      <c r="S38" s="82">
        <f t="shared" si="8"/>
        <v>0</v>
      </c>
      <c r="T38" s="81">
        <f t="shared" si="10"/>
        <v>0</v>
      </c>
      <c r="U38" s="92" t="e">
        <f t="shared" si="11"/>
        <v>#DIV/0!</v>
      </c>
      <c r="V38" s="80"/>
      <c r="W38" s="100">
        <v>0</v>
      </c>
      <c r="X38" s="82">
        <f t="shared" si="9"/>
        <v>0</v>
      </c>
    </row>
    <row r="39" spans="1:24">
      <c r="A39" s="87" t="s">
        <v>47</v>
      </c>
      <c r="B39" s="78" t="s">
        <v>48</v>
      </c>
      <c r="C39" s="79">
        <v>54945.840000000018</v>
      </c>
      <c r="D39" s="79">
        <v>54405.17</v>
      </c>
      <c r="E39" s="79">
        <v>48703.38</v>
      </c>
      <c r="F39" s="79">
        <v>49093.38</v>
      </c>
      <c r="G39" s="79">
        <v>47405.280000000006</v>
      </c>
      <c r="H39" s="79">
        <v>47760.330000000009</v>
      </c>
      <c r="I39" s="81">
        <v>38971.129999999997</v>
      </c>
      <c r="J39" s="81">
        <v>55556.37</v>
      </c>
      <c r="K39" s="81">
        <v>53066.18</v>
      </c>
      <c r="L39" s="81">
        <v>47476.08</v>
      </c>
      <c r="M39" s="81">
        <v>31621.81</v>
      </c>
      <c r="N39" s="26">
        <v>27900.33</v>
      </c>
      <c r="O39" s="26">
        <v>29149.350000000002</v>
      </c>
      <c r="P39" s="80"/>
      <c r="Q39" s="94">
        <v>25122</v>
      </c>
      <c r="R39" s="94">
        <v>7556.27</v>
      </c>
      <c r="S39" s="82">
        <f t="shared" si="8"/>
        <v>32678.27</v>
      </c>
      <c r="T39" s="81">
        <f t="shared" si="10"/>
        <v>3528.9199999999983</v>
      </c>
      <c r="U39" s="92">
        <f t="shared" si="11"/>
        <v>0.89201019515414992</v>
      </c>
      <c r="V39" s="80"/>
      <c r="W39" s="100">
        <v>0</v>
      </c>
      <c r="X39" s="82">
        <f t="shared" si="9"/>
        <v>-25122</v>
      </c>
    </row>
    <row r="40" spans="1:24">
      <c r="A40" s="87" t="s">
        <v>49</v>
      </c>
      <c r="B40" s="78" t="s">
        <v>50</v>
      </c>
      <c r="C40" s="79">
        <v>30689.300000000003</v>
      </c>
      <c r="D40" s="79">
        <v>25162.709999999995</v>
      </c>
      <c r="E40" s="79">
        <v>21828.25</v>
      </c>
      <c r="F40" s="79">
        <v>24979.73</v>
      </c>
      <c r="G40" s="79">
        <v>27000.469999999998</v>
      </c>
      <c r="H40" s="79">
        <v>25999.010000000002</v>
      </c>
      <c r="I40" s="81">
        <v>32767.479999999992</v>
      </c>
      <c r="J40" s="81">
        <v>19912.95</v>
      </c>
      <c r="K40" s="81">
        <v>28307.75</v>
      </c>
      <c r="L40" s="81">
        <v>28758.75</v>
      </c>
      <c r="M40" s="81">
        <v>22660.6</v>
      </c>
      <c r="N40" s="26">
        <v>16098.78</v>
      </c>
      <c r="O40" s="26">
        <v>14297.609999999999</v>
      </c>
      <c r="P40" s="80"/>
      <c r="Q40" s="94">
        <v>11023</v>
      </c>
      <c r="R40" s="94">
        <v>0</v>
      </c>
      <c r="S40" s="82">
        <f t="shared" si="8"/>
        <v>11023</v>
      </c>
      <c r="T40" s="81">
        <f t="shared" si="10"/>
        <v>-3274.6099999999988</v>
      </c>
      <c r="U40" s="92">
        <f t="shared" si="11"/>
        <v>1.2970706704164019</v>
      </c>
      <c r="V40" s="80"/>
      <c r="W40" s="100">
        <v>22450</v>
      </c>
      <c r="X40" s="82">
        <f t="shared" si="9"/>
        <v>11427</v>
      </c>
    </row>
    <row r="41" spans="1:24">
      <c r="A41" s="87" t="s">
        <v>51</v>
      </c>
      <c r="B41" s="78" t="s">
        <v>52</v>
      </c>
      <c r="C41" s="79">
        <v>75023.729999999981</v>
      </c>
      <c r="D41" s="79">
        <v>69632.17</v>
      </c>
      <c r="E41" s="79">
        <v>73431.97</v>
      </c>
      <c r="F41" s="79">
        <v>78044.400000000009</v>
      </c>
      <c r="G41" s="79">
        <v>78007.48000000001</v>
      </c>
      <c r="H41" s="79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26">
        <v>0</v>
      </c>
      <c r="O41" s="26">
        <v>0</v>
      </c>
      <c r="P41" s="80"/>
      <c r="Q41" s="94">
        <v>0</v>
      </c>
      <c r="R41" s="94">
        <v>0</v>
      </c>
      <c r="S41" s="82">
        <f t="shared" si="8"/>
        <v>0</v>
      </c>
      <c r="T41" s="81">
        <f t="shared" si="10"/>
        <v>0</v>
      </c>
      <c r="U41" s="92" t="e">
        <f t="shared" si="11"/>
        <v>#DIV/0!</v>
      </c>
      <c r="V41" s="80"/>
      <c r="W41" s="100">
        <v>0</v>
      </c>
      <c r="X41" s="82">
        <f t="shared" si="9"/>
        <v>0</v>
      </c>
    </row>
    <row r="42" spans="1:24">
      <c r="A42" s="87" t="s">
        <v>53</v>
      </c>
      <c r="B42" s="78" t="s">
        <v>54</v>
      </c>
      <c r="C42" s="79">
        <v>10538.78</v>
      </c>
      <c r="D42" s="79">
        <v>14682.05</v>
      </c>
      <c r="E42" s="79">
        <v>17041.969999999998</v>
      </c>
      <c r="F42" s="79">
        <v>14896.230000000003</v>
      </c>
      <c r="G42" s="79">
        <v>13050.94</v>
      </c>
      <c r="H42" s="79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26">
        <v>0</v>
      </c>
      <c r="O42" s="26">
        <v>0</v>
      </c>
      <c r="P42" s="80"/>
      <c r="Q42" s="94">
        <v>0</v>
      </c>
      <c r="R42" s="94">
        <v>0</v>
      </c>
      <c r="S42" s="82">
        <f t="shared" si="8"/>
        <v>0</v>
      </c>
      <c r="T42" s="81">
        <f t="shared" si="10"/>
        <v>0</v>
      </c>
      <c r="U42" s="92" t="e">
        <f t="shared" si="11"/>
        <v>#DIV/0!</v>
      </c>
      <c r="V42" s="80"/>
      <c r="W42" s="100">
        <v>0</v>
      </c>
      <c r="X42" s="82">
        <f t="shared" si="9"/>
        <v>0</v>
      </c>
    </row>
    <row r="43" spans="1:24">
      <c r="A43" s="87" t="s">
        <v>55</v>
      </c>
      <c r="B43" s="78" t="s">
        <v>56</v>
      </c>
      <c r="C43" s="79">
        <v>49515.280000000006</v>
      </c>
      <c r="D43" s="79">
        <v>54498.92</v>
      </c>
      <c r="E43" s="79">
        <v>47458.140000000007</v>
      </c>
      <c r="F43" s="79">
        <v>42445.06</v>
      </c>
      <c r="G43" s="79">
        <v>48975.919999999991</v>
      </c>
      <c r="H43" s="79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26">
        <v>0</v>
      </c>
      <c r="O43" s="26">
        <v>0</v>
      </c>
      <c r="P43" s="80"/>
      <c r="Q43" s="94">
        <v>0</v>
      </c>
      <c r="R43" s="94">
        <v>0</v>
      </c>
      <c r="S43" s="82">
        <f t="shared" si="8"/>
        <v>0</v>
      </c>
      <c r="T43" s="81">
        <f t="shared" si="10"/>
        <v>0</v>
      </c>
      <c r="U43" s="92" t="e">
        <f t="shared" si="11"/>
        <v>#DIV/0!</v>
      </c>
      <c r="V43" s="80"/>
      <c r="W43" s="100">
        <v>0</v>
      </c>
      <c r="X43" s="82">
        <f t="shared" si="9"/>
        <v>0</v>
      </c>
    </row>
    <row r="44" spans="1:24">
      <c r="A44" s="87" t="s">
        <v>57</v>
      </c>
      <c r="B44" s="78" t="s">
        <v>58</v>
      </c>
      <c r="C44" s="79">
        <v>30545.410000000003</v>
      </c>
      <c r="D44" s="79">
        <v>29917.210000000003</v>
      </c>
      <c r="E44" s="79">
        <v>24632.700000000004</v>
      </c>
      <c r="F44" s="79">
        <v>21823.96</v>
      </c>
      <c r="G44" s="79">
        <v>23924.270000000004</v>
      </c>
      <c r="H44" s="79">
        <v>27360.160000000007</v>
      </c>
      <c r="I44" s="81">
        <v>30439.510000000002</v>
      </c>
      <c r="J44" s="81">
        <v>26612.01</v>
      </c>
      <c r="K44" s="81">
        <v>26521.98</v>
      </c>
      <c r="L44" s="81">
        <v>23930.63</v>
      </c>
      <c r="M44" s="81">
        <v>9542.51</v>
      </c>
      <c r="N44" s="26">
        <v>15502.570000000002</v>
      </c>
      <c r="O44" s="26">
        <v>13002.569999999998</v>
      </c>
      <c r="P44" s="80"/>
      <c r="Q44" s="94">
        <v>12969</v>
      </c>
      <c r="R44" s="94">
        <v>3000</v>
      </c>
      <c r="S44" s="82">
        <f t="shared" si="8"/>
        <v>15969</v>
      </c>
      <c r="T44" s="81">
        <f t="shared" si="10"/>
        <v>2966.4300000000021</v>
      </c>
      <c r="U44" s="92">
        <f t="shared" si="11"/>
        <v>0.81423821153484865</v>
      </c>
      <c r="V44" s="80"/>
      <c r="W44" s="100">
        <v>14000</v>
      </c>
      <c r="X44" s="82">
        <f t="shared" si="9"/>
        <v>1031</v>
      </c>
    </row>
    <row r="45" spans="1:24">
      <c r="A45" s="87" t="s">
        <v>59</v>
      </c>
      <c r="B45" s="78" t="s">
        <v>60</v>
      </c>
      <c r="C45" s="79">
        <v>23367.949999999997</v>
      </c>
      <c r="D45" s="79">
        <v>27801.380000000005</v>
      </c>
      <c r="E45" s="79">
        <v>27302.119999999995</v>
      </c>
      <c r="F45" s="79">
        <v>20659.169999999998</v>
      </c>
      <c r="G45" s="79">
        <v>21498.470000000005</v>
      </c>
      <c r="H45" s="79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26">
        <v>0</v>
      </c>
      <c r="O45" s="26">
        <v>0</v>
      </c>
      <c r="P45" s="80"/>
      <c r="Q45" s="94">
        <v>0</v>
      </c>
      <c r="R45" s="94">
        <v>0</v>
      </c>
      <c r="S45" s="82">
        <f t="shared" si="8"/>
        <v>0</v>
      </c>
      <c r="T45" s="81">
        <f t="shared" si="10"/>
        <v>0</v>
      </c>
      <c r="U45" s="92" t="e">
        <f t="shared" si="11"/>
        <v>#DIV/0!</v>
      </c>
      <c r="V45" s="80"/>
      <c r="W45" s="100">
        <v>0</v>
      </c>
      <c r="X45" s="82">
        <f t="shared" si="9"/>
        <v>0</v>
      </c>
    </row>
    <row r="46" spans="1:24">
      <c r="A46" s="87" t="s">
        <v>61</v>
      </c>
      <c r="B46" s="78" t="s">
        <v>62</v>
      </c>
      <c r="C46" s="79">
        <v>12676.92</v>
      </c>
      <c r="D46" s="79">
        <v>12215.400000000001</v>
      </c>
      <c r="E46" s="79">
        <v>11744.769999999999</v>
      </c>
      <c r="F46" s="79">
        <v>15407.41</v>
      </c>
      <c r="G46" s="79">
        <v>30995.989999999998</v>
      </c>
      <c r="H46" s="79">
        <v>24115.3</v>
      </c>
      <c r="I46" s="81">
        <v>42108.78</v>
      </c>
      <c r="J46" s="81">
        <v>29284.93</v>
      </c>
      <c r="K46" s="81">
        <v>17491.96</v>
      </c>
      <c r="L46" s="81">
        <v>21691.83</v>
      </c>
      <c r="M46" s="81">
        <v>18773.189999999999</v>
      </c>
      <c r="N46" s="26">
        <v>13900.46</v>
      </c>
      <c r="O46" s="26">
        <v>14440.48</v>
      </c>
      <c r="P46" s="80"/>
      <c r="Q46" s="94">
        <v>9975</v>
      </c>
      <c r="R46" s="94">
        <v>2100</v>
      </c>
      <c r="S46" s="82">
        <f t="shared" si="8"/>
        <v>12075</v>
      </c>
      <c r="T46" s="81">
        <f t="shared" si="10"/>
        <v>-2365.4799999999996</v>
      </c>
      <c r="U46" s="92">
        <f t="shared" si="11"/>
        <v>1.1958989648033127</v>
      </c>
      <c r="V46" s="80"/>
      <c r="W46" s="100">
        <v>12000</v>
      </c>
      <c r="X46" s="82">
        <f t="shared" si="9"/>
        <v>2025</v>
      </c>
    </row>
    <row r="47" spans="1:24">
      <c r="A47" s="87" t="s">
        <v>63</v>
      </c>
      <c r="B47" s="78" t="s">
        <v>64</v>
      </c>
      <c r="C47" s="79">
        <v>82739.400000000009</v>
      </c>
      <c r="D47" s="79">
        <v>57159.19</v>
      </c>
      <c r="E47" s="79">
        <v>48476.290000000008</v>
      </c>
      <c r="F47" s="79">
        <v>0</v>
      </c>
      <c r="G47" s="79">
        <v>1457.85</v>
      </c>
      <c r="H47" s="79">
        <v>26850.18</v>
      </c>
      <c r="I47" s="81">
        <v>19764.3</v>
      </c>
      <c r="J47" s="81">
        <v>19768.63</v>
      </c>
      <c r="K47" s="81">
        <v>9532.2099999999991</v>
      </c>
      <c r="L47" s="81">
        <v>0</v>
      </c>
      <c r="M47" s="81">
        <v>0</v>
      </c>
      <c r="N47" s="26">
        <v>0</v>
      </c>
      <c r="O47" s="26">
        <v>0</v>
      </c>
      <c r="P47" s="80"/>
      <c r="Q47" s="94">
        <v>0</v>
      </c>
      <c r="R47" s="94">
        <v>0</v>
      </c>
      <c r="S47" s="82">
        <f t="shared" si="8"/>
        <v>0</v>
      </c>
      <c r="T47" s="81">
        <f t="shared" si="10"/>
        <v>0</v>
      </c>
      <c r="U47" s="92" t="e">
        <f t="shared" si="11"/>
        <v>#DIV/0!</v>
      </c>
      <c r="V47" s="80"/>
      <c r="W47" s="100">
        <v>0</v>
      </c>
      <c r="X47" s="82">
        <f t="shared" si="9"/>
        <v>0</v>
      </c>
    </row>
    <row r="48" spans="1:24">
      <c r="A48" s="87" t="s">
        <v>65</v>
      </c>
      <c r="B48" s="78" t="s">
        <v>66</v>
      </c>
      <c r="C48" s="79">
        <v>19018.96</v>
      </c>
      <c r="D48" s="79">
        <v>0</v>
      </c>
      <c r="E48" s="79">
        <v>0</v>
      </c>
      <c r="F48" s="79">
        <v>0</v>
      </c>
      <c r="G48" s="79">
        <v>799.5</v>
      </c>
      <c r="H48" s="79">
        <v>33833.25</v>
      </c>
      <c r="I48" s="81">
        <v>1241.47</v>
      </c>
      <c r="J48" s="81">
        <v>0</v>
      </c>
      <c r="K48" s="81">
        <v>0</v>
      </c>
      <c r="L48" s="81">
        <v>0</v>
      </c>
      <c r="M48" s="81">
        <v>0</v>
      </c>
      <c r="N48" s="26">
        <v>0</v>
      </c>
      <c r="O48" s="26">
        <v>0</v>
      </c>
      <c r="P48" s="80"/>
      <c r="Q48" s="94">
        <v>0</v>
      </c>
      <c r="R48" s="94">
        <v>0</v>
      </c>
      <c r="S48" s="82">
        <f t="shared" si="8"/>
        <v>0</v>
      </c>
      <c r="T48" s="81">
        <f t="shared" si="10"/>
        <v>0</v>
      </c>
      <c r="U48" s="92" t="e">
        <f t="shared" si="11"/>
        <v>#DIV/0!</v>
      </c>
      <c r="V48" s="80"/>
      <c r="W48" s="100">
        <v>0</v>
      </c>
      <c r="X48" s="82">
        <f t="shared" si="9"/>
        <v>0</v>
      </c>
    </row>
    <row r="49" spans="1:24">
      <c r="A49" s="78" t="s">
        <v>67</v>
      </c>
      <c r="B49" s="78" t="s">
        <v>68</v>
      </c>
      <c r="C49" s="79">
        <v>46312.960000000006</v>
      </c>
      <c r="D49" s="79">
        <v>50060.459999999992</v>
      </c>
      <c r="E49" s="79">
        <v>45010.130000000005</v>
      </c>
      <c r="F49" s="79">
        <v>43418.31</v>
      </c>
      <c r="G49" s="79">
        <v>44990</v>
      </c>
      <c r="H49" s="79">
        <v>47416.18</v>
      </c>
      <c r="I49" s="81">
        <v>48466.950000000004</v>
      </c>
      <c r="J49" s="81">
        <v>39164.71</v>
      </c>
      <c r="K49" s="81">
        <v>41702.769999999997</v>
      </c>
      <c r="L49" s="81">
        <v>38012.57</v>
      </c>
      <c r="M49" s="81">
        <v>26037.31</v>
      </c>
      <c r="N49" s="26">
        <v>7244.3</v>
      </c>
      <c r="O49" s="26">
        <v>34077.699999999997</v>
      </c>
      <c r="P49" s="80"/>
      <c r="Q49" s="94">
        <v>19020</v>
      </c>
      <c r="R49" s="94">
        <v>4800</v>
      </c>
      <c r="S49" s="82">
        <f t="shared" si="8"/>
        <v>23820</v>
      </c>
      <c r="T49" s="81">
        <f t="shared" si="10"/>
        <v>-10257.699999999997</v>
      </c>
      <c r="U49" s="92">
        <f t="shared" si="11"/>
        <v>1.430633921074727</v>
      </c>
      <c r="V49" s="80"/>
      <c r="W49" s="100">
        <v>0</v>
      </c>
      <c r="X49" s="82">
        <f t="shared" si="9"/>
        <v>-19020</v>
      </c>
    </row>
    <row r="50" spans="1:24">
      <c r="A50" s="75" t="s">
        <v>69</v>
      </c>
      <c r="B50" s="75" t="s">
        <v>70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40277.96</v>
      </c>
      <c r="I50" s="26">
        <v>96098.420000000013</v>
      </c>
      <c r="J50" s="26">
        <v>55664.49</v>
      </c>
      <c r="K50" s="26">
        <v>52579.72</v>
      </c>
      <c r="L50" s="26">
        <v>31070.78</v>
      </c>
      <c r="M50" s="26">
        <v>0</v>
      </c>
      <c r="N50" s="26">
        <v>0</v>
      </c>
      <c r="O50" s="26">
        <v>0</v>
      </c>
      <c r="P50" s="80"/>
      <c r="Q50" s="94">
        <v>0</v>
      </c>
      <c r="R50" s="94">
        <v>0</v>
      </c>
      <c r="S50" s="82">
        <f t="shared" si="8"/>
        <v>0</v>
      </c>
      <c r="T50" s="81">
        <f t="shared" si="10"/>
        <v>0</v>
      </c>
      <c r="U50" s="92" t="e">
        <f t="shared" si="11"/>
        <v>#DIV/0!</v>
      </c>
      <c r="V50" s="80"/>
      <c r="W50" s="100">
        <v>0</v>
      </c>
      <c r="X50" s="82">
        <f t="shared" ref="X50" si="14">W50-Q50</f>
        <v>0</v>
      </c>
    </row>
    <row r="51" spans="1:24">
      <c r="A51" s="78" t="s">
        <v>71</v>
      </c>
      <c r="B51" s="78" t="s">
        <v>72</v>
      </c>
      <c r="C51" s="79">
        <v>1115</v>
      </c>
      <c r="D51" s="79">
        <v>600</v>
      </c>
      <c r="E51" s="79">
        <v>0</v>
      </c>
      <c r="F51" s="79">
        <v>0</v>
      </c>
      <c r="G51" s="79">
        <v>130.5</v>
      </c>
      <c r="H51" s="79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26">
        <v>0</v>
      </c>
      <c r="O51" s="26">
        <v>0</v>
      </c>
      <c r="P51" s="80"/>
      <c r="Q51" s="94">
        <v>0</v>
      </c>
      <c r="R51" s="94">
        <v>0</v>
      </c>
      <c r="S51" s="82">
        <f t="shared" si="8"/>
        <v>0</v>
      </c>
      <c r="T51" s="81">
        <f t="shared" si="10"/>
        <v>0</v>
      </c>
      <c r="U51" s="92" t="e">
        <f t="shared" si="11"/>
        <v>#DIV/0!</v>
      </c>
      <c r="V51" s="80"/>
      <c r="W51" s="100">
        <v>0</v>
      </c>
      <c r="X51" s="82">
        <f t="shared" si="9"/>
        <v>0</v>
      </c>
    </row>
    <row r="52" spans="1:24">
      <c r="A52" s="87" t="s">
        <v>73</v>
      </c>
      <c r="B52" s="87" t="s">
        <v>74</v>
      </c>
      <c r="C52" s="79">
        <v>12445.75</v>
      </c>
      <c r="D52" s="79">
        <v>9913.4700000000012</v>
      </c>
      <c r="E52" s="79">
        <v>11130.949999999999</v>
      </c>
      <c r="F52" s="79">
        <v>10730.83</v>
      </c>
      <c r="G52" s="79">
        <v>11005.099999999999</v>
      </c>
      <c r="H52" s="79">
        <v>11285.930000000002</v>
      </c>
      <c r="I52" s="81">
        <v>9482.4</v>
      </c>
      <c r="J52" s="81">
        <v>9486.9500000000007</v>
      </c>
      <c r="K52" s="81">
        <v>6997.71</v>
      </c>
      <c r="L52" s="81">
        <v>6152.28</v>
      </c>
      <c r="M52" s="81">
        <v>1649.53</v>
      </c>
      <c r="N52" s="26">
        <v>2240.98</v>
      </c>
      <c r="O52" s="26">
        <v>2789.65</v>
      </c>
      <c r="P52" s="80"/>
      <c r="Q52" s="94">
        <v>3792</v>
      </c>
      <c r="R52" s="94">
        <v>0</v>
      </c>
      <c r="S52" s="82">
        <f t="shared" si="8"/>
        <v>3792</v>
      </c>
      <c r="T52" s="81">
        <f t="shared" si="10"/>
        <v>1002.3499999999999</v>
      </c>
      <c r="U52" s="92">
        <f t="shared" si="11"/>
        <v>0.73566719409282699</v>
      </c>
      <c r="V52" s="80"/>
      <c r="W52" s="100">
        <v>5000</v>
      </c>
      <c r="X52" s="82">
        <f t="shared" si="9"/>
        <v>1208</v>
      </c>
    </row>
    <row r="53" spans="1:24">
      <c r="A53" s="87" t="s">
        <v>631</v>
      </c>
      <c r="B53" s="136" t="s">
        <v>630</v>
      </c>
      <c r="C53" s="79">
        <v>0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17"/>
      <c r="Q53" s="82">
        <v>0</v>
      </c>
      <c r="R53" s="82">
        <v>0</v>
      </c>
      <c r="S53" s="82">
        <f t="shared" si="8"/>
        <v>0</v>
      </c>
      <c r="T53" s="82">
        <v>0</v>
      </c>
      <c r="U53" s="92" t="e">
        <f>O53/S53</f>
        <v>#DIV/0!</v>
      </c>
      <c r="V53" s="17"/>
      <c r="W53" s="100">
        <v>1500</v>
      </c>
      <c r="X53" s="82">
        <f t="shared" si="9"/>
        <v>1500</v>
      </c>
    </row>
    <row r="54" spans="1:24">
      <c r="A54" s="78" t="s">
        <v>75</v>
      </c>
      <c r="B54" s="78" t="s">
        <v>76</v>
      </c>
      <c r="C54" s="79">
        <v>56431.280000000006</v>
      </c>
      <c r="D54" s="79">
        <v>61084.75</v>
      </c>
      <c r="E54" s="79">
        <v>73406.259999999995</v>
      </c>
      <c r="F54" s="79">
        <v>62537.340000000004</v>
      </c>
      <c r="G54" s="79">
        <v>55382.929999999993</v>
      </c>
      <c r="H54" s="79">
        <v>54959.850000000006</v>
      </c>
      <c r="I54" s="81">
        <v>54297.69</v>
      </c>
      <c r="J54" s="81">
        <v>60220.06</v>
      </c>
      <c r="K54" s="81">
        <v>58333.69</v>
      </c>
      <c r="L54" s="81">
        <v>54779.99</v>
      </c>
      <c r="M54" s="81">
        <v>80083.520000000004</v>
      </c>
      <c r="N54" s="26">
        <v>55630.110000000008</v>
      </c>
      <c r="O54" s="26">
        <v>69718.010000000009</v>
      </c>
      <c r="P54" s="80"/>
      <c r="Q54" s="94">
        <v>26141</v>
      </c>
      <c r="R54" s="94">
        <v>5550</v>
      </c>
      <c r="S54" s="82">
        <f t="shared" si="8"/>
        <v>31691</v>
      </c>
      <c r="T54" s="81">
        <f t="shared" si="10"/>
        <v>-38027.010000000009</v>
      </c>
      <c r="U54" s="92">
        <f t="shared" si="11"/>
        <v>2.1999308952068413</v>
      </c>
      <c r="V54" s="80"/>
      <c r="W54" s="100">
        <v>21600</v>
      </c>
      <c r="X54" s="82">
        <f t="shared" si="9"/>
        <v>-4541</v>
      </c>
    </row>
    <row r="55" spans="1:24">
      <c r="A55" s="78" t="s">
        <v>77</v>
      </c>
      <c r="B55" s="78" t="s">
        <v>78</v>
      </c>
      <c r="C55" s="79">
        <v>486.36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26">
        <v>0</v>
      </c>
      <c r="O55" s="26">
        <v>0</v>
      </c>
      <c r="P55" s="80"/>
      <c r="Q55" s="94">
        <v>0</v>
      </c>
      <c r="R55" s="94">
        <v>0</v>
      </c>
      <c r="S55" s="82">
        <f t="shared" si="8"/>
        <v>0</v>
      </c>
      <c r="T55" s="81">
        <f t="shared" si="10"/>
        <v>0</v>
      </c>
      <c r="U55" s="92" t="e">
        <f t="shared" si="11"/>
        <v>#DIV/0!</v>
      </c>
      <c r="V55" s="80"/>
      <c r="W55" s="100">
        <v>0</v>
      </c>
      <c r="X55" s="82">
        <f t="shared" si="9"/>
        <v>0</v>
      </c>
    </row>
    <row r="56" spans="1:24">
      <c r="A56" s="78" t="s">
        <v>632</v>
      </c>
      <c r="B56" s="137" t="s">
        <v>633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17"/>
      <c r="Q56" s="82">
        <v>0</v>
      </c>
      <c r="R56" s="82">
        <v>0</v>
      </c>
      <c r="S56" s="82">
        <f t="shared" ref="S56" si="15">Q56+R56</f>
        <v>0</v>
      </c>
      <c r="T56" s="82">
        <v>0</v>
      </c>
      <c r="U56" s="92" t="e">
        <f>O56/S56</f>
        <v>#DIV/0!</v>
      </c>
      <c r="V56" s="17"/>
      <c r="W56" s="100">
        <v>3000</v>
      </c>
      <c r="X56" s="82">
        <f t="shared" ref="X56" si="16">W56-Q56</f>
        <v>3000</v>
      </c>
    </row>
    <row r="57" spans="1:24">
      <c r="A57" s="78" t="s">
        <v>79</v>
      </c>
      <c r="B57" s="78" t="s">
        <v>80</v>
      </c>
      <c r="C57" s="79">
        <v>80</v>
      </c>
      <c r="D57" s="79">
        <v>445.58</v>
      </c>
      <c r="E57" s="79">
        <v>150</v>
      </c>
      <c r="F57" s="79">
        <v>0</v>
      </c>
      <c r="G57" s="79">
        <v>0</v>
      </c>
      <c r="H57" s="79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26">
        <v>0</v>
      </c>
      <c r="O57" s="26">
        <v>0</v>
      </c>
      <c r="P57" s="80"/>
      <c r="Q57" s="94">
        <v>0</v>
      </c>
      <c r="R57" s="94">
        <v>0</v>
      </c>
      <c r="S57" s="82">
        <f t="shared" si="8"/>
        <v>0</v>
      </c>
      <c r="T57" s="81">
        <f t="shared" si="10"/>
        <v>0</v>
      </c>
      <c r="U57" s="92" t="e">
        <f t="shared" si="11"/>
        <v>#DIV/0!</v>
      </c>
      <c r="V57" s="80"/>
      <c r="W57" s="100">
        <v>0</v>
      </c>
      <c r="X57" s="82">
        <f t="shared" si="9"/>
        <v>0</v>
      </c>
    </row>
    <row r="58" spans="1:24">
      <c r="A58" s="78" t="s">
        <v>81</v>
      </c>
      <c r="B58" s="78" t="s">
        <v>82</v>
      </c>
      <c r="C58" s="79">
        <v>23651.120000000003</v>
      </c>
      <c r="D58" s="79">
        <v>23360.120000000003</v>
      </c>
      <c r="E58" s="79">
        <v>19273.189999999999</v>
      </c>
      <c r="F58" s="79">
        <v>15108.319999999998</v>
      </c>
      <c r="G58" s="79">
        <v>17468.880000000005</v>
      </c>
      <c r="H58" s="79">
        <v>24064.890000000007</v>
      </c>
      <c r="I58" s="81">
        <v>19608.150000000001</v>
      </c>
      <c r="J58" s="81">
        <v>17064.490000000002</v>
      </c>
      <c r="K58" s="81">
        <v>16854.900000000001</v>
      </c>
      <c r="L58" s="81">
        <v>17105.099999999999</v>
      </c>
      <c r="M58" s="81">
        <v>8397.33</v>
      </c>
      <c r="N58" s="26">
        <v>9056.9700000000012</v>
      </c>
      <c r="O58" s="26">
        <v>7729.6299999999992</v>
      </c>
      <c r="P58" s="80"/>
      <c r="Q58" s="94">
        <v>7880</v>
      </c>
      <c r="R58" s="94">
        <v>-100</v>
      </c>
      <c r="S58" s="82">
        <f t="shared" si="8"/>
        <v>7780</v>
      </c>
      <c r="T58" s="81">
        <f t="shared" si="10"/>
        <v>50.3700000000008</v>
      </c>
      <c r="U58" s="92">
        <f t="shared" si="11"/>
        <v>0.99352570694087394</v>
      </c>
      <c r="V58" s="80"/>
      <c r="W58" s="100">
        <v>8000</v>
      </c>
      <c r="X58" s="82">
        <f t="shared" si="9"/>
        <v>120</v>
      </c>
    </row>
    <row r="59" spans="1:24">
      <c r="A59" s="78" t="s">
        <v>83</v>
      </c>
      <c r="B59" s="78" t="s">
        <v>84</v>
      </c>
      <c r="C59" s="79">
        <v>16945.669999999998</v>
      </c>
      <c r="D59" s="79">
        <v>22330.030000000002</v>
      </c>
      <c r="E59" s="79">
        <v>19262.349999999999</v>
      </c>
      <c r="F59" s="79">
        <v>21587.89</v>
      </c>
      <c r="G59" s="79">
        <v>25296.17</v>
      </c>
      <c r="H59" s="79">
        <v>28462.800000000003</v>
      </c>
      <c r="I59" s="81">
        <v>22337.240000000009</v>
      </c>
      <c r="J59" s="81">
        <v>21958.02</v>
      </c>
      <c r="K59" s="81">
        <v>19930.7</v>
      </c>
      <c r="L59" s="81">
        <v>28819.94</v>
      </c>
      <c r="M59" s="81">
        <v>22219.98</v>
      </c>
      <c r="N59" s="26">
        <v>14927.33</v>
      </c>
      <c r="O59" s="26">
        <v>30483.98</v>
      </c>
      <c r="P59" s="80"/>
      <c r="Q59" s="94">
        <v>8976</v>
      </c>
      <c r="R59" s="94">
        <v>3600</v>
      </c>
      <c r="S59" s="82">
        <f t="shared" si="8"/>
        <v>12576</v>
      </c>
      <c r="T59" s="81">
        <f t="shared" si="10"/>
        <v>-17907.98</v>
      </c>
      <c r="U59" s="92">
        <f t="shared" si="11"/>
        <v>2.4239805979643765</v>
      </c>
      <c r="V59" s="80"/>
      <c r="W59" s="100">
        <v>15200</v>
      </c>
      <c r="X59" s="82">
        <f t="shared" si="9"/>
        <v>6224</v>
      </c>
    </row>
    <row r="60" spans="1:24">
      <c r="A60" s="78" t="s">
        <v>85</v>
      </c>
      <c r="B60" s="78" t="s">
        <v>86</v>
      </c>
      <c r="C60" s="79">
        <v>0</v>
      </c>
      <c r="D60" s="79">
        <v>450</v>
      </c>
      <c r="E60" s="79">
        <v>612.5</v>
      </c>
      <c r="F60" s="79">
        <v>906.80000000000007</v>
      </c>
      <c r="G60" s="79">
        <v>1238.3</v>
      </c>
      <c r="H60" s="79">
        <v>1449.65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26">
        <v>0</v>
      </c>
      <c r="O60" s="26">
        <v>0</v>
      </c>
      <c r="P60" s="80"/>
      <c r="Q60" s="94">
        <v>0</v>
      </c>
      <c r="R60" s="94">
        <v>0</v>
      </c>
      <c r="S60" s="82">
        <f t="shared" si="8"/>
        <v>0</v>
      </c>
      <c r="T60" s="81">
        <f t="shared" si="10"/>
        <v>0</v>
      </c>
      <c r="U60" s="92" t="e">
        <f t="shared" si="11"/>
        <v>#DIV/0!</v>
      </c>
      <c r="V60" s="80"/>
      <c r="W60" s="100">
        <v>0</v>
      </c>
      <c r="X60" s="82">
        <f t="shared" si="9"/>
        <v>0</v>
      </c>
    </row>
    <row r="61" spans="1:24">
      <c r="A61" s="78" t="s">
        <v>87</v>
      </c>
      <c r="B61" s="78" t="s">
        <v>88</v>
      </c>
      <c r="C61" s="79">
        <v>6201.24</v>
      </c>
      <c r="D61" s="79">
        <v>6886.33</v>
      </c>
      <c r="E61" s="79">
        <v>224.17000000000002</v>
      </c>
      <c r="F61" s="79">
        <v>436.46000000000004</v>
      </c>
      <c r="G61" s="79">
        <v>132.87</v>
      </c>
      <c r="H61" s="79">
        <v>0</v>
      </c>
      <c r="I61" s="81">
        <v>-2374.2800000000002</v>
      </c>
      <c r="J61" s="81">
        <v>-1920</v>
      </c>
      <c r="K61" s="81">
        <v>-1691</v>
      </c>
      <c r="L61" s="81">
        <v>10243.299999999999</v>
      </c>
      <c r="M61" s="81">
        <v>55.46</v>
      </c>
      <c r="N61" s="26">
        <v>117.51999999999998</v>
      </c>
      <c r="O61" s="26">
        <v>653.90000000000009</v>
      </c>
      <c r="P61" s="80"/>
      <c r="Q61" s="94">
        <v>0</v>
      </c>
      <c r="R61" s="94">
        <v>0</v>
      </c>
      <c r="S61" s="82">
        <f t="shared" si="8"/>
        <v>0</v>
      </c>
      <c r="T61" s="81">
        <f t="shared" si="10"/>
        <v>-653.90000000000009</v>
      </c>
      <c r="U61" s="92" t="e">
        <f t="shared" si="11"/>
        <v>#DIV/0!</v>
      </c>
      <c r="V61" s="80"/>
      <c r="W61" s="100">
        <v>0</v>
      </c>
      <c r="X61" s="82">
        <f t="shared" si="9"/>
        <v>0</v>
      </c>
    </row>
    <row r="62" spans="1:24">
      <c r="A62" s="78" t="s">
        <v>89</v>
      </c>
      <c r="B62" s="78" t="s">
        <v>90</v>
      </c>
      <c r="C62" s="79">
        <v>1779.5</v>
      </c>
      <c r="D62" s="79">
        <v>2078.2200000000003</v>
      </c>
      <c r="E62" s="79">
        <v>2520.98</v>
      </c>
      <c r="F62" s="79">
        <v>1012.47</v>
      </c>
      <c r="G62" s="79">
        <v>2049.85</v>
      </c>
      <c r="H62" s="79">
        <v>2136.8000000000002</v>
      </c>
      <c r="I62" s="81">
        <v>1842.21</v>
      </c>
      <c r="J62" s="81">
        <v>1825.37</v>
      </c>
      <c r="K62" s="81">
        <v>2091.27</v>
      </c>
      <c r="L62" s="81">
        <v>2024.94</v>
      </c>
      <c r="M62" s="81">
        <v>1323.35</v>
      </c>
      <c r="N62" s="26">
        <v>975</v>
      </c>
      <c r="O62" s="26">
        <v>1265.3600000000001</v>
      </c>
      <c r="P62" s="80"/>
      <c r="Q62" s="94">
        <v>1500</v>
      </c>
      <c r="R62" s="94">
        <v>0</v>
      </c>
      <c r="S62" s="82">
        <f t="shared" si="8"/>
        <v>1500</v>
      </c>
      <c r="T62" s="81">
        <f t="shared" si="10"/>
        <v>234.63999999999987</v>
      </c>
      <c r="U62" s="92">
        <f t="shared" si="11"/>
        <v>0.8435733333333334</v>
      </c>
      <c r="V62" s="80"/>
      <c r="W62" s="100">
        <v>1500</v>
      </c>
      <c r="X62" s="82">
        <f t="shared" si="9"/>
        <v>0</v>
      </c>
    </row>
    <row r="63" spans="1:24">
      <c r="A63" s="78" t="s">
        <v>91</v>
      </c>
      <c r="B63" s="78" t="s">
        <v>92</v>
      </c>
      <c r="C63" s="79">
        <v>3411.78</v>
      </c>
      <c r="D63" s="79">
        <v>4450.3600000000015</v>
      </c>
      <c r="E63" s="79">
        <v>5347.3200000000006</v>
      </c>
      <c r="F63" s="79">
        <v>4594</v>
      </c>
      <c r="G63" s="79">
        <v>3759.7999999999997</v>
      </c>
      <c r="H63" s="79">
        <v>3765.53</v>
      </c>
      <c r="I63" s="81">
        <v>3418.63</v>
      </c>
      <c r="J63" s="81">
        <v>3749.45</v>
      </c>
      <c r="K63" s="81">
        <v>3573.84</v>
      </c>
      <c r="L63" s="81">
        <v>3103.21</v>
      </c>
      <c r="M63" s="81">
        <v>2306.67</v>
      </c>
      <c r="N63" s="26">
        <v>1708.98</v>
      </c>
      <c r="O63" s="26">
        <v>353.14</v>
      </c>
      <c r="P63" s="80"/>
      <c r="Q63" s="94">
        <v>1500</v>
      </c>
      <c r="R63" s="94">
        <v>0</v>
      </c>
      <c r="S63" s="82">
        <f t="shared" si="8"/>
        <v>1500</v>
      </c>
      <c r="T63" s="81">
        <f t="shared" si="10"/>
        <v>1146.8600000000001</v>
      </c>
      <c r="U63" s="92">
        <f t="shared" si="11"/>
        <v>0.23542666666666665</v>
      </c>
      <c r="V63" s="80"/>
      <c r="W63" s="100">
        <v>1500</v>
      </c>
      <c r="X63" s="82">
        <f t="shared" si="9"/>
        <v>0</v>
      </c>
    </row>
    <row r="64" spans="1:24">
      <c r="A64" s="78" t="s">
        <v>93</v>
      </c>
      <c r="B64" s="78" t="s">
        <v>94</v>
      </c>
      <c r="C64" s="79">
        <v>4138.4799999999996</v>
      </c>
      <c r="D64" s="79">
        <v>3787.4800000000005</v>
      </c>
      <c r="E64" s="79">
        <v>10598.560000000001</v>
      </c>
      <c r="F64" s="79">
        <v>4426.71</v>
      </c>
      <c r="G64" s="79">
        <v>2579.08</v>
      </c>
      <c r="H64" s="79">
        <v>2459.11</v>
      </c>
      <c r="I64" s="81">
        <v>1550</v>
      </c>
      <c r="J64" s="81">
        <v>3446.12</v>
      </c>
      <c r="K64" s="81">
        <v>3217.25</v>
      </c>
      <c r="L64" s="81">
        <v>3322.57</v>
      </c>
      <c r="M64" s="81">
        <v>591.99</v>
      </c>
      <c r="N64" s="26">
        <v>1291.8499999999999</v>
      </c>
      <c r="O64" s="26">
        <v>992.7</v>
      </c>
      <c r="P64" s="80"/>
      <c r="Q64" s="94">
        <v>1800</v>
      </c>
      <c r="R64" s="94">
        <v>-250</v>
      </c>
      <c r="S64" s="82">
        <f t="shared" si="8"/>
        <v>1550</v>
      </c>
      <c r="T64" s="81">
        <f t="shared" si="10"/>
        <v>557.29999999999995</v>
      </c>
      <c r="U64" s="92">
        <f t="shared" si="11"/>
        <v>0.64045161290322583</v>
      </c>
      <c r="V64" s="80"/>
      <c r="W64" s="100">
        <v>2500</v>
      </c>
      <c r="X64" s="82">
        <f t="shared" si="9"/>
        <v>700</v>
      </c>
    </row>
    <row r="65" spans="1:24">
      <c r="A65" s="78" t="s">
        <v>95</v>
      </c>
      <c r="B65" s="78" t="s">
        <v>96</v>
      </c>
      <c r="C65" s="79">
        <v>4060.16</v>
      </c>
      <c r="D65" s="79">
        <v>4967.2000000000007</v>
      </c>
      <c r="E65" s="79">
        <v>3336.13</v>
      </c>
      <c r="F65" s="79">
        <v>3177.46</v>
      </c>
      <c r="G65" s="79">
        <v>5603.7999999999993</v>
      </c>
      <c r="H65" s="79">
        <v>6647.58</v>
      </c>
      <c r="I65" s="81">
        <v>6668.79</v>
      </c>
      <c r="J65" s="81">
        <v>6523.35</v>
      </c>
      <c r="K65" s="81">
        <v>4947.08</v>
      </c>
      <c r="L65" s="81">
        <v>5177.05</v>
      </c>
      <c r="M65" s="81">
        <v>4531.2299999999996</v>
      </c>
      <c r="N65" s="26">
        <v>2841.8300000000004</v>
      </c>
      <c r="O65" s="26">
        <v>3109.5600000000004</v>
      </c>
      <c r="P65" s="80"/>
      <c r="Q65" s="94">
        <v>2996</v>
      </c>
      <c r="R65" s="94">
        <v>0</v>
      </c>
      <c r="S65" s="82">
        <f t="shared" si="8"/>
        <v>2996</v>
      </c>
      <c r="T65" s="81">
        <f t="shared" si="10"/>
        <v>-113.5600000000004</v>
      </c>
      <c r="U65" s="92">
        <f t="shared" si="11"/>
        <v>1.0379038718291056</v>
      </c>
      <c r="V65" s="80"/>
      <c r="W65" s="100">
        <v>4500</v>
      </c>
      <c r="X65" s="82">
        <f t="shared" si="9"/>
        <v>1504</v>
      </c>
    </row>
    <row r="66" spans="1:24">
      <c r="A66" s="78" t="s">
        <v>97</v>
      </c>
      <c r="B66" s="78" t="s">
        <v>98</v>
      </c>
      <c r="C66" s="79">
        <v>852.15</v>
      </c>
      <c r="D66" s="79">
        <v>1781.25</v>
      </c>
      <c r="E66" s="79">
        <v>3077.96</v>
      </c>
      <c r="F66" s="79">
        <v>0</v>
      </c>
      <c r="G66" s="79">
        <v>0</v>
      </c>
      <c r="H66" s="79">
        <v>0</v>
      </c>
      <c r="I66" s="81">
        <v>0</v>
      </c>
      <c r="J66" s="81">
        <v>0</v>
      </c>
      <c r="K66" s="81">
        <v>0</v>
      </c>
      <c r="L66" s="81">
        <v>0</v>
      </c>
      <c r="M66" s="81">
        <v>400</v>
      </c>
      <c r="N66" s="26">
        <v>0</v>
      </c>
      <c r="O66" s="26">
        <v>0</v>
      </c>
      <c r="P66" s="80"/>
      <c r="Q66" s="94">
        <v>0</v>
      </c>
      <c r="R66" s="94">
        <v>0</v>
      </c>
      <c r="S66" s="82">
        <f t="shared" si="8"/>
        <v>0</v>
      </c>
      <c r="T66" s="81">
        <f t="shared" si="10"/>
        <v>0</v>
      </c>
      <c r="U66" s="92" t="e">
        <f t="shared" si="11"/>
        <v>#DIV/0!</v>
      </c>
      <c r="V66" s="80"/>
      <c r="W66" s="100">
        <v>0</v>
      </c>
      <c r="X66" s="82">
        <f t="shared" si="9"/>
        <v>0</v>
      </c>
    </row>
    <row r="67" spans="1:24">
      <c r="A67" s="78" t="s">
        <v>382</v>
      </c>
      <c r="B67" s="78" t="s">
        <v>383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81">
        <v>0</v>
      </c>
      <c r="J67" s="81">
        <v>0</v>
      </c>
      <c r="K67" s="81">
        <v>4335.67</v>
      </c>
      <c r="L67" s="81">
        <v>1277.4000000000001</v>
      </c>
      <c r="M67" s="81">
        <v>300</v>
      </c>
      <c r="N67" s="26">
        <v>500</v>
      </c>
      <c r="O67" s="26">
        <v>500</v>
      </c>
      <c r="P67" s="80"/>
      <c r="Q67" s="94">
        <v>0</v>
      </c>
      <c r="R67" s="94">
        <v>2000</v>
      </c>
      <c r="S67" s="82">
        <f t="shared" si="8"/>
        <v>2000</v>
      </c>
      <c r="T67" s="81">
        <f t="shared" si="10"/>
        <v>1500</v>
      </c>
      <c r="U67" s="92">
        <f t="shared" si="11"/>
        <v>0.25</v>
      </c>
      <c r="V67" s="80"/>
      <c r="W67" s="100">
        <v>2500</v>
      </c>
      <c r="X67" s="82">
        <f t="shared" si="9"/>
        <v>2500</v>
      </c>
    </row>
    <row r="68" spans="1:24">
      <c r="A68" s="87" t="s">
        <v>99</v>
      </c>
      <c r="B68" s="78" t="s">
        <v>100</v>
      </c>
      <c r="C68" s="79">
        <v>44455.240000000005</v>
      </c>
      <c r="D68" s="79">
        <v>46141.920000000006</v>
      </c>
      <c r="E68" s="79">
        <v>54495.45</v>
      </c>
      <c r="F68" s="79">
        <v>52172.840000000011</v>
      </c>
      <c r="G68" s="79">
        <v>51721.619999999995</v>
      </c>
      <c r="H68" s="79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26">
        <v>0</v>
      </c>
      <c r="O68" s="26">
        <v>0</v>
      </c>
      <c r="P68" s="80"/>
      <c r="Q68" s="94">
        <v>0</v>
      </c>
      <c r="R68" s="94">
        <v>0</v>
      </c>
      <c r="S68" s="82">
        <f t="shared" si="8"/>
        <v>0</v>
      </c>
      <c r="T68" s="81">
        <f t="shared" si="10"/>
        <v>0</v>
      </c>
      <c r="U68" s="92" t="e">
        <f t="shared" si="11"/>
        <v>#DIV/0!</v>
      </c>
      <c r="V68" s="80"/>
      <c r="W68" s="100">
        <v>0</v>
      </c>
      <c r="X68" s="82">
        <f t="shared" si="9"/>
        <v>0</v>
      </c>
    </row>
    <row r="69" spans="1:24">
      <c r="A69" s="87" t="s">
        <v>101</v>
      </c>
      <c r="B69" s="78" t="s">
        <v>102</v>
      </c>
      <c r="C69" s="79">
        <v>1089.25</v>
      </c>
      <c r="D69" s="79">
        <v>703.76</v>
      </c>
      <c r="E69" s="79">
        <v>0</v>
      </c>
      <c r="F69" s="79">
        <v>0</v>
      </c>
      <c r="G69" s="79">
        <v>0</v>
      </c>
      <c r="H69" s="79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26">
        <v>0</v>
      </c>
      <c r="O69" s="26">
        <v>0</v>
      </c>
      <c r="P69" s="80"/>
      <c r="Q69" s="94">
        <v>0</v>
      </c>
      <c r="R69" s="94">
        <v>0</v>
      </c>
      <c r="S69" s="82">
        <f t="shared" si="8"/>
        <v>0</v>
      </c>
      <c r="T69" s="81">
        <f t="shared" si="10"/>
        <v>0</v>
      </c>
      <c r="U69" s="92" t="e">
        <f t="shared" si="11"/>
        <v>#DIV/0!</v>
      </c>
      <c r="V69" s="80"/>
      <c r="W69" s="100">
        <v>0</v>
      </c>
      <c r="X69" s="82">
        <f t="shared" si="9"/>
        <v>0</v>
      </c>
    </row>
    <row r="70" spans="1:24">
      <c r="A70" s="87" t="s">
        <v>103</v>
      </c>
      <c r="B70" s="78" t="s">
        <v>104</v>
      </c>
      <c r="C70" s="79">
        <v>50039.48000000001</v>
      </c>
      <c r="D70" s="79">
        <v>29423.81</v>
      </c>
      <c r="E70" s="79">
        <v>30901.549999999996</v>
      </c>
      <c r="F70" s="79">
        <v>22734.519999999997</v>
      </c>
      <c r="G70" s="79">
        <v>23242.680000000004</v>
      </c>
      <c r="H70" s="79">
        <v>23293.010000000002</v>
      </c>
      <c r="I70" s="81">
        <v>30135.899999999998</v>
      </c>
      <c r="J70" s="81">
        <v>27237.65</v>
      </c>
      <c r="K70" s="81">
        <v>24826.31</v>
      </c>
      <c r="L70" s="81">
        <v>22144.49</v>
      </c>
      <c r="M70" s="81">
        <v>18196.259999999998</v>
      </c>
      <c r="N70" s="26">
        <v>13229.83</v>
      </c>
      <c r="O70" s="26">
        <v>8232.19</v>
      </c>
      <c r="P70" s="80"/>
      <c r="Q70" s="94">
        <v>12880</v>
      </c>
      <c r="R70" s="94">
        <v>0</v>
      </c>
      <c r="S70" s="82">
        <f t="shared" si="8"/>
        <v>12880</v>
      </c>
      <c r="T70" s="81">
        <f t="shared" si="10"/>
        <v>4647.8099999999995</v>
      </c>
      <c r="U70" s="92">
        <f t="shared" si="11"/>
        <v>0.63914518633540374</v>
      </c>
      <c r="V70" s="80"/>
      <c r="W70" s="100">
        <v>8500</v>
      </c>
      <c r="X70" s="82">
        <f t="shared" ref="X70:X91" si="17">W70-Q70</f>
        <v>-4380</v>
      </c>
    </row>
    <row r="71" spans="1:24">
      <c r="A71" s="87" t="s">
        <v>105</v>
      </c>
      <c r="B71" s="78" t="s">
        <v>106</v>
      </c>
      <c r="C71" s="79">
        <v>1466.76</v>
      </c>
      <c r="D71" s="79">
        <v>3880.0299999999997</v>
      </c>
      <c r="E71" s="79">
        <v>1737.96</v>
      </c>
      <c r="F71" s="79">
        <v>3344.15</v>
      </c>
      <c r="G71" s="79">
        <v>1998.3799999999999</v>
      </c>
      <c r="H71" s="79">
        <v>1739.1699999999998</v>
      </c>
      <c r="I71" s="81">
        <v>484.84000000000003</v>
      </c>
      <c r="J71" s="81">
        <v>1318.77</v>
      </c>
      <c r="K71" s="81">
        <v>1885.68</v>
      </c>
      <c r="L71" s="81">
        <v>1290.02</v>
      </c>
      <c r="M71" s="81">
        <v>753.39</v>
      </c>
      <c r="N71" s="26">
        <v>590</v>
      </c>
      <c r="O71" s="26">
        <v>434.5</v>
      </c>
      <c r="P71" s="80"/>
      <c r="Q71" s="94">
        <v>900</v>
      </c>
      <c r="R71" s="94">
        <v>0</v>
      </c>
      <c r="S71" s="82">
        <f t="shared" si="8"/>
        <v>900</v>
      </c>
      <c r="T71" s="81">
        <f t="shared" si="10"/>
        <v>465.5</v>
      </c>
      <c r="U71" s="92">
        <f t="shared" si="11"/>
        <v>0.48277777777777775</v>
      </c>
      <c r="V71" s="80"/>
      <c r="W71" s="100">
        <v>1000</v>
      </c>
      <c r="X71" s="82">
        <f t="shared" si="17"/>
        <v>100</v>
      </c>
    </row>
    <row r="72" spans="1:24">
      <c r="A72" s="87" t="s">
        <v>107</v>
      </c>
      <c r="B72" s="78" t="s">
        <v>108</v>
      </c>
      <c r="C72" s="79">
        <v>57883.26</v>
      </c>
      <c r="D72" s="79">
        <v>53171.549999999996</v>
      </c>
      <c r="E72" s="79">
        <v>64350.369999999988</v>
      </c>
      <c r="F72" s="79">
        <v>55620.359999999986</v>
      </c>
      <c r="G72" s="79">
        <v>64803.079999999994</v>
      </c>
      <c r="H72" s="79">
        <v>43677.41</v>
      </c>
      <c r="I72" s="81">
        <v>51797.180000000008</v>
      </c>
      <c r="J72" s="81">
        <v>47194.7</v>
      </c>
      <c r="K72" s="81">
        <v>40637.79</v>
      </c>
      <c r="L72" s="81">
        <v>69571.61</v>
      </c>
      <c r="M72" s="81">
        <v>50082.46</v>
      </c>
      <c r="N72" s="26">
        <v>19128.419999999998</v>
      </c>
      <c r="O72" s="26">
        <v>22446.41</v>
      </c>
      <c r="P72" s="80"/>
      <c r="Q72" s="94">
        <v>18405</v>
      </c>
      <c r="R72" s="94">
        <v>0</v>
      </c>
      <c r="S72" s="82">
        <f t="shared" si="8"/>
        <v>18405</v>
      </c>
      <c r="T72" s="81">
        <f t="shared" si="10"/>
        <v>-4041.41</v>
      </c>
      <c r="U72" s="92">
        <f t="shared" si="11"/>
        <v>1.2195821787557728</v>
      </c>
      <c r="V72" s="80"/>
      <c r="W72" s="100">
        <v>33600</v>
      </c>
      <c r="X72" s="82">
        <f t="shared" si="17"/>
        <v>15195</v>
      </c>
    </row>
    <row r="73" spans="1:24">
      <c r="A73" s="87" t="s">
        <v>109</v>
      </c>
      <c r="B73" s="78" t="s">
        <v>110</v>
      </c>
      <c r="C73" s="79">
        <v>13092.49</v>
      </c>
      <c r="D73" s="79">
        <v>13285.690000000002</v>
      </c>
      <c r="E73" s="79">
        <v>17604.690000000002</v>
      </c>
      <c r="F73" s="79">
        <v>15077.62</v>
      </c>
      <c r="G73" s="79">
        <v>13804.22</v>
      </c>
      <c r="H73" s="79">
        <v>14997.21</v>
      </c>
      <c r="I73" s="81">
        <v>19525.750000000004</v>
      </c>
      <c r="J73" s="81">
        <v>14209.98</v>
      </c>
      <c r="K73" s="81">
        <v>14497.68</v>
      </c>
      <c r="L73" s="81">
        <v>39917.93</v>
      </c>
      <c r="M73" s="81">
        <v>5134.55</v>
      </c>
      <c r="N73" s="26">
        <v>0</v>
      </c>
      <c r="O73" s="26">
        <v>1501.92</v>
      </c>
      <c r="P73" s="80"/>
      <c r="Q73" s="94">
        <v>0</v>
      </c>
      <c r="R73" s="94">
        <v>0</v>
      </c>
      <c r="S73" s="82">
        <f t="shared" si="8"/>
        <v>0</v>
      </c>
      <c r="T73" s="81">
        <f t="shared" si="10"/>
        <v>-1501.92</v>
      </c>
      <c r="U73" s="92" t="e">
        <f t="shared" si="11"/>
        <v>#DIV/0!</v>
      </c>
      <c r="V73" s="80"/>
      <c r="W73" s="100">
        <v>0</v>
      </c>
      <c r="X73" s="82">
        <f t="shared" si="17"/>
        <v>0</v>
      </c>
    </row>
    <row r="74" spans="1:24">
      <c r="A74" s="87" t="s">
        <v>111</v>
      </c>
      <c r="B74" s="78" t="s">
        <v>112</v>
      </c>
      <c r="C74" s="79">
        <v>0</v>
      </c>
      <c r="D74" s="79">
        <v>2461.6999999999998</v>
      </c>
      <c r="E74" s="79">
        <v>6026.38</v>
      </c>
      <c r="F74" s="79">
        <v>5387.33</v>
      </c>
      <c r="G74" s="79">
        <v>1036.3900000000001</v>
      </c>
      <c r="H74" s="79">
        <v>4381.99</v>
      </c>
      <c r="I74" s="81">
        <v>2401.5299999999997</v>
      </c>
      <c r="J74" s="81">
        <v>2304.83</v>
      </c>
      <c r="K74" s="81">
        <v>3282.39</v>
      </c>
      <c r="L74" s="81">
        <v>2175.5</v>
      </c>
      <c r="M74" s="81">
        <v>7126.46</v>
      </c>
      <c r="N74" s="26">
        <v>2436.54</v>
      </c>
      <c r="O74" s="26">
        <v>9030.5500000000011</v>
      </c>
      <c r="P74" s="80"/>
      <c r="Q74" s="94">
        <v>2300</v>
      </c>
      <c r="R74" s="94">
        <v>0</v>
      </c>
      <c r="S74" s="82">
        <f t="shared" si="8"/>
        <v>2300</v>
      </c>
      <c r="T74" s="81">
        <f t="shared" si="10"/>
        <v>-6730.5500000000011</v>
      </c>
      <c r="U74" s="92">
        <f t="shared" si="11"/>
        <v>3.9263260869565224</v>
      </c>
      <c r="V74" s="80"/>
      <c r="W74" s="100">
        <v>5000</v>
      </c>
      <c r="X74" s="82">
        <f t="shared" si="17"/>
        <v>2700</v>
      </c>
    </row>
    <row r="75" spans="1:24">
      <c r="A75" s="87" t="s">
        <v>113</v>
      </c>
      <c r="B75" s="78" t="s">
        <v>114</v>
      </c>
      <c r="C75" s="79">
        <v>1454.04</v>
      </c>
      <c r="D75" s="79">
        <v>1796.53</v>
      </c>
      <c r="E75" s="79">
        <v>1475.87</v>
      </c>
      <c r="F75" s="79">
        <v>1292.8499999999999</v>
      </c>
      <c r="G75" s="79">
        <v>2168.67</v>
      </c>
      <c r="H75" s="79">
        <v>1014.0600000000001</v>
      </c>
      <c r="I75" s="81">
        <v>1719.99</v>
      </c>
      <c r="J75" s="81">
        <v>1780.94</v>
      </c>
      <c r="K75" s="81">
        <v>1425</v>
      </c>
      <c r="L75" s="81">
        <v>1568.97</v>
      </c>
      <c r="M75" s="81">
        <v>645</v>
      </c>
      <c r="N75" s="26">
        <v>225</v>
      </c>
      <c r="O75" s="26">
        <v>1400</v>
      </c>
      <c r="P75" s="80"/>
      <c r="Q75" s="94">
        <v>0</v>
      </c>
      <c r="R75" s="94">
        <v>0</v>
      </c>
      <c r="S75" s="82">
        <f t="shared" si="8"/>
        <v>0</v>
      </c>
      <c r="T75" s="81">
        <f t="shared" si="10"/>
        <v>-1400</v>
      </c>
      <c r="U75" s="92" t="e">
        <f t="shared" si="11"/>
        <v>#DIV/0!</v>
      </c>
      <c r="V75" s="80"/>
      <c r="W75" s="100">
        <v>1500</v>
      </c>
      <c r="X75" s="82">
        <f t="shared" si="17"/>
        <v>1500</v>
      </c>
    </row>
    <row r="76" spans="1:24">
      <c r="A76" s="87" t="s">
        <v>115</v>
      </c>
      <c r="B76" s="78" t="s">
        <v>116</v>
      </c>
      <c r="C76" s="79">
        <v>7101.12</v>
      </c>
      <c r="D76" s="79">
        <v>13782.93</v>
      </c>
      <c r="E76" s="79">
        <v>9737.1799999999985</v>
      </c>
      <c r="F76" s="79">
        <v>10368.199999999999</v>
      </c>
      <c r="G76" s="79">
        <v>6779.170000000001</v>
      </c>
      <c r="H76" s="79">
        <v>11093.699999999999</v>
      </c>
      <c r="I76" s="81">
        <v>8291.26</v>
      </c>
      <c r="J76" s="81">
        <v>10524.52</v>
      </c>
      <c r="K76" s="81">
        <v>8685.94</v>
      </c>
      <c r="L76" s="81">
        <v>7473.73</v>
      </c>
      <c r="M76" s="81">
        <v>3776.58</v>
      </c>
      <c r="N76" s="26">
        <v>5092.78</v>
      </c>
      <c r="O76" s="26">
        <v>2682.4300000000003</v>
      </c>
      <c r="P76" s="80"/>
      <c r="Q76" s="94">
        <v>3995</v>
      </c>
      <c r="R76" s="94">
        <v>0</v>
      </c>
      <c r="S76" s="82">
        <f t="shared" si="8"/>
        <v>3995</v>
      </c>
      <c r="T76" s="81">
        <f t="shared" si="10"/>
        <v>1312.5699999999997</v>
      </c>
      <c r="U76" s="92">
        <f t="shared" si="11"/>
        <v>0.67144680851063832</v>
      </c>
      <c r="V76" s="80"/>
      <c r="W76" s="100">
        <v>12965</v>
      </c>
      <c r="X76" s="82">
        <f t="shared" si="17"/>
        <v>8970</v>
      </c>
    </row>
    <row r="77" spans="1:24">
      <c r="A77" s="87" t="s">
        <v>117</v>
      </c>
      <c r="B77" s="78" t="s">
        <v>118</v>
      </c>
      <c r="C77" s="79">
        <v>2579.34</v>
      </c>
      <c r="D77" s="79">
        <v>2364.64</v>
      </c>
      <c r="E77" s="79">
        <v>2341.0699999999997</v>
      </c>
      <c r="F77" s="79">
        <v>1924.4600000000003</v>
      </c>
      <c r="G77" s="79">
        <v>2236.08</v>
      </c>
      <c r="H77" s="79">
        <v>1519.99</v>
      </c>
      <c r="I77" s="81">
        <v>1403.71</v>
      </c>
      <c r="J77" s="81">
        <v>1760.88</v>
      </c>
      <c r="K77" s="81">
        <v>1185.1600000000001</v>
      </c>
      <c r="L77" s="81">
        <v>1470.8</v>
      </c>
      <c r="M77" s="81">
        <v>5925.61</v>
      </c>
      <c r="N77" s="26">
        <v>2709.49</v>
      </c>
      <c r="O77" s="26">
        <v>0</v>
      </c>
      <c r="P77" s="80"/>
      <c r="Q77" s="94">
        <v>0</v>
      </c>
      <c r="R77" s="94">
        <v>2500</v>
      </c>
      <c r="S77" s="82">
        <f t="shared" si="8"/>
        <v>2500</v>
      </c>
      <c r="T77" s="81">
        <f t="shared" si="10"/>
        <v>2500</v>
      </c>
      <c r="U77" s="92">
        <f t="shared" si="11"/>
        <v>0</v>
      </c>
      <c r="V77" s="80"/>
      <c r="W77" s="100">
        <v>2500</v>
      </c>
      <c r="X77" s="82">
        <f t="shared" si="17"/>
        <v>2500</v>
      </c>
    </row>
    <row r="78" spans="1:24">
      <c r="A78" s="87" t="s">
        <v>119</v>
      </c>
      <c r="B78" s="78" t="s">
        <v>120</v>
      </c>
      <c r="C78" s="79">
        <v>33932.619999999995</v>
      </c>
      <c r="D78" s="79">
        <v>40792.99</v>
      </c>
      <c r="E78" s="79">
        <v>34347.769999999997</v>
      </c>
      <c r="F78" s="79">
        <v>36828.250000000007</v>
      </c>
      <c r="G78" s="79">
        <v>40536.170000000006</v>
      </c>
      <c r="H78" s="79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26">
        <v>0</v>
      </c>
      <c r="O78" s="26">
        <v>0</v>
      </c>
      <c r="P78" s="80"/>
      <c r="Q78" s="94">
        <v>0</v>
      </c>
      <c r="R78" s="94">
        <v>0</v>
      </c>
      <c r="S78" s="82">
        <f t="shared" si="8"/>
        <v>0</v>
      </c>
      <c r="T78" s="81">
        <f t="shared" si="10"/>
        <v>0</v>
      </c>
      <c r="U78" s="92" t="e">
        <f t="shared" si="11"/>
        <v>#DIV/0!</v>
      </c>
      <c r="V78" s="80"/>
      <c r="W78" s="100">
        <v>0</v>
      </c>
      <c r="X78" s="82">
        <f t="shared" si="17"/>
        <v>0</v>
      </c>
    </row>
    <row r="79" spans="1:24">
      <c r="A79" s="87" t="s">
        <v>121</v>
      </c>
      <c r="B79" s="78" t="s">
        <v>122</v>
      </c>
      <c r="C79" s="79">
        <v>8915.84</v>
      </c>
      <c r="D79" s="79">
        <v>8653.2200000000012</v>
      </c>
      <c r="E79" s="79">
        <v>9767.31</v>
      </c>
      <c r="F79" s="79">
        <v>8449.14</v>
      </c>
      <c r="G79" s="79">
        <v>10619.470000000001</v>
      </c>
      <c r="H79" s="79">
        <v>7269.6500000000005</v>
      </c>
      <c r="I79" s="81">
        <v>9236.31</v>
      </c>
      <c r="J79" s="81">
        <v>7505.72</v>
      </c>
      <c r="K79" s="81">
        <v>7627.71</v>
      </c>
      <c r="L79" s="81">
        <v>8669.1299999999992</v>
      </c>
      <c r="M79" s="81">
        <v>7560.56</v>
      </c>
      <c r="N79" s="26">
        <v>4512.2299999999996</v>
      </c>
      <c r="O79" s="26">
        <v>4981.1900000000005</v>
      </c>
      <c r="P79" s="80"/>
      <c r="Q79" s="94">
        <v>4994</v>
      </c>
      <c r="R79" s="94">
        <v>0</v>
      </c>
      <c r="S79" s="82">
        <f t="shared" si="8"/>
        <v>4994</v>
      </c>
      <c r="T79" s="81">
        <f t="shared" si="10"/>
        <v>12.809999999999491</v>
      </c>
      <c r="U79" s="92">
        <f t="shared" si="11"/>
        <v>0.99743492190628769</v>
      </c>
      <c r="V79" s="80"/>
      <c r="W79" s="100">
        <v>5500</v>
      </c>
      <c r="X79" s="82">
        <f t="shared" si="17"/>
        <v>506</v>
      </c>
    </row>
    <row r="80" spans="1:24">
      <c r="A80" s="87" t="s">
        <v>123</v>
      </c>
      <c r="B80" s="78" t="s">
        <v>124</v>
      </c>
      <c r="C80" s="79">
        <v>10636.359999999999</v>
      </c>
      <c r="D80" s="79">
        <v>11938.99</v>
      </c>
      <c r="E80" s="79">
        <v>11916.869999999999</v>
      </c>
      <c r="F80" s="79">
        <v>13148.089999999998</v>
      </c>
      <c r="G80" s="79">
        <v>13583.869999999999</v>
      </c>
      <c r="H80" s="79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26">
        <v>0</v>
      </c>
      <c r="O80" s="26">
        <v>0</v>
      </c>
      <c r="P80" s="80"/>
      <c r="Q80" s="94">
        <v>0</v>
      </c>
      <c r="R80" s="94">
        <v>0</v>
      </c>
      <c r="S80" s="82">
        <f t="shared" si="8"/>
        <v>0</v>
      </c>
      <c r="T80" s="81">
        <f t="shared" si="10"/>
        <v>0</v>
      </c>
      <c r="U80" s="92" t="e">
        <f t="shared" si="11"/>
        <v>#DIV/0!</v>
      </c>
      <c r="V80" s="80"/>
      <c r="W80" s="100">
        <v>0</v>
      </c>
      <c r="X80" s="82">
        <f t="shared" si="17"/>
        <v>0</v>
      </c>
    </row>
    <row r="81" spans="1:24">
      <c r="A81" s="87" t="s">
        <v>125</v>
      </c>
      <c r="B81" s="78" t="s">
        <v>126</v>
      </c>
      <c r="C81" s="79">
        <v>33725.710000000006</v>
      </c>
      <c r="D81" s="79">
        <v>34810.280000000006</v>
      </c>
      <c r="E81" s="79">
        <v>38772.660000000003</v>
      </c>
      <c r="F81" s="79">
        <v>43474.350000000006</v>
      </c>
      <c r="G81" s="79">
        <v>40082.82</v>
      </c>
      <c r="H81" s="79">
        <v>40816.9</v>
      </c>
      <c r="I81" s="81">
        <v>43309.749999999993</v>
      </c>
      <c r="J81" s="81">
        <v>42633.69</v>
      </c>
      <c r="K81" s="81">
        <v>43791.69</v>
      </c>
      <c r="L81" s="81">
        <v>39832.589999999997</v>
      </c>
      <c r="M81" s="81">
        <v>28142.15</v>
      </c>
      <c r="N81" s="26">
        <v>23783.279999999999</v>
      </c>
      <c r="O81" s="26">
        <v>24847.210000000003</v>
      </c>
      <c r="P81" s="80"/>
      <c r="Q81" s="94">
        <v>18753</v>
      </c>
      <c r="R81" s="94">
        <v>5475</v>
      </c>
      <c r="S81" s="82">
        <f t="shared" si="8"/>
        <v>24228</v>
      </c>
      <c r="T81" s="81">
        <f t="shared" si="10"/>
        <v>-619.21000000000276</v>
      </c>
      <c r="U81" s="92">
        <f t="shared" si="11"/>
        <v>1.0255576192834739</v>
      </c>
      <c r="V81" s="80"/>
      <c r="W81" s="100">
        <v>25950</v>
      </c>
      <c r="X81" s="82">
        <f>W79-Q81</f>
        <v>-13253</v>
      </c>
    </row>
    <row r="82" spans="1:24">
      <c r="A82" s="78" t="s">
        <v>127</v>
      </c>
      <c r="B82" s="78" t="s">
        <v>128</v>
      </c>
      <c r="C82" s="79">
        <v>4023.73</v>
      </c>
      <c r="D82" s="79">
        <v>5113.16</v>
      </c>
      <c r="E82" s="79">
        <v>5986.5800000000008</v>
      </c>
      <c r="F82" s="79">
        <v>1000</v>
      </c>
      <c r="G82" s="79">
        <v>0</v>
      </c>
      <c r="H82" s="79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26">
        <v>0</v>
      </c>
      <c r="O82" s="26">
        <v>0</v>
      </c>
      <c r="P82" s="80"/>
      <c r="Q82" s="94">
        <v>0</v>
      </c>
      <c r="R82" s="94">
        <v>0</v>
      </c>
      <c r="S82" s="82">
        <f t="shared" si="8"/>
        <v>0</v>
      </c>
      <c r="T82" s="81">
        <f t="shared" si="10"/>
        <v>0</v>
      </c>
      <c r="U82" s="92" t="e">
        <f t="shared" si="11"/>
        <v>#DIV/0!</v>
      </c>
      <c r="V82" s="80"/>
      <c r="W82" s="100">
        <v>0</v>
      </c>
      <c r="X82" s="82">
        <f t="shared" si="17"/>
        <v>0</v>
      </c>
    </row>
    <row r="83" spans="1:24">
      <c r="A83" s="78" t="s">
        <v>129</v>
      </c>
      <c r="B83" s="78" t="s">
        <v>130</v>
      </c>
      <c r="C83" s="79">
        <v>0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81">
        <v>2650.3999999999996</v>
      </c>
      <c r="J83" s="81">
        <v>3928.35</v>
      </c>
      <c r="K83" s="81">
        <v>4114.76</v>
      </c>
      <c r="L83" s="81">
        <v>3473.22</v>
      </c>
      <c r="M83" s="81">
        <v>1892.94</v>
      </c>
      <c r="N83" s="26">
        <v>1090.17</v>
      </c>
      <c r="O83" s="26">
        <v>1357.23</v>
      </c>
      <c r="P83" s="80"/>
      <c r="Q83" s="94">
        <v>1500</v>
      </c>
      <c r="R83" s="94">
        <v>0</v>
      </c>
      <c r="S83" s="82">
        <f t="shared" si="8"/>
        <v>1500</v>
      </c>
      <c r="T83" s="81">
        <f t="shared" si="10"/>
        <v>142.76999999999998</v>
      </c>
      <c r="U83" s="92">
        <f t="shared" si="11"/>
        <v>0.90481999999999996</v>
      </c>
      <c r="V83" s="80"/>
      <c r="W83" s="100">
        <v>1500</v>
      </c>
      <c r="X83" s="82">
        <f t="shared" si="17"/>
        <v>0</v>
      </c>
    </row>
    <row r="84" spans="1:24">
      <c r="A84" s="78" t="s">
        <v>634</v>
      </c>
      <c r="B84" s="136" t="s">
        <v>635</v>
      </c>
      <c r="C84" s="79">
        <v>0</v>
      </c>
      <c r="D84" s="79">
        <v>0</v>
      </c>
      <c r="E84" s="79">
        <v>0</v>
      </c>
      <c r="F84" s="79">
        <v>0</v>
      </c>
      <c r="G84" s="79">
        <v>0</v>
      </c>
      <c r="H84" s="79">
        <v>0</v>
      </c>
      <c r="I84" s="79">
        <v>0</v>
      </c>
      <c r="J84" s="79">
        <v>0</v>
      </c>
      <c r="K84" s="79">
        <v>0</v>
      </c>
      <c r="L84" s="79">
        <v>0</v>
      </c>
      <c r="M84" s="79">
        <v>0</v>
      </c>
      <c r="N84" s="79">
        <v>0</v>
      </c>
      <c r="O84" s="79">
        <v>0</v>
      </c>
      <c r="P84" s="17"/>
      <c r="Q84" s="82">
        <v>0</v>
      </c>
      <c r="R84" s="82">
        <v>0</v>
      </c>
      <c r="S84" s="82">
        <f t="shared" si="8"/>
        <v>0</v>
      </c>
      <c r="T84" s="82">
        <v>0</v>
      </c>
      <c r="U84" s="92" t="e">
        <f>O84/S84</f>
        <v>#DIV/0!</v>
      </c>
      <c r="V84" s="17"/>
      <c r="W84" s="100">
        <v>4000</v>
      </c>
      <c r="X84" s="82">
        <f t="shared" si="17"/>
        <v>4000</v>
      </c>
    </row>
    <row r="85" spans="1:24">
      <c r="A85" s="78" t="s">
        <v>131</v>
      </c>
      <c r="B85" s="78" t="s">
        <v>132</v>
      </c>
      <c r="C85" s="79">
        <v>250</v>
      </c>
      <c r="D85" s="79">
        <v>500</v>
      </c>
      <c r="E85" s="79">
        <v>0</v>
      </c>
      <c r="F85" s="79">
        <v>0</v>
      </c>
      <c r="G85" s="79">
        <v>0</v>
      </c>
      <c r="H85" s="79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26">
        <v>0</v>
      </c>
      <c r="O85" s="26">
        <v>0</v>
      </c>
      <c r="P85" s="80"/>
      <c r="Q85" s="94">
        <v>0</v>
      </c>
      <c r="R85" s="94">
        <v>0</v>
      </c>
      <c r="S85" s="82">
        <f t="shared" si="8"/>
        <v>0</v>
      </c>
      <c r="T85" s="81">
        <f t="shared" si="10"/>
        <v>0</v>
      </c>
      <c r="U85" s="92" t="e">
        <f t="shared" si="11"/>
        <v>#DIV/0!</v>
      </c>
      <c r="V85" s="80"/>
      <c r="W85" s="100">
        <v>0</v>
      </c>
      <c r="X85" s="82">
        <f t="shared" si="17"/>
        <v>0</v>
      </c>
    </row>
    <row r="86" spans="1:24">
      <c r="A86" s="78" t="s">
        <v>133</v>
      </c>
      <c r="B86" s="78" t="s">
        <v>134</v>
      </c>
      <c r="C86" s="79">
        <v>14088.35</v>
      </c>
      <c r="D86" s="79">
        <v>16294.619999999999</v>
      </c>
      <c r="E86" s="79">
        <v>12511.259999999998</v>
      </c>
      <c r="F86" s="79">
        <v>13535.89</v>
      </c>
      <c r="G86" s="79">
        <v>12832.779999999999</v>
      </c>
      <c r="H86" s="79">
        <v>12990.72</v>
      </c>
      <c r="I86" s="81">
        <v>12433.969999999998</v>
      </c>
      <c r="J86" s="81">
        <v>12720.83</v>
      </c>
      <c r="K86" s="81">
        <v>12530.96</v>
      </c>
      <c r="L86" s="81">
        <v>11158.43</v>
      </c>
      <c r="M86" s="81">
        <v>8599.14</v>
      </c>
      <c r="N86" s="26">
        <v>7676.94</v>
      </c>
      <c r="O86" s="26">
        <v>6027.35</v>
      </c>
      <c r="P86" s="80"/>
      <c r="Q86" s="94">
        <v>5580</v>
      </c>
      <c r="R86" s="94">
        <v>0</v>
      </c>
      <c r="S86" s="82">
        <f t="shared" si="8"/>
        <v>5580</v>
      </c>
      <c r="T86" s="81">
        <f t="shared" si="10"/>
        <v>-447.35000000000036</v>
      </c>
      <c r="U86" s="92">
        <f t="shared" si="11"/>
        <v>1.0801702508960573</v>
      </c>
      <c r="V86" s="80"/>
      <c r="W86" s="100">
        <v>6000</v>
      </c>
      <c r="X86" s="82">
        <f t="shared" si="17"/>
        <v>420</v>
      </c>
    </row>
    <row r="87" spans="1:24">
      <c r="A87" s="46" t="s">
        <v>36</v>
      </c>
      <c r="B87" s="46" t="s">
        <v>37</v>
      </c>
      <c r="C87" s="79"/>
      <c r="D87" s="79"/>
      <c r="E87" s="79"/>
      <c r="F87" s="79"/>
      <c r="G87" s="79"/>
      <c r="H87" s="79"/>
      <c r="I87" s="81"/>
      <c r="J87" s="81"/>
      <c r="K87" s="81"/>
      <c r="L87" s="81"/>
      <c r="M87" s="81">
        <v>1296.25</v>
      </c>
      <c r="N87" s="26">
        <v>1130.5</v>
      </c>
      <c r="O87" s="26">
        <v>0</v>
      </c>
      <c r="P87" s="80"/>
      <c r="Q87" s="94">
        <v>0</v>
      </c>
      <c r="R87" s="94">
        <v>0</v>
      </c>
      <c r="S87" s="82">
        <f t="shared" si="8"/>
        <v>0</v>
      </c>
      <c r="T87" s="81">
        <f t="shared" si="10"/>
        <v>0</v>
      </c>
      <c r="U87" s="92" t="e">
        <f t="shared" si="11"/>
        <v>#DIV/0!</v>
      </c>
      <c r="V87" s="80"/>
      <c r="W87" s="100">
        <v>1500</v>
      </c>
      <c r="X87" s="82">
        <f t="shared" si="17"/>
        <v>1500</v>
      </c>
    </row>
    <row r="88" spans="1:24">
      <c r="A88" s="78" t="s">
        <v>135</v>
      </c>
      <c r="B88" s="78" t="s">
        <v>136</v>
      </c>
      <c r="C88" s="79">
        <v>66536.400000000009</v>
      </c>
      <c r="D88" s="79">
        <v>59705.48</v>
      </c>
      <c r="E88" s="79">
        <v>62491.470000000016</v>
      </c>
      <c r="F88" s="79">
        <v>64634.21</v>
      </c>
      <c r="G88" s="79">
        <v>71346.78</v>
      </c>
      <c r="H88" s="79">
        <v>73894.710000000006</v>
      </c>
      <c r="I88" s="81">
        <v>62800.119999999995</v>
      </c>
      <c r="J88" s="81">
        <v>62926.62</v>
      </c>
      <c r="K88" s="81">
        <v>59571.48</v>
      </c>
      <c r="L88" s="81">
        <v>68220.850000000006</v>
      </c>
      <c r="M88" s="81">
        <v>65983.570000000007</v>
      </c>
      <c r="N88" s="26">
        <v>24695.27</v>
      </c>
      <c r="O88" s="26">
        <v>43891.169999999991</v>
      </c>
      <c r="P88" s="80"/>
      <c r="Q88" s="94">
        <v>20250</v>
      </c>
      <c r="R88" s="94">
        <v>0</v>
      </c>
      <c r="S88" s="82">
        <f t="shared" si="8"/>
        <v>20250</v>
      </c>
      <c r="T88" s="81">
        <f t="shared" si="10"/>
        <v>-23641.169999999991</v>
      </c>
      <c r="U88" s="92">
        <f t="shared" si="11"/>
        <v>2.1674651851851849</v>
      </c>
      <c r="V88" s="80"/>
      <c r="W88" s="100">
        <v>49440</v>
      </c>
      <c r="X88" s="82">
        <f t="shared" si="17"/>
        <v>29190</v>
      </c>
    </row>
    <row r="89" spans="1:24">
      <c r="A89" s="78" t="s">
        <v>137</v>
      </c>
      <c r="B89" s="78" t="s">
        <v>138</v>
      </c>
      <c r="C89" s="79">
        <v>8488.0499999999993</v>
      </c>
      <c r="D89" s="79">
        <v>402.88</v>
      </c>
      <c r="E89" s="79">
        <v>1041.6400000000001</v>
      </c>
      <c r="F89" s="79">
        <v>2245.73</v>
      </c>
      <c r="G89" s="79">
        <v>2083.0100000000002</v>
      </c>
      <c r="H89" s="79">
        <v>2000</v>
      </c>
      <c r="I89" s="81">
        <v>2154</v>
      </c>
      <c r="J89" s="81">
        <v>3496.1</v>
      </c>
      <c r="K89" s="81">
        <v>5226.07</v>
      </c>
      <c r="L89" s="81">
        <v>2289.6799999999998</v>
      </c>
      <c r="M89" s="81">
        <v>1600</v>
      </c>
      <c r="N89" s="26">
        <v>1500</v>
      </c>
      <c r="O89" s="26">
        <v>1024.5</v>
      </c>
      <c r="P89" s="80"/>
      <c r="Q89" s="94">
        <v>0</v>
      </c>
      <c r="R89" s="94">
        <v>1000</v>
      </c>
      <c r="S89" s="82">
        <f t="shared" si="8"/>
        <v>1000</v>
      </c>
      <c r="T89" s="81">
        <f t="shared" si="10"/>
        <v>-24.5</v>
      </c>
      <c r="U89" s="92">
        <f t="shared" si="11"/>
        <v>1.0245</v>
      </c>
      <c r="V89" s="80"/>
      <c r="W89" s="100">
        <v>2500</v>
      </c>
      <c r="X89" s="82">
        <f t="shared" si="17"/>
        <v>2500</v>
      </c>
    </row>
    <row r="90" spans="1:24">
      <c r="A90" s="78" t="s">
        <v>443</v>
      </c>
      <c r="B90" s="78" t="s">
        <v>442</v>
      </c>
      <c r="C90" s="79">
        <v>0</v>
      </c>
      <c r="D90" s="79">
        <v>0</v>
      </c>
      <c r="E90" s="79">
        <v>0</v>
      </c>
      <c r="F90" s="79">
        <v>0</v>
      </c>
      <c r="G90" s="79">
        <v>0</v>
      </c>
      <c r="H90" s="79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26">
        <v>41520</v>
      </c>
      <c r="O90" s="26">
        <v>63725.880000000005</v>
      </c>
      <c r="P90" s="80"/>
      <c r="Q90" s="94">
        <v>50588</v>
      </c>
      <c r="R90" s="94">
        <v>4800</v>
      </c>
      <c r="S90" s="82">
        <f t="shared" si="8"/>
        <v>55388</v>
      </c>
      <c r="T90" s="81">
        <f t="shared" si="10"/>
        <v>-8337.8800000000047</v>
      </c>
      <c r="U90" s="92">
        <f t="shared" si="11"/>
        <v>1.1505358561421248</v>
      </c>
      <c r="V90" s="80"/>
      <c r="W90" s="100">
        <v>70100</v>
      </c>
      <c r="X90" s="82">
        <f t="shared" si="17"/>
        <v>19512</v>
      </c>
    </row>
    <row r="91" spans="1:24" ht="13.5" thickBot="1">
      <c r="B91" s="12" t="s">
        <v>247</v>
      </c>
      <c r="C91" s="18">
        <f t="shared" ref="C91:O91" si="18">SUM(C30:C90)</f>
        <v>1156031.79</v>
      </c>
      <c r="D91" s="18">
        <f t="shared" si="18"/>
        <v>1128410.5</v>
      </c>
      <c r="E91" s="18">
        <f t="shared" si="18"/>
        <v>1115136.2999999996</v>
      </c>
      <c r="F91" s="18">
        <f t="shared" si="18"/>
        <v>1057625.9399999995</v>
      </c>
      <c r="G91" s="18">
        <f t="shared" si="18"/>
        <v>1038217.4900000002</v>
      </c>
      <c r="H91" s="18">
        <f t="shared" si="18"/>
        <v>881127.02000000025</v>
      </c>
      <c r="I91" s="18">
        <f t="shared" si="18"/>
        <v>895137.7300000001</v>
      </c>
      <c r="J91" s="18">
        <f t="shared" si="18"/>
        <v>812677.34999999986</v>
      </c>
      <c r="K91" s="18">
        <f t="shared" si="18"/>
        <v>730572.02000000014</v>
      </c>
      <c r="L91" s="18">
        <f t="shared" si="18"/>
        <v>793712.28000000014</v>
      </c>
      <c r="M91" s="83">
        <f t="shared" si="18"/>
        <v>612231</v>
      </c>
      <c r="N91" s="83">
        <f t="shared" si="18"/>
        <v>533004.77999999991</v>
      </c>
      <c r="O91" s="83">
        <f t="shared" si="18"/>
        <v>614560.08000000007</v>
      </c>
      <c r="P91" s="13"/>
      <c r="Q91" s="95">
        <f>SUM(Q30:Q90)</f>
        <v>629114</v>
      </c>
      <c r="R91" s="95">
        <f>SUM(R30:R90)</f>
        <v>37531.270000000004</v>
      </c>
      <c r="S91" s="108">
        <f t="shared" si="8"/>
        <v>666645.27</v>
      </c>
      <c r="T91" s="95">
        <f>SUM(T30:T90)</f>
        <v>52085.189999999966</v>
      </c>
      <c r="U91" s="101">
        <f>O91/S91</f>
        <v>0.92186970740825935</v>
      </c>
      <c r="V91" s="13">
        <f>SUM(T91:U91)</f>
        <v>52086.111869707376</v>
      </c>
      <c r="W91" s="83">
        <f>SUM(W30:W90)</f>
        <v>635500</v>
      </c>
      <c r="X91" s="108">
        <f t="shared" si="17"/>
        <v>6386</v>
      </c>
    </row>
    <row r="92" spans="1:24" ht="13.5" thickTop="1">
      <c r="B92" s="78" t="s">
        <v>15</v>
      </c>
      <c r="C92" s="19"/>
      <c r="D92" s="81">
        <f>D91-C91</f>
        <v>-27621.290000000037</v>
      </c>
      <c r="E92" s="81">
        <f t="shared" ref="E92:J92" si="19">E91-D91</f>
        <v>-13274.200000000419</v>
      </c>
      <c r="F92" s="81">
        <f t="shared" si="19"/>
        <v>-57510.360000000102</v>
      </c>
      <c r="G92" s="81">
        <f t="shared" si="19"/>
        <v>-19408.449999999255</v>
      </c>
      <c r="H92" s="81">
        <f t="shared" si="19"/>
        <v>-157090.46999999997</v>
      </c>
      <c r="I92" s="81">
        <f t="shared" si="19"/>
        <v>14010.709999999846</v>
      </c>
      <c r="J92" s="81">
        <f t="shared" si="19"/>
        <v>-82460.380000000237</v>
      </c>
      <c r="K92" s="81">
        <f>K91-J91</f>
        <v>-82105.329999999725</v>
      </c>
      <c r="L92" s="81">
        <f>L91-K91</f>
        <v>63140.260000000009</v>
      </c>
      <c r="M92" s="81">
        <f>M91-L91</f>
        <v>-181481.28000000014</v>
      </c>
      <c r="N92" s="81">
        <f>N91-M91</f>
        <v>-79226.220000000088</v>
      </c>
      <c r="O92" s="81">
        <f>O91-N91</f>
        <v>81555.300000000163</v>
      </c>
      <c r="P92" s="80"/>
      <c r="R92" s="49"/>
      <c r="S92" s="81"/>
      <c r="T92" s="14"/>
      <c r="U92" s="14"/>
      <c r="V92" s="80"/>
      <c r="W92" s="88"/>
      <c r="X92" s="14"/>
    </row>
    <row r="93" spans="1:24">
      <c r="B93" s="78" t="s">
        <v>14</v>
      </c>
      <c r="C93" s="10"/>
      <c r="D93" s="85">
        <f>D92/C91</f>
        <v>-2.3893192418177389E-2</v>
      </c>
      <c r="E93" s="85">
        <f t="shared" ref="E93:O93" si="20">E92/D91</f>
        <v>-1.1763626800708093E-2</v>
      </c>
      <c r="F93" s="85">
        <f t="shared" si="20"/>
        <v>-5.1572493873618966E-2</v>
      </c>
      <c r="G93" s="85">
        <f t="shared" si="20"/>
        <v>-1.8350958752013272E-2</v>
      </c>
      <c r="H93" s="85">
        <f t="shared" si="20"/>
        <v>-0.15130786324934667</v>
      </c>
      <c r="I93" s="85">
        <f t="shared" si="20"/>
        <v>1.5900897012555402E-2</v>
      </c>
      <c r="J93" s="85">
        <f t="shared" si="20"/>
        <v>-9.2120326555780674E-2</v>
      </c>
      <c r="K93" s="85">
        <f t="shared" si="20"/>
        <v>-0.1010306611842938</v>
      </c>
      <c r="L93" s="85">
        <f t="shared" si="20"/>
        <v>8.6425784551672255E-2</v>
      </c>
      <c r="M93" s="85">
        <f t="shared" si="20"/>
        <v>-0.228648698745092</v>
      </c>
      <c r="N93" s="85">
        <f t="shared" si="20"/>
        <v>-0.12940576351083183</v>
      </c>
      <c r="O93" s="85">
        <f t="shared" si="20"/>
        <v>0.15301044767365909</v>
      </c>
      <c r="P93" s="45">
        <f>P92/K91</f>
        <v>0</v>
      </c>
      <c r="Q93" s="105"/>
      <c r="R93" s="105"/>
      <c r="S93" s="102"/>
      <c r="T93" s="88"/>
      <c r="U93" s="77"/>
      <c r="V93" s="16"/>
      <c r="W93" s="88"/>
      <c r="X93" s="88"/>
    </row>
    <row r="94" spans="1:24">
      <c r="B94" s="2"/>
      <c r="C94" s="10"/>
      <c r="D94" s="10"/>
      <c r="E94" s="10"/>
      <c r="F94" s="10"/>
      <c r="G94" s="10"/>
      <c r="H94" s="10"/>
      <c r="I94" s="10"/>
      <c r="J94" s="10"/>
      <c r="K94" s="77"/>
      <c r="L94" s="77"/>
      <c r="M94" s="77"/>
      <c r="N94" s="77"/>
      <c r="O94" s="77"/>
      <c r="P94" s="11"/>
      <c r="Q94" s="53"/>
      <c r="R94" s="53"/>
      <c r="S94" s="88"/>
      <c r="T94" s="88"/>
      <c r="U94" s="77"/>
      <c r="V94" s="11"/>
      <c r="W94" s="88"/>
      <c r="X94" s="88"/>
    </row>
    <row r="95" spans="1:24">
      <c r="B95" s="2" t="s">
        <v>158</v>
      </c>
      <c r="C95" s="78"/>
      <c r="D95" s="78"/>
      <c r="E95" s="78"/>
      <c r="F95" s="78"/>
      <c r="G95" s="78"/>
      <c r="H95" s="78"/>
      <c r="I95" s="87"/>
      <c r="J95" s="87"/>
      <c r="K95" s="87"/>
      <c r="L95" s="87"/>
      <c r="M95" s="87"/>
      <c r="N95" s="87"/>
      <c r="O95" s="87"/>
      <c r="P95" s="17"/>
      <c r="Q95" s="53"/>
      <c r="R95" s="53"/>
      <c r="S95" s="88"/>
      <c r="T95" s="88"/>
      <c r="U95" s="77"/>
      <c r="V95" s="17"/>
      <c r="W95" s="88"/>
      <c r="X95" s="88"/>
    </row>
    <row r="96" spans="1:24">
      <c r="A96" s="78" t="s">
        <v>159</v>
      </c>
      <c r="B96" s="78" t="s">
        <v>160</v>
      </c>
      <c r="C96" s="79">
        <v>11998.03</v>
      </c>
      <c r="D96" s="79">
        <v>9240.8999999999978</v>
      </c>
      <c r="E96" s="79">
        <v>7779.6699999999992</v>
      </c>
      <c r="F96" s="79">
        <v>12154.420000000002</v>
      </c>
      <c r="G96" s="79">
        <v>13121.250000000002</v>
      </c>
      <c r="H96" s="79">
        <v>7336.79</v>
      </c>
      <c r="I96" s="81">
        <v>5300</v>
      </c>
      <c r="J96" s="81">
        <v>5299.47</v>
      </c>
      <c r="K96" s="81">
        <v>6952.65</v>
      </c>
      <c r="L96" s="81">
        <v>8694.9500000000007</v>
      </c>
      <c r="M96" s="79">
        <v>5846.88</v>
      </c>
      <c r="N96" s="26">
        <v>3808.69</v>
      </c>
      <c r="O96" s="26">
        <v>2092.15</v>
      </c>
      <c r="P96" s="80"/>
      <c r="Q96" s="106">
        <v>2625</v>
      </c>
      <c r="R96" s="106">
        <v>0</v>
      </c>
      <c r="S96" s="82">
        <f t="shared" ref="S96:S109" si="21">Q96+R96</f>
        <v>2625</v>
      </c>
      <c r="T96" s="81">
        <f t="shared" ref="T96" si="22">S96-O96</f>
        <v>532.84999999999991</v>
      </c>
      <c r="U96" s="92">
        <f t="shared" ref="U96" si="23">O96/S96</f>
        <v>0.79700952380952383</v>
      </c>
      <c r="V96" s="80"/>
      <c r="W96" s="100">
        <v>2625</v>
      </c>
      <c r="X96" s="82">
        <f t="shared" ref="X96:X108" si="24">W96-Q96</f>
        <v>0</v>
      </c>
    </row>
    <row r="97" spans="1:25">
      <c r="A97" s="78" t="s">
        <v>161</v>
      </c>
      <c r="B97" s="78" t="s">
        <v>162</v>
      </c>
      <c r="C97" s="79">
        <v>112218.84</v>
      </c>
      <c r="D97" s="79">
        <v>167850.28</v>
      </c>
      <c r="E97" s="79">
        <v>146083.72999999998</v>
      </c>
      <c r="F97" s="79">
        <v>124320.32000000002</v>
      </c>
      <c r="G97" s="79">
        <v>128726.36000000002</v>
      </c>
      <c r="H97" s="79">
        <v>127972.41</v>
      </c>
      <c r="I97" s="81">
        <v>118337.98999999999</v>
      </c>
      <c r="J97" s="81">
        <v>113461.38</v>
      </c>
      <c r="K97" s="81">
        <v>123164.56</v>
      </c>
      <c r="L97" s="81">
        <v>105184.53</v>
      </c>
      <c r="M97" s="79">
        <v>102854.8</v>
      </c>
      <c r="N97" s="26">
        <v>99749.780000000013</v>
      </c>
      <c r="O97" s="26">
        <v>103649.90000000001</v>
      </c>
      <c r="P97" s="80"/>
      <c r="Q97" s="94">
        <v>73246</v>
      </c>
      <c r="R97" s="94">
        <v>24478</v>
      </c>
      <c r="S97" s="82">
        <f t="shared" si="21"/>
        <v>97724</v>
      </c>
      <c r="T97" s="81">
        <f t="shared" ref="T97:T109" si="25">S97-O97</f>
        <v>-5925.9000000000087</v>
      </c>
      <c r="U97" s="92">
        <f t="shared" ref="U97:U109" si="26">O97/S97</f>
        <v>1.0606391469853875</v>
      </c>
      <c r="V97" s="80"/>
      <c r="W97" s="100">
        <v>100000</v>
      </c>
      <c r="X97" s="82">
        <f t="shared" si="24"/>
        <v>26754</v>
      </c>
    </row>
    <row r="98" spans="1:25">
      <c r="A98" s="78" t="s">
        <v>163</v>
      </c>
      <c r="B98" s="78" t="s">
        <v>164</v>
      </c>
      <c r="C98" s="79">
        <v>1916.4700000000003</v>
      </c>
      <c r="D98" s="79">
        <v>0</v>
      </c>
      <c r="E98" s="79">
        <v>5209.3999999999996</v>
      </c>
      <c r="F98" s="79">
        <v>0</v>
      </c>
      <c r="G98" s="79">
        <v>2190.0500000000002</v>
      </c>
      <c r="H98" s="79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26">
        <v>0</v>
      </c>
      <c r="O98" s="26">
        <v>0</v>
      </c>
      <c r="P98" s="80"/>
      <c r="Q98" s="94">
        <v>0</v>
      </c>
      <c r="R98" s="94">
        <v>0</v>
      </c>
      <c r="S98" s="82">
        <f t="shared" si="21"/>
        <v>0</v>
      </c>
      <c r="T98" s="81">
        <f t="shared" si="25"/>
        <v>0</v>
      </c>
      <c r="U98" s="92" t="e">
        <f t="shared" si="26"/>
        <v>#DIV/0!</v>
      </c>
      <c r="V98" s="80"/>
      <c r="W98" s="100">
        <v>0</v>
      </c>
      <c r="X98" s="82">
        <f t="shared" si="24"/>
        <v>0</v>
      </c>
    </row>
    <row r="99" spans="1:25">
      <c r="A99" s="78" t="s">
        <v>165</v>
      </c>
      <c r="B99" s="78" t="s">
        <v>166</v>
      </c>
      <c r="C99" s="79">
        <v>93839.1</v>
      </c>
      <c r="D99" s="79">
        <v>99972.140000000014</v>
      </c>
      <c r="E99" s="79">
        <v>83039.28</v>
      </c>
      <c r="F99" s="79">
        <v>76433.02</v>
      </c>
      <c r="G99" s="79">
        <v>116683.87000000001</v>
      </c>
      <c r="H99" s="79">
        <v>104540.07</v>
      </c>
      <c r="I99" s="81">
        <v>107687.41</v>
      </c>
      <c r="J99" s="81">
        <v>127891.79</v>
      </c>
      <c r="K99" s="81">
        <v>118570.75</v>
      </c>
      <c r="L99" s="81">
        <v>101220.07</v>
      </c>
      <c r="M99" s="79">
        <v>80060.240000000005</v>
      </c>
      <c r="N99" s="26">
        <v>38767.89</v>
      </c>
      <c r="O99" s="26">
        <v>0</v>
      </c>
      <c r="P99" s="80"/>
      <c r="Q99" s="94">
        <v>24478</v>
      </c>
      <c r="R99" s="94">
        <v>-24478</v>
      </c>
      <c r="S99" s="82">
        <f t="shared" si="21"/>
        <v>0</v>
      </c>
      <c r="T99" s="81">
        <f t="shared" si="25"/>
        <v>0</v>
      </c>
      <c r="U99" s="92" t="e">
        <f t="shared" si="26"/>
        <v>#DIV/0!</v>
      </c>
      <c r="V99" s="80"/>
      <c r="W99" s="100">
        <v>0</v>
      </c>
      <c r="X99" s="82">
        <f t="shared" si="24"/>
        <v>-24478</v>
      </c>
    </row>
    <row r="100" spans="1:25">
      <c r="A100" s="78" t="s">
        <v>181</v>
      </c>
      <c r="B100" s="78" t="s">
        <v>182</v>
      </c>
      <c r="C100" s="79">
        <v>0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81">
        <v>0</v>
      </c>
      <c r="J100" s="81">
        <v>37395.769999999997</v>
      </c>
      <c r="K100" s="81">
        <v>52006.71</v>
      </c>
      <c r="L100" s="81">
        <v>52832.75</v>
      </c>
      <c r="M100" s="79">
        <v>84517.52</v>
      </c>
      <c r="N100" s="26">
        <v>73971.45</v>
      </c>
      <c r="O100" s="26">
        <v>88683.87</v>
      </c>
      <c r="P100" s="80"/>
      <c r="Q100" s="94">
        <v>89750</v>
      </c>
      <c r="R100" s="94">
        <v>0</v>
      </c>
      <c r="S100" s="82">
        <f t="shared" si="21"/>
        <v>89750</v>
      </c>
      <c r="T100" s="81">
        <f t="shared" si="25"/>
        <v>1066.1300000000047</v>
      </c>
      <c r="U100" s="92">
        <f t="shared" si="26"/>
        <v>0.98812111420612814</v>
      </c>
      <c r="V100" s="80"/>
      <c r="W100" s="100">
        <v>83750</v>
      </c>
      <c r="X100" s="82">
        <f t="shared" si="24"/>
        <v>-6000</v>
      </c>
    </row>
    <row r="101" spans="1:25">
      <c r="A101" s="87" t="s">
        <v>476</v>
      </c>
      <c r="B101" s="87" t="s">
        <v>477</v>
      </c>
      <c r="C101" s="79">
        <v>0</v>
      </c>
      <c r="D101" s="79">
        <v>0</v>
      </c>
      <c r="E101" s="79">
        <v>0</v>
      </c>
      <c r="F101" s="79">
        <v>0</v>
      </c>
      <c r="G101" s="79">
        <v>0</v>
      </c>
      <c r="H101" s="79">
        <v>0</v>
      </c>
      <c r="I101" s="79">
        <v>0</v>
      </c>
      <c r="J101" s="79">
        <v>0</v>
      </c>
      <c r="K101" s="79">
        <v>0</v>
      </c>
      <c r="L101" s="79">
        <v>0</v>
      </c>
      <c r="M101" s="79">
        <v>0</v>
      </c>
      <c r="N101" s="26">
        <v>67196.2</v>
      </c>
      <c r="O101" s="26">
        <v>43312.72</v>
      </c>
      <c r="P101" s="80"/>
      <c r="Q101" s="94">
        <v>80000</v>
      </c>
      <c r="R101" s="94">
        <v>0</v>
      </c>
      <c r="S101" s="82">
        <f t="shared" si="21"/>
        <v>80000</v>
      </c>
      <c r="T101" s="81">
        <f t="shared" si="25"/>
        <v>36687.279999999999</v>
      </c>
      <c r="U101" s="92">
        <f t="shared" si="26"/>
        <v>0.54140900000000003</v>
      </c>
      <c r="V101" s="80"/>
      <c r="W101" s="100">
        <v>80000</v>
      </c>
      <c r="X101" s="82">
        <f t="shared" si="24"/>
        <v>0</v>
      </c>
    </row>
    <row r="102" spans="1:25">
      <c r="A102" s="78" t="s">
        <v>167</v>
      </c>
      <c r="B102" s="78" t="s">
        <v>168</v>
      </c>
      <c r="C102" s="79">
        <v>1146.8399999999999</v>
      </c>
      <c r="D102" s="79">
        <v>0</v>
      </c>
      <c r="E102" s="79">
        <v>0</v>
      </c>
      <c r="F102" s="79">
        <v>0</v>
      </c>
      <c r="G102" s="79">
        <v>0</v>
      </c>
      <c r="H102" s="79">
        <v>0</v>
      </c>
      <c r="I102" s="81">
        <v>4587.22</v>
      </c>
      <c r="J102" s="81">
        <v>0</v>
      </c>
      <c r="K102" s="81">
        <v>0</v>
      </c>
      <c r="L102" s="81">
        <v>0</v>
      </c>
      <c r="M102" s="81">
        <v>0</v>
      </c>
      <c r="N102" s="26">
        <v>0</v>
      </c>
      <c r="O102" s="26">
        <v>0</v>
      </c>
      <c r="P102" s="80"/>
      <c r="Q102" s="94">
        <v>0</v>
      </c>
      <c r="R102" s="94">
        <v>0</v>
      </c>
      <c r="S102" s="82">
        <f t="shared" si="21"/>
        <v>0</v>
      </c>
      <c r="T102" s="81">
        <f t="shared" si="25"/>
        <v>0</v>
      </c>
      <c r="U102" s="92" t="e">
        <f t="shared" si="26"/>
        <v>#DIV/0!</v>
      </c>
      <c r="V102" s="80"/>
      <c r="W102" s="100">
        <v>0</v>
      </c>
      <c r="X102" s="82">
        <f t="shared" si="24"/>
        <v>0</v>
      </c>
    </row>
    <row r="103" spans="1:25">
      <c r="A103" s="78" t="s">
        <v>169</v>
      </c>
      <c r="B103" s="78" t="s">
        <v>170</v>
      </c>
      <c r="C103" s="79">
        <v>4221.42</v>
      </c>
      <c r="D103" s="79">
        <v>3469.56</v>
      </c>
      <c r="E103" s="79">
        <v>7327.6</v>
      </c>
      <c r="F103" s="79">
        <v>3953.95</v>
      </c>
      <c r="G103" s="79">
        <v>8235.010000000002</v>
      </c>
      <c r="H103" s="79">
        <v>2806.3599999999997</v>
      </c>
      <c r="I103" s="81">
        <v>44101.679999999986</v>
      </c>
      <c r="J103" s="81">
        <v>40905.089999999997</v>
      </c>
      <c r="K103" s="81">
        <v>9119.17</v>
      </c>
      <c r="L103" s="81">
        <v>6809.06</v>
      </c>
      <c r="M103" s="79">
        <v>7505.7</v>
      </c>
      <c r="N103" s="26">
        <v>1892</v>
      </c>
      <c r="O103" s="26">
        <v>984.63</v>
      </c>
      <c r="P103" s="80"/>
      <c r="Q103" s="94">
        <v>1575</v>
      </c>
      <c r="R103" s="94">
        <v>0</v>
      </c>
      <c r="S103" s="82">
        <f t="shared" si="21"/>
        <v>1575</v>
      </c>
      <c r="T103" s="81">
        <f t="shared" si="25"/>
        <v>590.37</v>
      </c>
      <c r="U103" s="92">
        <f t="shared" si="26"/>
        <v>0.62516190476190481</v>
      </c>
      <c r="V103" s="80"/>
      <c r="W103" s="100">
        <v>1575</v>
      </c>
      <c r="X103" s="82">
        <f t="shared" si="24"/>
        <v>0</v>
      </c>
    </row>
    <row r="104" spans="1:25">
      <c r="A104" s="78" t="s">
        <v>171</v>
      </c>
      <c r="B104" s="78" t="s">
        <v>172</v>
      </c>
      <c r="C104" s="79">
        <v>14769.850000000002</v>
      </c>
      <c r="D104" s="79">
        <v>6979.52</v>
      </c>
      <c r="E104" s="79">
        <v>7709.9999999999991</v>
      </c>
      <c r="F104" s="79">
        <v>7955.64</v>
      </c>
      <c r="G104" s="79">
        <v>5267.6100000000006</v>
      </c>
      <c r="H104" s="79">
        <v>6163.4999999999991</v>
      </c>
      <c r="I104" s="81">
        <v>3761.4100000000003</v>
      </c>
      <c r="J104" s="81">
        <v>4339.12</v>
      </c>
      <c r="K104" s="81">
        <v>4091.45</v>
      </c>
      <c r="L104" s="81">
        <v>3421.38</v>
      </c>
      <c r="M104" s="79">
        <v>3744.65</v>
      </c>
      <c r="N104" s="26">
        <v>2381.4700000000003</v>
      </c>
      <c r="O104" s="26">
        <v>1821.52</v>
      </c>
      <c r="P104" s="80"/>
      <c r="Q104" s="94">
        <v>2275</v>
      </c>
      <c r="R104" s="94">
        <v>0</v>
      </c>
      <c r="S104" s="82">
        <f t="shared" si="21"/>
        <v>2275</v>
      </c>
      <c r="T104" s="81">
        <f t="shared" si="25"/>
        <v>453.48</v>
      </c>
      <c r="U104" s="92">
        <f t="shared" si="26"/>
        <v>0.8006681318681319</v>
      </c>
      <c r="V104" s="80"/>
      <c r="W104" s="100">
        <v>2275</v>
      </c>
      <c r="X104" s="82">
        <f t="shared" si="24"/>
        <v>0</v>
      </c>
    </row>
    <row r="105" spans="1:25">
      <c r="A105" s="78" t="s">
        <v>173</v>
      </c>
      <c r="B105" s="78" t="s">
        <v>174</v>
      </c>
      <c r="C105" s="79">
        <v>12197.78</v>
      </c>
      <c r="D105" s="79">
        <v>3279.5699999999997</v>
      </c>
      <c r="E105" s="79">
        <v>6838.22</v>
      </c>
      <c r="F105" s="79">
        <v>9571.489999999998</v>
      </c>
      <c r="G105" s="79">
        <v>5258.6</v>
      </c>
      <c r="H105" s="79">
        <v>5046.7099999999991</v>
      </c>
      <c r="I105" s="81">
        <v>2646.28</v>
      </c>
      <c r="J105" s="81">
        <v>3707.54</v>
      </c>
      <c r="K105" s="81">
        <v>3451.31</v>
      </c>
      <c r="L105" s="81">
        <v>3304.75</v>
      </c>
      <c r="M105" s="79">
        <v>2429.08</v>
      </c>
      <c r="N105" s="26">
        <v>1990.55</v>
      </c>
      <c r="O105" s="26">
        <v>1218.1400000000001</v>
      </c>
      <c r="P105" s="80"/>
      <c r="Q105" s="94">
        <v>1750</v>
      </c>
      <c r="R105" s="94">
        <v>0</v>
      </c>
      <c r="S105" s="82">
        <f t="shared" si="21"/>
        <v>1750</v>
      </c>
      <c r="T105" s="81">
        <f t="shared" si="25"/>
        <v>531.8599999999999</v>
      </c>
      <c r="U105" s="92">
        <f t="shared" si="26"/>
        <v>0.69608000000000003</v>
      </c>
      <c r="V105" s="80"/>
      <c r="W105" s="100">
        <v>1750</v>
      </c>
      <c r="X105" s="82">
        <f t="shared" si="24"/>
        <v>0</v>
      </c>
      <c r="Y105" s="135"/>
    </row>
    <row r="106" spans="1:25">
      <c r="A106" s="78" t="s">
        <v>175</v>
      </c>
      <c r="B106" s="78" t="s">
        <v>176</v>
      </c>
      <c r="C106" s="79">
        <v>0</v>
      </c>
      <c r="D106" s="79">
        <v>0</v>
      </c>
      <c r="E106" s="79">
        <v>0</v>
      </c>
      <c r="F106" s="79">
        <v>0</v>
      </c>
      <c r="G106" s="79">
        <v>0</v>
      </c>
      <c r="H106" s="79">
        <v>5791.42</v>
      </c>
      <c r="I106" s="81">
        <v>7693.12</v>
      </c>
      <c r="J106" s="81">
        <v>6032.9</v>
      </c>
      <c r="K106" s="81">
        <v>3096.87</v>
      </c>
      <c r="L106" s="81">
        <v>2729.76</v>
      </c>
      <c r="M106" s="79">
        <v>1522.48</v>
      </c>
      <c r="N106" s="26">
        <v>225.6</v>
      </c>
      <c r="O106" s="26">
        <v>0</v>
      </c>
      <c r="P106" s="80"/>
      <c r="Q106" s="94">
        <v>0</v>
      </c>
      <c r="R106" s="94">
        <v>0</v>
      </c>
      <c r="S106" s="82">
        <f t="shared" si="21"/>
        <v>0</v>
      </c>
      <c r="T106" s="81">
        <f t="shared" si="25"/>
        <v>0</v>
      </c>
      <c r="U106" s="92" t="e">
        <f t="shared" si="26"/>
        <v>#DIV/0!</v>
      </c>
      <c r="V106" s="80"/>
      <c r="W106" s="100">
        <v>0</v>
      </c>
      <c r="X106" s="82">
        <f t="shared" si="24"/>
        <v>0</v>
      </c>
    </row>
    <row r="107" spans="1:25">
      <c r="A107" s="78" t="s">
        <v>177</v>
      </c>
      <c r="B107" s="78" t="s">
        <v>178</v>
      </c>
      <c r="C107" s="79">
        <v>8664.31</v>
      </c>
      <c r="D107" s="79">
        <v>11849</v>
      </c>
      <c r="E107" s="79">
        <v>6525.619999999999</v>
      </c>
      <c r="F107" s="79">
        <v>7649.39</v>
      </c>
      <c r="G107" s="79">
        <v>9670.35</v>
      </c>
      <c r="H107" s="79">
        <v>10870.59</v>
      </c>
      <c r="I107" s="81">
        <v>3692.01</v>
      </c>
      <c r="J107" s="81">
        <v>4554.74</v>
      </c>
      <c r="K107" s="81">
        <v>3587.45</v>
      </c>
      <c r="L107" s="81">
        <v>5554.09</v>
      </c>
      <c r="M107" s="79">
        <v>2653.7</v>
      </c>
      <c r="N107" s="26">
        <v>1565.4900000000002</v>
      </c>
      <c r="O107" s="26">
        <v>859.1400000000001</v>
      </c>
      <c r="P107" s="80"/>
      <c r="Q107" s="94">
        <v>1400</v>
      </c>
      <c r="R107" s="94">
        <v>0</v>
      </c>
      <c r="S107" s="82">
        <f t="shared" si="21"/>
        <v>1400</v>
      </c>
      <c r="T107" s="81">
        <f t="shared" si="25"/>
        <v>540.8599999999999</v>
      </c>
      <c r="U107" s="92">
        <f t="shared" si="26"/>
        <v>0.61367142857142865</v>
      </c>
      <c r="V107" s="80"/>
      <c r="W107" s="100">
        <v>1400</v>
      </c>
      <c r="X107" s="82">
        <f>W107-Q107</f>
        <v>0</v>
      </c>
    </row>
    <row r="108" spans="1:25">
      <c r="A108" s="78" t="s">
        <v>364</v>
      </c>
      <c r="B108" s="78" t="s">
        <v>365</v>
      </c>
      <c r="C108" s="79">
        <v>0</v>
      </c>
      <c r="D108" s="79">
        <v>0</v>
      </c>
      <c r="E108" s="79">
        <v>0</v>
      </c>
      <c r="F108" s="79">
        <v>0</v>
      </c>
      <c r="G108" s="79">
        <v>0</v>
      </c>
      <c r="H108" s="79">
        <v>0</v>
      </c>
      <c r="I108" s="81">
        <v>0</v>
      </c>
      <c r="J108" s="81">
        <v>9431.7800000000007</v>
      </c>
      <c r="K108" s="81">
        <v>2255.35</v>
      </c>
      <c r="L108" s="81">
        <v>2385.5100000000002</v>
      </c>
      <c r="M108" s="79">
        <v>0</v>
      </c>
      <c r="N108" s="26">
        <v>0</v>
      </c>
      <c r="O108" s="26">
        <v>0</v>
      </c>
      <c r="P108" s="80"/>
      <c r="Q108" s="94">
        <v>0</v>
      </c>
      <c r="R108" s="94">
        <v>0</v>
      </c>
      <c r="S108" s="82">
        <f t="shared" si="21"/>
        <v>0</v>
      </c>
      <c r="T108" s="81">
        <f t="shared" si="25"/>
        <v>0</v>
      </c>
      <c r="U108" s="92" t="e">
        <f t="shared" si="26"/>
        <v>#DIV/0!</v>
      </c>
      <c r="V108" s="80"/>
      <c r="W108" s="100">
        <v>0</v>
      </c>
      <c r="X108" s="82">
        <f t="shared" si="24"/>
        <v>0</v>
      </c>
    </row>
    <row r="109" spans="1:25">
      <c r="A109" s="78" t="s">
        <v>179</v>
      </c>
      <c r="B109" s="78" t="s">
        <v>180</v>
      </c>
      <c r="C109" s="79">
        <v>204.31</v>
      </c>
      <c r="D109" s="79">
        <v>0</v>
      </c>
      <c r="E109" s="79">
        <v>0</v>
      </c>
      <c r="F109" s="79">
        <v>0</v>
      </c>
      <c r="G109" s="79">
        <v>0</v>
      </c>
      <c r="H109" s="79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26">
        <v>0</v>
      </c>
      <c r="O109" s="26">
        <v>0</v>
      </c>
      <c r="P109" s="80"/>
      <c r="Q109" s="94">
        <v>0</v>
      </c>
      <c r="R109" s="94">
        <v>0</v>
      </c>
      <c r="S109" s="82">
        <f t="shared" si="21"/>
        <v>0</v>
      </c>
      <c r="T109" s="81">
        <f t="shared" si="25"/>
        <v>0</v>
      </c>
      <c r="U109" s="92" t="e">
        <f t="shared" si="26"/>
        <v>#DIV/0!</v>
      </c>
      <c r="V109" s="80"/>
      <c r="W109" s="100">
        <v>0</v>
      </c>
      <c r="X109" s="82">
        <f>W109-Q109</f>
        <v>0</v>
      </c>
    </row>
    <row r="110" spans="1:25" ht="13.5" thickBot="1">
      <c r="B110" s="12" t="s">
        <v>247</v>
      </c>
      <c r="C110" s="18">
        <f>SUM(C96:C109)</f>
        <v>261176.95</v>
      </c>
      <c r="D110" s="18">
        <f t="shared" ref="D110:R110" si="27">SUM(D96:D109)</f>
        <v>302640.97000000003</v>
      </c>
      <c r="E110" s="18">
        <f t="shared" si="27"/>
        <v>270513.51999999996</v>
      </c>
      <c r="F110" s="18">
        <f t="shared" si="27"/>
        <v>242038.23000000004</v>
      </c>
      <c r="G110" s="18">
        <f t="shared" si="27"/>
        <v>289153.09999999998</v>
      </c>
      <c r="H110" s="18">
        <f t="shared" si="27"/>
        <v>270527.85000000003</v>
      </c>
      <c r="I110" s="83">
        <f t="shared" ref="I110:J110" si="28">SUM(I96:I109)</f>
        <v>297807.12</v>
      </c>
      <c r="J110" s="83">
        <f t="shared" si="28"/>
        <v>353019.58</v>
      </c>
      <c r="K110" s="83">
        <f t="shared" si="27"/>
        <v>326296.26999999996</v>
      </c>
      <c r="L110" s="83">
        <f t="shared" si="27"/>
        <v>292136.85000000003</v>
      </c>
      <c r="M110" s="83">
        <f t="shared" si="27"/>
        <v>291135.05000000005</v>
      </c>
      <c r="N110" s="83">
        <f t="shared" ref="N110:O110" si="29">SUM(N96:N109)</f>
        <v>291549.11999999994</v>
      </c>
      <c r="O110" s="83">
        <f t="shared" si="29"/>
        <v>242622.07</v>
      </c>
      <c r="P110" s="13"/>
      <c r="Q110" s="95">
        <f t="shared" si="27"/>
        <v>277099</v>
      </c>
      <c r="R110" s="95">
        <f t="shared" si="27"/>
        <v>0</v>
      </c>
      <c r="S110" s="83">
        <f>SUM(S96:S109)</f>
        <v>277099</v>
      </c>
      <c r="T110" s="95">
        <f>SUM(T96:T109)</f>
        <v>34476.93</v>
      </c>
      <c r="U110" s="101">
        <f>O110/S110</f>
        <v>0.87557901688566186</v>
      </c>
      <c r="V110" s="13"/>
      <c r="W110" s="83">
        <f t="shared" ref="W110" si="30">SUM(W96:W109)</f>
        <v>273375</v>
      </c>
      <c r="X110" s="83">
        <f>SUM(X96:X109)</f>
        <v>-3724</v>
      </c>
    </row>
    <row r="111" spans="1:25" ht="13.5" thickTop="1">
      <c r="A111" s="78"/>
      <c r="B111" s="78" t="s">
        <v>15</v>
      </c>
      <c r="C111" s="79"/>
      <c r="D111" s="81">
        <f>D110-C110</f>
        <v>41464.020000000019</v>
      </c>
      <c r="E111" s="81">
        <f t="shared" ref="E111:J111" si="31">E110-D110</f>
        <v>-32127.45000000007</v>
      </c>
      <c r="F111" s="81">
        <f t="shared" si="31"/>
        <v>-28475.289999999921</v>
      </c>
      <c r="G111" s="81">
        <f t="shared" si="31"/>
        <v>47114.869999999937</v>
      </c>
      <c r="H111" s="81">
        <f t="shared" si="31"/>
        <v>-18625.249999999942</v>
      </c>
      <c r="I111" s="81">
        <f t="shared" si="31"/>
        <v>27279.26999999996</v>
      </c>
      <c r="J111" s="81">
        <f t="shared" si="31"/>
        <v>55212.460000000021</v>
      </c>
      <c r="K111" s="81">
        <f>K110-J110</f>
        <v>-26723.310000000056</v>
      </c>
      <c r="L111" s="81">
        <f>L110-K110</f>
        <v>-34159.419999999925</v>
      </c>
      <c r="M111" s="81">
        <f>M110-L110</f>
        <v>-1001.7999999999884</v>
      </c>
      <c r="N111" s="81">
        <f>N110-M110</f>
        <v>414.06999999989057</v>
      </c>
      <c r="O111" s="81">
        <f>O110-N110</f>
        <v>-48927.04999999993</v>
      </c>
      <c r="P111" s="80"/>
      <c r="R111" s="49"/>
      <c r="S111" s="81"/>
      <c r="T111" s="88"/>
      <c r="U111" s="77"/>
      <c r="V111" s="80"/>
      <c r="W111" s="88"/>
      <c r="X111" s="88"/>
    </row>
    <row r="112" spans="1:25">
      <c r="A112" s="78"/>
      <c r="B112" s="78" t="s">
        <v>14</v>
      </c>
      <c r="C112" s="79"/>
      <c r="D112" s="85">
        <f>D111/C110</f>
        <v>0.15875834372060788</v>
      </c>
      <c r="E112" s="85">
        <f t="shared" ref="E112:J112" si="32">E111/D110</f>
        <v>-0.10615697537580608</v>
      </c>
      <c r="F112" s="85">
        <f t="shared" si="32"/>
        <v>-0.10526383302394618</v>
      </c>
      <c r="G112" s="85">
        <f t="shared" si="32"/>
        <v>0.19465879419131404</v>
      </c>
      <c r="H112" s="85">
        <f t="shared" si="32"/>
        <v>-6.4413108488202073E-2</v>
      </c>
      <c r="I112" s="85">
        <f t="shared" si="32"/>
        <v>0.10083719661395289</v>
      </c>
      <c r="J112" s="85">
        <f t="shared" si="32"/>
        <v>0.18539670911830455</v>
      </c>
      <c r="K112" s="85">
        <f>K111/J110</f>
        <v>-7.5699228920956887E-2</v>
      </c>
      <c r="L112" s="85">
        <f>L111/K110</f>
        <v>-0.10468835576943594</v>
      </c>
      <c r="M112" s="85">
        <f>M111/L110</f>
        <v>-3.4292147669833101E-3</v>
      </c>
      <c r="N112" s="85">
        <f>N111/M110</f>
        <v>1.4222609060636653E-3</v>
      </c>
      <c r="O112" s="85">
        <f>O111/N110</f>
        <v>-0.16781751905133496</v>
      </c>
      <c r="P112" s="16"/>
      <c r="Q112" s="105"/>
      <c r="R112" s="105"/>
      <c r="S112" s="102"/>
      <c r="T112" s="88"/>
      <c r="U112" s="77"/>
      <c r="V112" s="16"/>
      <c r="W112" s="88"/>
      <c r="X112" s="88"/>
    </row>
    <row r="113" spans="1:24">
      <c r="A113" s="78"/>
      <c r="B113" s="78"/>
      <c r="C113" s="79"/>
      <c r="D113" s="79"/>
      <c r="E113" s="79"/>
      <c r="F113" s="79"/>
      <c r="G113" s="79"/>
      <c r="H113" s="79"/>
      <c r="I113" s="81"/>
      <c r="J113" s="81"/>
      <c r="K113" s="81"/>
      <c r="L113" s="81"/>
      <c r="M113" s="81"/>
      <c r="N113" s="81"/>
      <c r="O113" s="81"/>
      <c r="P113" s="80"/>
      <c r="Q113" s="107"/>
      <c r="R113" s="107"/>
      <c r="S113" s="20"/>
      <c r="T113" s="88"/>
      <c r="U113" s="77"/>
      <c r="V113" s="80"/>
      <c r="W113" s="88"/>
      <c r="X113" s="88"/>
    </row>
    <row r="114" spans="1:24">
      <c r="B114" s="2" t="s">
        <v>261</v>
      </c>
      <c r="C114" s="78"/>
      <c r="D114" s="78"/>
      <c r="E114" s="78"/>
      <c r="F114" s="78"/>
      <c r="G114" s="78"/>
      <c r="H114" s="78"/>
      <c r="I114" s="87"/>
      <c r="J114" s="87"/>
      <c r="K114" s="87"/>
      <c r="L114" s="87"/>
      <c r="M114" s="87"/>
      <c r="N114" s="87"/>
      <c r="O114" s="87"/>
      <c r="P114" s="17"/>
      <c r="Q114" s="107"/>
      <c r="R114" s="107"/>
      <c r="S114" s="20"/>
      <c r="T114" s="88"/>
      <c r="U114" s="77"/>
      <c r="V114" s="17"/>
      <c r="W114" s="88"/>
      <c r="X114" s="88"/>
    </row>
    <row r="115" spans="1:24">
      <c r="A115" s="75" t="s">
        <v>577</v>
      </c>
      <c r="B115" s="75" t="s">
        <v>578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125</v>
      </c>
      <c r="P115" s="17"/>
      <c r="Q115" s="94">
        <v>0</v>
      </c>
      <c r="R115" s="94">
        <v>10000</v>
      </c>
      <c r="S115" s="82">
        <f t="shared" ref="S115:S128" si="33">Q115+R115</f>
        <v>10000</v>
      </c>
      <c r="T115" s="81">
        <f t="shared" ref="T115" si="34">S115-O115</f>
        <v>9875</v>
      </c>
      <c r="U115" s="92">
        <f t="shared" ref="U115" si="35">O115/S115</f>
        <v>1.2500000000000001E-2</v>
      </c>
      <c r="V115" s="17"/>
      <c r="W115" s="100">
        <v>10000</v>
      </c>
      <c r="X115" s="82">
        <f t="shared" ref="X115:X128" si="36">W115-Q115</f>
        <v>10000</v>
      </c>
    </row>
    <row r="116" spans="1:24">
      <c r="A116" s="78" t="s">
        <v>183</v>
      </c>
      <c r="B116" s="78" t="s">
        <v>184</v>
      </c>
      <c r="C116" s="79">
        <v>500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81">
        <v>4199.3500000000004</v>
      </c>
      <c r="J116" s="81">
        <v>0</v>
      </c>
      <c r="K116" s="81">
        <v>0</v>
      </c>
      <c r="L116" s="81">
        <v>0</v>
      </c>
      <c r="M116" s="81">
        <v>0</v>
      </c>
      <c r="N116" s="26">
        <v>0</v>
      </c>
      <c r="O116" s="26">
        <v>0</v>
      </c>
      <c r="P116" s="80"/>
      <c r="Q116" s="94">
        <v>0</v>
      </c>
      <c r="R116" s="94">
        <v>0</v>
      </c>
      <c r="S116" s="82">
        <f t="shared" si="33"/>
        <v>0</v>
      </c>
      <c r="T116" s="81">
        <f t="shared" ref="T116" si="37">S116-O116</f>
        <v>0</v>
      </c>
      <c r="U116" s="92" t="e">
        <f t="shared" ref="U116" si="38">O116/S116</f>
        <v>#DIV/0!</v>
      </c>
      <c r="V116" s="80"/>
      <c r="W116" s="100">
        <v>0</v>
      </c>
      <c r="X116" s="82">
        <f t="shared" si="36"/>
        <v>0</v>
      </c>
    </row>
    <row r="117" spans="1:24">
      <c r="A117" s="78" t="s">
        <v>185</v>
      </c>
      <c r="B117" s="78" t="s">
        <v>186</v>
      </c>
      <c r="C117" s="79">
        <v>37260.61</v>
      </c>
      <c r="D117" s="79">
        <v>13097.979999999998</v>
      </c>
      <c r="E117" s="79">
        <v>18002.07</v>
      </c>
      <c r="F117" s="79">
        <v>18898.010000000002</v>
      </c>
      <c r="G117" s="79">
        <v>14824.099999999999</v>
      </c>
      <c r="H117" s="79">
        <v>17839.659999999996</v>
      </c>
      <c r="I117" s="81">
        <v>26804.43</v>
      </c>
      <c r="J117" s="81">
        <v>26135.83</v>
      </c>
      <c r="K117" s="81">
        <v>19054.669999999998</v>
      </c>
      <c r="L117" s="81">
        <v>20858.72</v>
      </c>
      <c r="M117" s="79">
        <v>15325.68</v>
      </c>
      <c r="N117" s="26">
        <v>7004.7599999999993</v>
      </c>
      <c r="O117" s="26">
        <v>9119.0399999999991</v>
      </c>
      <c r="P117" s="80"/>
      <c r="Q117" s="94">
        <v>9100</v>
      </c>
      <c r="R117" s="94">
        <v>0</v>
      </c>
      <c r="S117" s="82">
        <f t="shared" si="33"/>
        <v>9100</v>
      </c>
      <c r="T117" s="81">
        <f t="shared" ref="T117:T128" si="39">S117-O117</f>
        <v>-19.039999999999054</v>
      </c>
      <c r="U117" s="92">
        <f t="shared" ref="U117:U128" si="40">O117/S117</f>
        <v>1.0020923076923076</v>
      </c>
      <c r="V117" s="80"/>
      <c r="W117" s="100">
        <v>9500</v>
      </c>
      <c r="X117" s="82">
        <f t="shared" si="36"/>
        <v>400</v>
      </c>
    </row>
    <row r="118" spans="1:24">
      <c r="A118" s="78" t="s">
        <v>187</v>
      </c>
      <c r="B118" s="78" t="s">
        <v>188</v>
      </c>
      <c r="C118" s="79">
        <v>349267.32000000007</v>
      </c>
      <c r="D118" s="79">
        <v>323638.39000000013</v>
      </c>
      <c r="E118" s="79">
        <v>382409.66999999993</v>
      </c>
      <c r="F118" s="79">
        <v>366660.21999999991</v>
      </c>
      <c r="G118" s="79">
        <v>369562.18000000011</v>
      </c>
      <c r="H118" s="79">
        <v>385858.84999999992</v>
      </c>
      <c r="I118" s="81">
        <v>337428.60000000003</v>
      </c>
      <c r="J118" s="81">
        <v>298869.76000000001</v>
      </c>
      <c r="K118" s="81">
        <v>264878.62</v>
      </c>
      <c r="L118" s="81">
        <v>363724</v>
      </c>
      <c r="M118" s="79">
        <v>271451.56</v>
      </c>
      <c r="N118" s="26">
        <v>123871.20000000001</v>
      </c>
      <c r="O118" s="26">
        <v>149185.04999999999</v>
      </c>
      <c r="P118" s="80"/>
      <c r="Q118" s="94">
        <v>308704</v>
      </c>
      <c r="R118" s="94">
        <v>4200</v>
      </c>
      <c r="S118" s="82">
        <f t="shared" si="33"/>
        <v>312904</v>
      </c>
      <c r="T118" s="81">
        <f t="shared" si="39"/>
        <v>163718.95000000001</v>
      </c>
      <c r="U118" s="92">
        <f t="shared" si="40"/>
        <v>0.47677578426610073</v>
      </c>
      <c r="V118" s="80"/>
      <c r="W118" s="100">
        <v>270500</v>
      </c>
      <c r="X118" s="82">
        <f t="shared" si="36"/>
        <v>-38204</v>
      </c>
    </row>
    <row r="119" spans="1:24">
      <c r="A119" s="78" t="s">
        <v>189</v>
      </c>
      <c r="B119" s="78" t="s">
        <v>190</v>
      </c>
      <c r="C119" s="79">
        <v>10028.799999999999</v>
      </c>
      <c r="D119" s="79">
        <v>10062.18</v>
      </c>
      <c r="E119" s="79">
        <v>6065.6100000000006</v>
      </c>
      <c r="F119" s="79">
        <v>4694.4400000000005</v>
      </c>
      <c r="G119" s="79">
        <v>4021.8300000000004</v>
      </c>
      <c r="H119" s="79">
        <v>4189.99</v>
      </c>
      <c r="I119" s="81">
        <v>4073.2</v>
      </c>
      <c r="J119" s="81">
        <v>5386.31</v>
      </c>
      <c r="K119" s="81">
        <v>2001.05</v>
      </c>
      <c r="L119" s="81">
        <v>1060.5999999999999</v>
      </c>
      <c r="M119" s="79">
        <v>2407.6999999999998</v>
      </c>
      <c r="N119" s="26">
        <v>175.3</v>
      </c>
      <c r="O119" s="26">
        <v>795.55000000000007</v>
      </c>
      <c r="P119" s="80"/>
      <c r="Q119" s="94">
        <v>1000</v>
      </c>
      <c r="R119" s="94">
        <v>0</v>
      </c>
      <c r="S119" s="82">
        <f t="shared" si="33"/>
        <v>1000</v>
      </c>
      <c r="T119" s="81">
        <f t="shared" si="39"/>
        <v>204.44999999999993</v>
      </c>
      <c r="U119" s="92">
        <f t="shared" si="40"/>
        <v>0.79555000000000009</v>
      </c>
      <c r="V119" s="80"/>
      <c r="W119" s="100">
        <v>1200</v>
      </c>
      <c r="X119" s="82">
        <f t="shared" si="36"/>
        <v>200</v>
      </c>
    </row>
    <row r="120" spans="1:24">
      <c r="A120" s="78" t="s">
        <v>636</v>
      </c>
      <c r="B120" s="136" t="s">
        <v>637</v>
      </c>
      <c r="C120" s="79">
        <v>0</v>
      </c>
      <c r="D120" s="79">
        <v>0</v>
      </c>
      <c r="E120" s="79">
        <v>0</v>
      </c>
      <c r="F120" s="79">
        <v>0</v>
      </c>
      <c r="G120" s="79">
        <v>0</v>
      </c>
      <c r="H120" s="79">
        <v>0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17"/>
      <c r="Q120" s="82">
        <v>0</v>
      </c>
      <c r="R120" s="82">
        <v>0</v>
      </c>
      <c r="S120" s="82">
        <f t="shared" si="33"/>
        <v>0</v>
      </c>
      <c r="T120" s="82">
        <v>0</v>
      </c>
      <c r="U120" s="92" t="e">
        <f>O120/S120</f>
        <v>#DIV/0!</v>
      </c>
      <c r="V120" s="17"/>
      <c r="W120" s="100">
        <v>4000</v>
      </c>
      <c r="X120" s="82">
        <f t="shared" si="36"/>
        <v>4000</v>
      </c>
    </row>
    <row r="121" spans="1:24">
      <c r="A121" s="46" t="s">
        <v>456</v>
      </c>
      <c r="B121" s="46" t="s">
        <v>457</v>
      </c>
      <c r="C121" s="79">
        <v>0</v>
      </c>
      <c r="D121" s="79">
        <v>0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16448.05</v>
      </c>
      <c r="N121" s="26">
        <v>0</v>
      </c>
      <c r="O121" s="26">
        <v>11551.5</v>
      </c>
      <c r="P121" s="80"/>
      <c r="Q121" s="94">
        <v>30000</v>
      </c>
      <c r="R121" s="94">
        <v>0</v>
      </c>
      <c r="S121" s="82">
        <f t="shared" si="33"/>
        <v>30000</v>
      </c>
      <c r="T121" s="81">
        <f t="shared" si="39"/>
        <v>18448.5</v>
      </c>
      <c r="U121" s="92">
        <f t="shared" si="40"/>
        <v>0.38505</v>
      </c>
      <c r="V121" s="80"/>
      <c r="W121" s="100">
        <v>26500</v>
      </c>
      <c r="X121" s="82">
        <f t="shared" si="36"/>
        <v>-3500</v>
      </c>
    </row>
    <row r="122" spans="1:24">
      <c r="A122" s="78" t="s">
        <v>191</v>
      </c>
      <c r="B122" s="78" t="s">
        <v>192</v>
      </c>
      <c r="C122" s="79">
        <v>6886.27</v>
      </c>
      <c r="D122" s="79">
        <v>7340.5099999999993</v>
      </c>
      <c r="E122" s="79">
        <v>7606.65</v>
      </c>
      <c r="F122" s="79">
        <v>13126.609999999999</v>
      </c>
      <c r="G122" s="79">
        <v>9533.69</v>
      </c>
      <c r="H122" s="79">
        <v>9969.5400000000009</v>
      </c>
      <c r="I122" s="81">
        <v>6929.49</v>
      </c>
      <c r="J122" s="81">
        <v>6673.41</v>
      </c>
      <c r="K122" s="81">
        <v>5468.5</v>
      </c>
      <c r="L122" s="81">
        <v>9866.98</v>
      </c>
      <c r="M122" s="79">
        <v>13940.93</v>
      </c>
      <c r="N122" s="26">
        <v>3553.4700000000003</v>
      </c>
      <c r="O122" s="26">
        <v>4082.07</v>
      </c>
      <c r="P122" s="80"/>
      <c r="Q122" s="94">
        <v>4200</v>
      </c>
      <c r="R122" s="94">
        <v>0</v>
      </c>
      <c r="S122" s="82">
        <f t="shared" si="33"/>
        <v>4200</v>
      </c>
      <c r="T122" s="81">
        <f t="shared" si="39"/>
        <v>117.92999999999984</v>
      </c>
      <c r="U122" s="92">
        <f t="shared" si="40"/>
        <v>0.9719214285714286</v>
      </c>
      <c r="V122" s="80"/>
      <c r="W122" s="100">
        <v>4500</v>
      </c>
      <c r="X122" s="82">
        <f t="shared" si="36"/>
        <v>300</v>
      </c>
    </row>
    <row r="123" spans="1:24">
      <c r="A123" s="78" t="s">
        <v>193</v>
      </c>
      <c r="B123" s="78" t="s">
        <v>194</v>
      </c>
      <c r="C123" s="79">
        <v>9959.3700000000008</v>
      </c>
      <c r="D123" s="79">
        <v>15625.37</v>
      </c>
      <c r="E123" s="79">
        <v>74499.929999999993</v>
      </c>
      <c r="F123" s="79">
        <v>68500</v>
      </c>
      <c r="G123" s="79">
        <v>92614.080000000002</v>
      </c>
      <c r="H123" s="79">
        <v>98385.810000000012</v>
      </c>
      <c r="I123" s="81">
        <v>92243.51999999999</v>
      </c>
      <c r="J123" s="81">
        <v>92919.91</v>
      </c>
      <c r="K123" s="81">
        <v>105536.01</v>
      </c>
      <c r="L123" s="81">
        <v>109770.13</v>
      </c>
      <c r="M123" s="79">
        <v>106659.53</v>
      </c>
      <c r="N123" s="26">
        <v>118496.85</v>
      </c>
      <c r="O123" s="26">
        <v>107459.09999999998</v>
      </c>
      <c r="P123" s="80"/>
      <c r="Q123" s="94">
        <v>109500</v>
      </c>
      <c r="R123" s="94">
        <v>0</v>
      </c>
      <c r="S123" s="82">
        <f t="shared" si="33"/>
        <v>109500</v>
      </c>
      <c r="T123" s="81">
        <f t="shared" si="39"/>
        <v>2040.9000000000233</v>
      </c>
      <c r="U123" s="92">
        <f t="shared" si="40"/>
        <v>0.98136164383561619</v>
      </c>
      <c r="V123" s="80"/>
      <c r="W123" s="100">
        <v>120000</v>
      </c>
      <c r="X123" s="82">
        <f t="shared" si="36"/>
        <v>10500</v>
      </c>
    </row>
    <row r="124" spans="1:24">
      <c r="A124" s="78" t="s">
        <v>195</v>
      </c>
      <c r="B124" s="78" t="s">
        <v>196</v>
      </c>
      <c r="C124" s="79">
        <v>56801.869999999995</v>
      </c>
      <c r="D124" s="79">
        <v>34152.530000000006</v>
      </c>
      <c r="E124" s="79">
        <v>16417.36</v>
      </c>
      <c r="F124" s="79">
        <v>23920.140000000007</v>
      </c>
      <c r="G124" s="79">
        <v>17640.57</v>
      </c>
      <c r="H124" s="79">
        <v>24000.92</v>
      </c>
      <c r="I124" s="81">
        <v>14618.239999999998</v>
      </c>
      <c r="J124" s="81">
        <v>18180.259999999998</v>
      </c>
      <c r="K124" s="81">
        <v>15939.62</v>
      </c>
      <c r="L124" s="81">
        <v>12049.99</v>
      </c>
      <c r="M124" s="79">
        <v>21857</v>
      </c>
      <c r="N124" s="26">
        <v>13967.43</v>
      </c>
      <c r="O124" s="26">
        <v>28782.95</v>
      </c>
      <c r="P124" s="80"/>
      <c r="Q124" s="94">
        <v>12000</v>
      </c>
      <c r="R124" s="94">
        <v>815</v>
      </c>
      <c r="S124" s="82">
        <f t="shared" si="33"/>
        <v>12815</v>
      </c>
      <c r="T124" s="81">
        <f t="shared" si="39"/>
        <v>-15967.95</v>
      </c>
      <c r="U124" s="92">
        <f t="shared" si="40"/>
        <v>2.2460358954350372</v>
      </c>
      <c r="V124" s="80"/>
      <c r="W124" s="100">
        <v>13000</v>
      </c>
      <c r="X124" s="82">
        <f t="shared" si="36"/>
        <v>1000</v>
      </c>
    </row>
    <row r="125" spans="1:24">
      <c r="A125" s="78" t="s">
        <v>197</v>
      </c>
      <c r="B125" s="78" t="s">
        <v>198</v>
      </c>
      <c r="C125" s="79">
        <v>7113.51</v>
      </c>
      <c r="D125" s="79">
        <v>9253.99</v>
      </c>
      <c r="E125" s="79">
        <v>7217.92</v>
      </c>
      <c r="F125" s="79">
        <v>16651.12</v>
      </c>
      <c r="G125" s="79">
        <v>9601.5299999999988</v>
      </c>
      <c r="H125" s="79">
        <v>7331.33</v>
      </c>
      <c r="I125" s="81">
        <v>24176.18</v>
      </c>
      <c r="J125" s="81">
        <v>7596.76</v>
      </c>
      <c r="K125" s="81">
        <v>7231.07</v>
      </c>
      <c r="L125" s="81">
        <v>9451.48</v>
      </c>
      <c r="M125" s="79">
        <v>5243.05</v>
      </c>
      <c r="N125" s="26">
        <v>3606.79</v>
      </c>
      <c r="O125" s="26">
        <v>4946.08</v>
      </c>
      <c r="P125" s="80"/>
      <c r="Q125" s="94">
        <v>4670</v>
      </c>
      <c r="R125" s="94">
        <v>299.8</v>
      </c>
      <c r="S125" s="82">
        <f t="shared" si="33"/>
        <v>4969.8</v>
      </c>
      <c r="T125" s="81">
        <f t="shared" si="39"/>
        <v>23.720000000000255</v>
      </c>
      <c r="U125" s="92">
        <f t="shared" si="40"/>
        <v>0.99522717211960232</v>
      </c>
      <c r="V125" s="80"/>
      <c r="W125" s="100">
        <v>4500</v>
      </c>
      <c r="X125" s="82">
        <f t="shared" si="36"/>
        <v>-170</v>
      </c>
    </row>
    <row r="126" spans="1:24">
      <c r="A126" s="78" t="s">
        <v>199</v>
      </c>
      <c r="B126" s="78" t="s">
        <v>200</v>
      </c>
      <c r="C126" s="79">
        <v>7091.93</v>
      </c>
      <c r="D126" s="79">
        <v>5105.2500000000009</v>
      </c>
      <c r="E126" s="79">
        <v>7062.9800000000005</v>
      </c>
      <c r="F126" s="79">
        <v>7782.7700000000023</v>
      </c>
      <c r="G126" s="79">
        <v>8002.1399999999994</v>
      </c>
      <c r="H126" s="79">
        <v>8299.94</v>
      </c>
      <c r="I126" s="81">
        <v>3802.3799999999997</v>
      </c>
      <c r="J126" s="81">
        <v>3870</v>
      </c>
      <c r="K126" s="81">
        <v>3739.03</v>
      </c>
      <c r="L126" s="81">
        <v>12237.02</v>
      </c>
      <c r="M126" s="79">
        <v>1946.81</v>
      </c>
      <c r="N126" s="26">
        <v>13055.719999999998</v>
      </c>
      <c r="O126" s="26">
        <v>13741.199999999999</v>
      </c>
      <c r="P126" s="80"/>
      <c r="Q126" s="94">
        <v>3000</v>
      </c>
      <c r="R126" s="94">
        <v>0</v>
      </c>
      <c r="S126" s="82">
        <f t="shared" si="33"/>
        <v>3000</v>
      </c>
      <c r="T126" s="81">
        <f t="shared" si="39"/>
        <v>-10741.199999999999</v>
      </c>
      <c r="U126" s="92">
        <f t="shared" si="40"/>
        <v>4.5804</v>
      </c>
      <c r="V126" s="80"/>
      <c r="W126" s="100">
        <v>14000</v>
      </c>
      <c r="X126" s="82">
        <f t="shared" si="36"/>
        <v>11000</v>
      </c>
    </row>
    <row r="127" spans="1:24">
      <c r="A127" s="78" t="s">
        <v>201</v>
      </c>
      <c r="B127" s="78" t="s">
        <v>202</v>
      </c>
      <c r="C127" s="79">
        <v>9525.7499999999982</v>
      </c>
      <c r="D127" s="79">
        <v>9325.94</v>
      </c>
      <c r="E127" s="79">
        <v>3316.58</v>
      </c>
      <c r="F127" s="79">
        <v>8437.39</v>
      </c>
      <c r="G127" s="79">
        <v>9374.2799999999988</v>
      </c>
      <c r="H127" s="79">
        <v>13893.110000000002</v>
      </c>
      <c r="I127" s="81">
        <v>13501.599999999999</v>
      </c>
      <c r="J127" s="81">
        <v>9478.5300000000007</v>
      </c>
      <c r="K127" s="81">
        <v>8708.14</v>
      </c>
      <c r="L127" s="81">
        <v>9278.84</v>
      </c>
      <c r="M127" s="79">
        <v>5099.59</v>
      </c>
      <c r="N127" s="26">
        <v>2715.73</v>
      </c>
      <c r="O127" s="26">
        <v>7809.7899999999991</v>
      </c>
      <c r="P127" s="80"/>
      <c r="Q127" s="94">
        <v>5565</v>
      </c>
      <c r="R127" s="94">
        <v>0</v>
      </c>
      <c r="S127" s="82">
        <f t="shared" si="33"/>
        <v>5565</v>
      </c>
      <c r="T127" s="81">
        <f t="shared" si="39"/>
        <v>-2244.7899999999991</v>
      </c>
      <c r="U127" s="92">
        <f t="shared" si="40"/>
        <v>1.4033764600179692</v>
      </c>
      <c r="V127" s="80"/>
      <c r="W127" s="100">
        <v>5500</v>
      </c>
      <c r="X127" s="82">
        <f t="shared" si="36"/>
        <v>-65</v>
      </c>
    </row>
    <row r="128" spans="1:24">
      <c r="A128" s="78" t="s">
        <v>203</v>
      </c>
      <c r="B128" s="78" t="s">
        <v>204</v>
      </c>
      <c r="C128" s="79">
        <v>15081.960000000001</v>
      </c>
      <c r="D128" s="79">
        <v>42728.189999999995</v>
      </c>
      <c r="E128" s="79">
        <v>15413.870000000003</v>
      </c>
      <c r="F128" s="79">
        <v>20990.93</v>
      </c>
      <c r="G128" s="79">
        <v>16452.009999999998</v>
      </c>
      <c r="H128" s="79">
        <v>15292.720000000003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26">
        <v>0</v>
      </c>
      <c r="O128" s="26">
        <v>0</v>
      </c>
      <c r="P128" s="80"/>
      <c r="Q128" s="94">
        <v>0</v>
      </c>
      <c r="R128" s="94">
        <v>0</v>
      </c>
      <c r="S128" s="82">
        <f t="shared" si="33"/>
        <v>0</v>
      </c>
      <c r="T128" s="81">
        <f t="shared" si="39"/>
        <v>0</v>
      </c>
      <c r="U128" s="92" t="e">
        <f t="shared" si="40"/>
        <v>#DIV/0!</v>
      </c>
      <c r="V128" s="80"/>
      <c r="W128" s="98">
        <v>0</v>
      </c>
      <c r="X128" s="98">
        <f t="shared" si="36"/>
        <v>0</v>
      </c>
    </row>
    <row r="129" spans="1:24" ht="13.5" thickBot="1">
      <c r="B129" s="12" t="s">
        <v>247</v>
      </c>
      <c r="C129" s="83">
        <f t="shared" ref="C129:N129" si="41">SUM(C115:C128)</f>
        <v>509517.39000000007</v>
      </c>
      <c r="D129" s="83">
        <f t="shared" si="41"/>
        <v>470330.33000000013</v>
      </c>
      <c r="E129" s="83">
        <f t="shared" si="41"/>
        <v>538012.6399999999</v>
      </c>
      <c r="F129" s="83">
        <f t="shared" si="41"/>
        <v>549661.63</v>
      </c>
      <c r="G129" s="83">
        <f t="shared" si="41"/>
        <v>551626.41000000015</v>
      </c>
      <c r="H129" s="83">
        <f t="shared" si="41"/>
        <v>585061.86999999976</v>
      </c>
      <c r="I129" s="83">
        <f t="shared" si="41"/>
        <v>527776.99</v>
      </c>
      <c r="J129" s="83">
        <f t="shared" si="41"/>
        <v>469110.77</v>
      </c>
      <c r="K129" s="83">
        <f t="shared" si="41"/>
        <v>432556.71</v>
      </c>
      <c r="L129" s="83">
        <f t="shared" si="41"/>
        <v>548297.75999999989</v>
      </c>
      <c r="M129" s="83">
        <f t="shared" si="41"/>
        <v>460379.89999999997</v>
      </c>
      <c r="N129" s="83">
        <f t="shared" si="41"/>
        <v>286447.24999999994</v>
      </c>
      <c r="O129" s="83">
        <f>SUM(O115:O128)</f>
        <v>337597.32999999996</v>
      </c>
      <c r="P129" s="13"/>
      <c r="Q129" s="95">
        <f>SUM(Q115:Q128)</f>
        <v>487739</v>
      </c>
      <c r="R129" s="95">
        <f t="shared" ref="R129:S129" si="42">SUM(R115:R128)</f>
        <v>15314.8</v>
      </c>
      <c r="S129" s="95">
        <f t="shared" si="42"/>
        <v>503053.8</v>
      </c>
      <c r="T129" s="95">
        <f>SUM(T116:T128)</f>
        <v>155581.47</v>
      </c>
      <c r="U129" s="101">
        <f>O129/S129</f>
        <v>0.67109587483485855</v>
      </c>
      <c r="V129" s="13"/>
      <c r="W129" s="97">
        <f>SUM(W115:W128)</f>
        <v>483200</v>
      </c>
      <c r="X129" s="97">
        <f>SUM(X115:X128)</f>
        <v>-4539</v>
      </c>
    </row>
    <row r="130" spans="1:24" ht="13.5" thickTop="1">
      <c r="B130" s="78" t="s">
        <v>15</v>
      </c>
      <c r="C130" s="89"/>
      <c r="D130" s="81">
        <f>D129-C129</f>
        <v>-39187.059999999939</v>
      </c>
      <c r="E130" s="81">
        <f t="shared" ref="E130:O130" si="43">E129-D129</f>
        <v>67682.309999999765</v>
      </c>
      <c r="F130" s="81">
        <f t="shared" si="43"/>
        <v>11648.990000000107</v>
      </c>
      <c r="G130" s="81">
        <f t="shared" si="43"/>
        <v>1964.7800000001444</v>
      </c>
      <c r="H130" s="81">
        <f t="shared" si="43"/>
        <v>33435.459999999614</v>
      </c>
      <c r="I130" s="81">
        <f t="shared" si="43"/>
        <v>-57284.879999999772</v>
      </c>
      <c r="J130" s="81">
        <f t="shared" si="43"/>
        <v>-58666.219999999972</v>
      </c>
      <c r="K130" s="81">
        <f t="shared" si="43"/>
        <v>-36554.06</v>
      </c>
      <c r="L130" s="81">
        <f t="shared" si="43"/>
        <v>115741.04999999987</v>
      </c>
      <c r="M130" s="81">
        <f t="shared" si="43"/>
        <v>-87917.859999999928</v>
      </c>
      <c r="N130" s="81">
        <f t="shared" si="43"/>
        <v>-173932.65000000002</v>
      </c>
      <c r="O130" s="81">
        <f t="shared" si="43"/>
        <v>51150.080000000016</v>
      </c>
      <c r="P130" s="80"/>
      <c r="R130" s="49"/>
      <c r="S130" s="81"/>
      <c r="T130" s="88"/>
      <c r="U130" s="77"/>
      <c r="V130" s="80"/>
      <c r="W130" s="88"/>
      <c r="X130" s="88"/>
    </row>
    <row r="131" spans="1:24">
      <c r="B131" s="78" t="s">
        <v>14</v>
      </c>
      <c r="C131" s="89"/>
      <c r="D131" s="85">
        <f>D130/C129</f>
        <v>-7.6910152173608706E-2</v>
      </c>
      <c r="E131" s="85">
        <f t="shared" ref="E131:O131" si="44">E130/D129</f>
        <v>0.14390377503402713</v>
      </c>
      <c r="F131" s="85">
        <f t="shared" si="44"/>
        <v>2.1651889070859208E-2</v>
      </c>
      <c r="G131" s="85">
        <f t="shared" si="44"/>
        <v>3.5745263863518075E-3</v>
      </c>
      <c r="H131" s="85">
        <f t="shared" si="44"/>
        <v>6.0612507657129042E-2</v>
      </c>
      <c r="I131" s="85">
        <f t="shared" si="44"/>
        <v>-9.7912516500177654E-2</v>
      </c>
      <c r="J131" s="85">
        <f t="shared" si="44"/>
        <v>-0.11115721433782093</v>
      </c>
      <c r="K131" s="85">
        <f t="shared" si="44"/>
        <v>-7.7922022553436568E-2</v>
      </c>
      <c r="L131" s="85">
        <f t="shared" si="44"/>
        <v>0.26757427945112644</v>
      </c>
      <c r="M131" s="85">
        <f t="shared" si="44"/>
        <v>-0.16034692536405756</v>
      </c>
      <c r="N131" s="85">
        <f t="shared" si="44"/>
        <v>-0.37780244098406562</v>
      </c>
      <c r="O131" s="85">
        <f t="shared" si="44"/>
        <v>0.17856718819957262</v>
      </c>
      <c r="P131" s="16"/>
      <c r="Q131" s="105"/>
      <c r="R131" s="105"/>
      <c r="S131" s="102"/>
      <c r="T131" s="88"/>
      <c r="U131" s="77"/>
      <c r="V131" s="16"/>
      <c r="W131" s="88"/>
      <c r="X131" s="88"/>
    </row>
    <row r="132" spans="1:24">
      <c r="B132" s="2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21"/>
      <c r="Q132" s="53"/>
      <c r="R132" s="53"/>
      <c r="S132" s="88"/>
      <c r="T132" s="88"/>
      <c r="U132" s="77"/>
      <c r="V132" s="21"/>
      <c r="W132" s="88"/>
      <c r="X132" s="88"/>
    </row>
    <row r="133" spans="1:24">
      <c r="B133" s="2" t="s">
        <v>340</v>
      </c>
      <c r="C133" s="78"/>
      <c r="D133" s="78"/>
      <c r="E133" s="78"/>
      <c r="F133" s="78"/>
      <c r="G133" s="78"/>
      <c r="H133" s="78"/>
      <c r="I133" s="87"/>
      <c r="J133" s="87"/>
      <c r="K133" s="87"/>
      <c r="L133" s="87"/>
      <c r="M133" s="87"/>
      <c r="N133" s="87"/>
      <c r="O133" s="87"/>
      <c r="P133" s="17"/>
      <c r="Q133" s="53"/>
      <c r="R133" s="53"/>
      <c r="S133" s="88"/>
      <c r="T133" s="88"/>
      <c r="U133" s="77"/>
      <c r="V133" s="17"/>
      <c r="W133" s="88"/>
      <c r="X133" s="88"/>
    </row>
    <row r="134" spans="1:24">
      <c r="A134" s="78" t="s">
        <v>51</v>
      </c>
      <c r="B134" s="78" t="s">
        <v>52</v>
      </c>
      <c r="C134" s="79">
        <v>0</v>
      </c>
      <c r="D134" s="79">
        <v>0</v>
      </c>
      <c r="E134" s="79">
        <v>0</v>
      </c>
      <c r="F134" s="79">
        <v>0</v>
      </c>
      <c r="G134" s="79">
        <v>0</v>
      </c>
      <c r="H134" s="79">
        <v>77627.959999999992</v>
      </c>
      <c r="I134" s="81">
        <v>74350.880000000005</v>
      </c>
      <c r="J134" s="81">
        <v>75463.83</v>
      </c>
      <c r="K134" s="81">
        <v>125112.89</v>
      </c>
      <c r="L134" s="81">
        <v>160871.24</v>
      </c>
      <c r="M134" s="79">
        <v>100179.97</v>
      </c>
      <c r="N134" s="26">
        <v>54678.74</v>
      </c>
      <c r="O134" s="26">
        <v>65055.48000000001</v>
      </c>
      <c r="P134" s="80"/>
      <c r="Q134" s="94">
        <v>49480</v>
      </c>
      <c r="R134" s="94">
        <v>3787</v>
      </c>
      <c r="S134" s="82">
        <f t="shared" ref="S134:S151" si="45">Q134+R134</f>
        <v>53267</v>
      </c>
      <c r="T134" s="81">
        <f t="shared" ref="T134" si="46">S134-O134</f>
        <v>-11788.48000000001</v>
      </c>
      <c r="U134" s="92">
        <f t="shared" ref="U134" si="47">O134/S134</f>
        <v>1.2213092533838965</v>
      </c>
      <c r="V134" s="80"/>
      <c r="W134" s="100">
        <v>63000</v>
      </c>
      <c r="X134" s="82">
        <f t="shared" ref="X134:X151" si="48">W134-Q134</f>
        <v>13520</v>
      </c>
    </row>
    <row r="135" spans="1:24">
      <c r="A135" s="78" t="s">
        <v>53</v>
      </c>
      <c r="B135" s="78" t="s">
        <v>54</v>
      </c>
      <c r="C135" s="79">
        <v>0</v>
      </c>
      <c r="D135" s="79">
        <v>0</v>
      </c>
      <c r="E135" s="79">
        <v>0</v>
      </c>
      <c r="F135" s="79">
        <v>0</v>
      </c>
      <c r="G135" s="79">
        <v>0</v>
      </c>
      <c r="H135" s="79">
        <v>13144.89</v>
      </c>
      <c r="I135" s="81">
        <v>12326.91</v>
      </c>
      <c r="J135" s="81">
        <v>11712.04</v>
      </c>
      <c r="K135" s="81">
        <v>13310.71</v>
      </c>
      <c r="L135" s="81">
        <v>11954.76</v>
      </c>
      <c r="M135" s="79">
        <v>10897.74</v>
      </c>
      <c r="N135" s="26">
        <v>7774.91</v>
      </c>
      <c r="O135" s="26">
        <v>4506.18</v>
      </c>
      <c r="P135" s="80"/>
      <c r="Q135" s="94">
        <v>7900</v>
      </c>
      <c r="R135" s="94">
        <v>-4000</v>
      </c>
      <c r="S135" s="82">
        <f t="shared" si="45"/>
        <v>3900</v>
      </c>
      <c r="T135" s="81">
        <f t="shared" ref="T135:T151" si="49">S135-O135</f>
        <v>-606.18000000000029</v>
      </c>
      <c r="U135" s="92">
        <f t="shared" ref="U135:U151" si="50">O135/S135</f>
        <v>1.1554307692307693</v>
      </c>
      <c r="V135" s="80"/>
      <c r="W135" s="100">
        <v>4000</v>
      </c>
      <c r="X135" s="82">
        <f t="shared" si="48"/>
        <v>-3900</v>
      </c>
    </row>
    <row r="136" spans="1:24">
      <c r="A136" s="78" t="s">
        <v>140</v>
      </c>
      <c r="B136" s="78" t="s">
        <v>141</v>
      </c>
      <c r="C136" s="79">
        <v>48852.100000000006</v>
      </c>
      <c r="D136" s="79">
        <v>48939.57</v>
      </c>
      <c r="E136" s="79">
        <v>50386.650000000016</v>
      </c>
      <c r="F136" s="79">
        <v>54501.319999999992</v>
      </c>
      <c r="G136" s="79">
        <v>40412.649999999994</v>
      </c>
      <c r="H136" s="79">
        <v>50201.549999999996</v>
      </c>
      <c r="I136" s="81">
        <v>48135.020000000004</v>
      </c>
      <c r="J136" s="81">
        <v>48144.85</v>
      </c>
      <c r="K136" s="81">
        <v>77524.350000000006</v>
      </c>
      <c r="L136" s="81">
        <v>66130.899999999994</v>
      </c>
      <c r="M136" s="79">
        <v>72373.08</v>
      </c>
      <c r="N136" s="26">
        <v>34321.9</v>
      </c>
      <c r="O136" s="26">
        <v>27653.599999999991</v>
      </c>
      <c r="P136" s="80"/>
      <c r="Q136" s="94">
        <v>35271</v>
      </c>
      <c r="R136" s="94">
        <v>-9556</v>
      </c>
      <c r="S136" s="82">
        <f t="shared" si="45"/>
        <v>25715</v>
      </c>
      <c r="T136" s="81">
        <f t="shared" si="49"/>
        <v>-1938.5999999999913</v>
      </c>
      <c r="U136" s="92">
        <f t="shared" si="50"/>
        <v>1.0753879058915026</v>
      </c>
      <c r="V136" s="80"/>
      <c r="W136" s="100">
        <v>33000</v>
      </c>
      <c r="X136" s="82">
        <f t="shared" si="48"/>
        <v>-2271</v>
      </c>
    </row>
    <row r="137" spans="1:24">
      <c r="A137" s="78" t="s">
        <v>142</v>
      </c>
      <c r="B137" s="78" t="s">
        <v>143</v>
      </c>
      <c r="C137" s="79">
        <v>19067.05</v>
      </c>
      <c r="D137" s="79">
        <v>25680.629999999997</v>
      </c>
      <c r="E137" s="79">
        <v>26683.209999999992</v>
      </c>
      <c r="F137" s="79">
        <v>28659.37</v>
      </c>
      <c r="G137" s="79">
        <v>21842.479999999996</v>
      </c>
      <c r="H137" s="79">
        <v>20392.95</v>
      </c>
      <c r="I137" s="81">
        <v>27407.219999999998</v>
      </c>
      <c r="J137" s="81">
        <v>24983.26</v>
      </c>
      <c r="K137" s="81">
        <v>67685.929999999993</v>
      </c>
      <c r="L137" s="81">
        <v>57761.95</v>
      </c>
      <c r="M137" s="79">
        <v>42879.08</v>
      </c>
      <c r="N137" s="26">
        <v>16736.98</v>
      </c>
      <c r="O137" s="26">
        <v>13226.369999999999</v>
      </c>
      <c r="P137" s="80"/>
      <c r="Q137" s="94">
        <v>18000</v>
      </c>
      <c r="R137" s="94">
        <v>-2362</v>
      </c>
      <c r="S137" s="82">
        <f t="shared" si="45"/>
        <v>15638</v>
      </c>
      <c r="T137" s="81">
        <f t="shared" si="49"/>
        <v>2411.630000000001</v>
      </c>
      <c r="U137" s="92">
        <f t="shared" si="50"/>
        <v>0.84578398772221508</v>
      </c>
      <c r="V137" s="80"/>
      <c r="W137" s="100">
        <v>18000</v>
      </c>
      <c r="X137" s="82">
        <f t="shared" si="48"/>
        <v>0</v>
      </c>
    </row>
    <row r="138" spans="1:24">
      <c r="A138" s="78" t="s">
        <v>55</v>
      </c>
      <c r="B138" s="78" t="s">
        <v>56</v>
      </c>
      <c r="C138" s="79">
        <v>0</v>
      </c>
      <c r="D138" s="79">
        <v>0</v>
      </c>
      <c r="E138" s="79">
        <v>0</v>
      </c>
      <c r="F138" s="79">
        <v>0</v>
      </c>
      <c r="G138" s="79">
        <v>0</v>
      </c>
      <c r="H138" s="79">
        <v>40135.800000000003</v>
      </c>
      <c r="I138" s="81">
        <v>46735.570000000007</v>
      </c>
      <c r="J138" s="81">
        <v>50843.23</v>
      </c>
      <c r="K138" s="81">
        <v>84759.49</v>
      </c>
      <c r="L138" s="81">
        <v>84878.720000000001</v>
      </c>
      <c r="M138" s="79">
        <v>75100.14</v>
      </c>
      <c r="N138" s="26">
        <v>17917.04</v>
      </c>
      <c r="O138" s="26">
        <v>39850.120000000003</v>
      </c>
      <c r="P138" s="80"/>
      <c r="Q138" s="94">
        <v>26336</v>
      </c>
      <c r="R138" s="94">
        <v>8000</v>
      </c>
      <c r="S138" s="82">
        <f t="shared" si="45"/>
        <v>34336</v>
      </c>
      <c r="T138" s="81">
        <f t="shared" si="49"/>
        <v>-5514.1200000000026</v>
      </c>
      <c r="U138" s="92">
        <f t="shared" si="50"/>
        <v>1.1605929636533086</v>
      </c>
      <c r="V138" s="80"/>
      <c r="W138" s="100">
        <v>35000</v>
      </c>
      <c r="X138" s="82">
        <f t="shared" si="48"/>
        <v>8664</v>
      </c>
    </row>
    <row r="139" spans="1:24">
      <c r="A139" s="78" t="s">
        <v>59</v>
      </c>
      <c r="B139" s="78" t="s">
        <v>60</v>
      </c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9">
        <v>19654.180000000004</v>
      </c>
      <c r="I139" s="81">
        <v>18682.429999999997</v>
      </c>
      <c r="J139" s="81">
        <v>20569.77</v>
      </c>
      <c r="K139" s="81">
        <v>26242.61</v>
      </c>
      <c r="L139" s="81">
        <v>25846.52</v>
      </c>
      <c r="M139" s="79">
        <v>17386.04</v>
      </c>
      <c r="N139" s="26">
        <v>13430.009999999998</v>
      </c>
      <c r="O139" s="26">
        <v>14811.179999999998</v>
      </c>
      <c r="P139" s="80"/>
      <c r="Q139" s="94">
        <v>14745</v>
      </c>
      <c r="R139" s="94">
        <v>3628</v>
      </c>
      <c r="S139" s="82">
        <f t="shared" si="45"/>
        <v>18373</v>
      </c>
      <c r="T139" s="81">
        <f t="shared" si="49"/>
        <v>3561.8200000000015</v>
      </c>
      <c r="U139" s="92">
        <f t="shared" si="50"/>
        <v>0.80613835519512322</v>
      </c>
      <c r="V139" s="80"/>
      <c r="W139" s="100">
        <v>13000</v>
      </c>
      <c r="X139" s="82">
        <f t="shared" si="48"/>
        <v>-1745</v>
      </c>
    </row>
    <row r="140" spans="1:24">
      <c r="A140" s="46" t="s">
        <v>458</v>
      </c>
      <c r="B140" s="46" t="s">
        <v>459</v>
      </c>
      <c r="C140" s="79">
        <v>0</v>
      </c>
      <c r="D140" s="79">
        <v>0</v>
      </c>
      <c r="E140" s="79">
        <v>0</v>
      </c>
      <c r="F140" s="79">
        <v>0</v>
      </c>
      <c r="G140" s="79">
        <v>0</v>
      </c>
      <c r="H140" s="79">
        <v>0</v>
      </c>
      <c r="I140" s="79">
        <v>0</v>
      </c>
      <c r="J140" s="79">
        <v>0</v>
      </c>
      <c r="K140" s="79">
        <v>0</v>
      </c>
      <c r="L140" s="79">
        <v>0</v>
      </c>
      <c r="M140" s="79">
        <v>13775.31</v>
      </c>
      <c r="N140" s="26">
        <v>3207.29</v>
      </c>
      <c r="O140" s="26">
        <v>5685.12</v>
      </c>
      <c r="P140" s="80"/>
      <c r="Q140" s="94">
        <v>6000</v>
      </c>
      <c r="R140" s="94">
        <v>0</v>
      </c>
      <c r="S140" s="82">
        <f t="shared" si="45"/>
        <v>6000</v>
      </c>
      <c r="T140" s="81">
        <f t="shared" si="49"/>
        <v>314.88000000000011</v>
      </c>
      <c r="U140" s="92">
        <f t="shared" si="50"/>
        <v>0.94752000000000003</v>
      </c>
      <c r="V140" s="80"/>
      <c r="W140" s="100">
        <v>10000</v>
      </c>
      <c r="X140" s="82">
        <f t="shared" si="48"/>
        <v>4000</v>
      </c>
    </row>
    <row r="141" spans="1:24">
      <c r="A141" s="46" t="s">
        <v>638</v>
      </c>
      <c r="B141" s="136" t="s">
        <v>639</v>
      </c>
      <c r="C141" s="79">
        <v>0</v>
      </c>
      <c r="D141" s="79">
        <v>0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17"/>
      <c r="Q141" s="82">
        <v>0</v>
      </c>
      <c r="R141" s="82">
        <v>0</v>
      </c>
      <c r="S141" s="82">
        <f t="shared" si="45"/>
        <v>0</v>
      </c>
      <c r="T141" s="82">
        <v>0</v>
      </c>
      <c r="U141" s="92" t="e">
        <f>O141/S141</f>
        <v>#DIV/0!</v>
      </c>
      <c r="V141" s="17"/>
      <c r="W141" s="100">
        <v>25000</v>
      </c>
      <c r="X141" s="82">
        <f t="shared" si="48"/>
        <v>25000</v>
      </c>
    </row>
    <row r="142" spans="1:24">
      <c r="A142" s="78" t="s">
        <v>144</v>
      </c>
      <c r="B142" s="78" t="s">
        <v>145</v>
      </c>
      <c r="C142" s="79">
        <v>0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81">
        <v>11059.34</v>
      </c>
      <c r="J142" s="81">
        <v>0</v>
      </c>
      <c r="K142" s="81">
        <v>0</v>
      </c>
      <c r="L142" s="81">
        <v>0</v>
      </c>
      <c r="M142" s="81">
        <v>0</v>
      </c>
      <c r="N142" s="26">
        <v>0</v>
      </c>
      <c r="O142" s="26">
        <v>0</v>
      </c>
      <c r="P142" s="80"/>
      <c r="Q142" s="94">
        <v>0</v>
      </c>
      <c r="R142" s="94">
        <v>0</v>
      </c>
      <c r="S142" s="82">
        <f t="shared" si="45"/>
        <v>0</v>
      </c>
      <c r="T142" s="81">
        <f t="shared" si="49"/>
        <v>0</v>
      </c>
      <c r="U142" s="92" t="e">
        <f t="shared" si="50"/>
        <v>#DIV/0!</v>
      </c>
      <c r="V142" s="80"/>
      <c r="W142" s="100">
        <v>0</v>
      </c>
      <c r="X142" s="82">
        <f>W142-Q142</f>
        <v>0</v>
      </c>
    </row>
    <row r="143" spans="1:24">
      <c r="A143" s="78" t="s">
        <v>146</v>
      </c>
      <c r="B143" s="78" t="s">
        <v>147</v>
      </c>
      <c r="C143" s="79">
        <v>57131.29</v>
      </c>
      <c r="D143" s="79">
        <v>71641.250000000015</v>
      </c>
      <c r="E143" s="79">
        <v>75809.729999999981</v>
      </c>
      <c r="F143" s="79">
        <v>79117.17</v>
      </c>
      <c r="G143" s="79">
        <v>71187.48000000001</v>
      </c>
      <c r="H143" s="79">
        <v>53203.41</v>
      </c>
      <c r="I143" s="81">
        <v>42796.329999999987</v>
      </c>
      <c r="J143" s="81">
        <v>47368.1</v>
      </c>
      <c r="K143" s="81">
        <v>77270.5</v>
      </c>
      <c r="L143" s="81">
        <v>76333.5</v>
      </c>
      <c r="M143" s="79">
        <v>34945.54</v>
      </c>
      <c r="N143" s="26">
        <v>28092.33</v>
      </c>
      <c r="O143" s="26">
        <v>20739.420000000002</v>
      </c>
      <c r="P143" s="80"/>
      <c r="Q143" s="94">
        <v>29000</v>
      </c>
      <c r="R143" s="94">
        <v>-8066</v>
      </c>
      <c r="S143" s="82">
        <f t="shared" si="45"/>
        <v>20934</v>
      </c>
      <c r="T143" s="81">
        <f t="shared" si="49"/>
        <v>194.57999999999811</v>
      </c>
      <c r="U143" s="92">
        <f t="shared" si="50"/>
        <v>0.99070507308684441</v>
      </c>
      <c r="V143" s="80"/>
      <c r="W143" s="100">
        <v>28000</v>
      </c>
      <c r="X143" s="82">
        <f t="shared" si="48"/>
        <v>-1000</v>
      </c>
    </row>
    <row r="144" spans="1:24">
      <c r="A144" s="78" t="s">
        <v>148</v>
      </c>
      <c r="B144" s="78" t="s">
        <v>149</v>
      </c>
      <c r="C144" s="79">
        <v>0</v>
      </c>
      <c r="D144" s="79">
        <v>0</v>
      </c>
      <c r="E144" s="79">
        <v>0</v>
      </c>
      <c r="F144" s="79">
        <v>0</v>
      </c>
      <c r="G144" s="79">
        <v>0</v>
      </c>
      <c r="H144" s="79">
        <v>12603.149999999998</v>
      </c>
      <c r="I144" s="81">
        <v>14958.81</v>
      </c>
      <c r="J144" s="81">
        <v>12948.98</v>
      </c>
      <c r="K144" s="81">
        <v>27835.26</v>
      </c>
      <c r="L144" s="81">
        <v>26379.200000000001</v>
      </c>
      <c r="M144" s="79">
        <v>17297.150000000001</v>
      </c>
      <c r="N144" s="26">
        <v>5790.43</v>
      </c>
      <c r="O144" s="26">
        <v>2066.83</v>
      </c>
      <c r="P144" s="80"/>
      <c r="Q144" s="94">
        <v>9300</v>
      </c>
      <c r="R144" s="94">
        <v>-953</v>
      </c>
      <c r="S144" s="82">
        <f t="shared" si="45"/>
        <v>8347</v>
      </c>
      <c r="T144" s="81">
        <f t="shared" si="49"/>
        <v>6280.17</v>
      </c>
      <c r="U144" s="92">
        <f t="shared" si="50"/>
        <v>0.24761351383730681</v>
      </c>
      <c r="V144" s="80"/>
      <c r="W144" s="100">
        <v>7000</v>
      </c>
      <c r="X144" s="82">
        <f t="shared" si="48"/>
        <v>-2300</v>
      </c>
    </row>
    <row r="145" spans="1:24">
      <c r="A145" s="78" t="s">
        <v>99</v>
      </c>
      <c r="B145" s="78" t="s">
        <v>100</v>
      </c>
      <c r="C145" s="79">
        <v>0</v>
      </c>
      <c r="D145" s="79">
        <v>0</v>
      </c>
      <c r="E145" s="79">
        <v>0</v>
      </c>
      <c r="F145" s="79">
        <v>0</v>
      </c>
      <c r="G145" s="79">
        <v>0</v>
      </c>
      <c r="H145" s="79">
        <v>54107.979999999996</v>
      </c>
      <c r="I145" s="81">
        <v>47702.61</v>
      </c>
      <c r="J145" s="81">
        <v>41692.25</v>
      </c>
      <c r="K145" s="81">
        <v>57453.49</v>
      </c>
      <c r="L145" s="81">
        <v>42600.1</v>
      </c>
      <c r="M145" s="79">
        <v>25147.200000000001</v>
      </c>
      <c r="N145" s="26">
        <v>9118.6</v>
      </c>
      <c r="O145" s="26">
        <v>23387.759999999998</v>
      </c>
      <c r="P145" s="80"/>
      <c r="Q145" s="94">
        <v>31500</v>
      </c>
      <c r="R145" s="94">
        <v>-4495</v>
      </c>
      <c r="S145" s="82">
        <f t="shared" si="45"/>
        <v>27005</v>
      </c>
      <c r="T145" s="81">
        <f t="shared" si="49"/>
        <v>3617.2400000000016</v>
      </c>
      <c r="U145" s="92">
        <f t="shared" si="50"/>
        <v>0.86605295315682274</v>
      </c>
      <c r="V145" s="80"/>
      <c r="W145" s="100">
        <v>30000</v>
      </c>
      <c r="X145" s="82">
        <f t="shared" si="48"/>
        <v>-1500</v>
      </c>
    </row>
    <row r="146" spans="1:24">
      <c r="A146" s="78" t="s">
        <v>150</v>
      </c>
      <c r="B146" s="78" t="s">
        <v>151</v>
      </c>
      <c r="C146" s="79">
        <v>54437.600000000013</v>
      </c>
      <c r="D146" s="79">
        <v>35101.119999999995</v>
      </c>
      <c r="E146" s="79">
        <v>43180.459999999992</v>
      </c>
      <c r="F146" s="79">
        <v>35573.659999999996</v>
      </c>
      <c r="G146" s="79">
        <v>46565.16</v>
      </c>
      <c r="H146" s="79">
        <v>43758.389999999992</v>
      </c>
      <c r="I146" s="81">
        <v>34165.48000000001</v>
      </c>
      <c r="J146" s="81">
        <v>36443.279999999999</v>
      </c>
      <c r="K146" s="81">
        <v>53089.02</v>
      </c>
      <c r="L146" s="81">
        <v>46662.68</v>
      </c>
      <c r="M146" s="79">
        <v>35278.29</v>
      </c>
      <c r="N146" s="26">
        <v>26763.91</v>
      </c>
      <c r="O146" s="26">
        <v>26403.299999999992</v>
      </c>
      <c r="P146" s="80"/>
      <c r="Q146" s="94">
        <v>24000</v>
      </c>
      <c r="R146" s="94">
        <v>0</v>
      </c>
      <c r="S146" s="82">
        <f t="shared" si="45"/>
        <v>24000</v>
      </c>
      <c r="T146" s="81">
        <f t="shared" si="49"/>
        <v>-2403.299999999992</v>
      </c>
      <c r="U146" s="92">
        <f t="shared" si="50"/>
        <v>1.1001374999999998</v>
      </c>
      <c r="V146" s="80"/>
      <c r="W146" s="100">
        <v>27000</v>
      </c>
      <c r="X146" s="82">
        <f t="shared" si="48"/>
        <v>3000</v>
      </c>
    </row>
    <row r="147" spans="1:24">
      <c r="A147" s="78" t="s">
        <v>152</v>
      </c>
      <c r="B147" s="78" t="s">
        <v>153</v>
      </c>
      <c r="C147" s="79">
        <v>0</v>
      </c>
      <c r="D147" s="79">
        <v>0</v>
      </c>
      <c r="E147" s="79">
        <v>0</v>
      </c>
      <c r="F147" s="79">
        <v>0</v>
      </c>
      <c r="G147" s="79">
        <v>0</v>
      </c>
      <c r="H147" s="79">
        <v>18970.480000000003</v>
      </c>
      <c r="I147" s="81">
        <v>12108.26</v>
      </c>
      <c r="J147" s="81">
        <v>20154.689999999999</v>
      </c>
      <c r="K147" s="81">
        <v>61841.47</v>
      </c>
      <c r="L147" s="81">
        <v>91131.18</v>
      </c>
      <c r="M147" s="79">
        <v>43931.9</v>
      </c>
      <c r="N147" s="26">
        <v>7965.9400000000005</v>
      </c>
      <c r="O147" s="26">
        <v>5335.04</v>
      </c>
      <c r="P147" s="80"/>
      <c r="Q147" s="94">
        <v>12200</v>
      </c>
      <c r="R147" s="94">
        <v>0</v>
      </c>
      <c r="S147" s="82">
        <f t="shared" si="45"/>
        <v>12200</v>
      </c>
      <c r="T147" s="81">
        <f t="shared" si="49"/>
        <v>6864.96</v>
      </c>
      <c r="U147" s="92">
        <f t="shared" si="50"/>
        <v>0.43729836065573768</v>
      </c>
      <c r="V147" s="80"/>
      <c r="W147" s="100">
        <v>11500</v>
      </c>
      <c r="X147" s="82">
        <f t="shared" si="48"/>
        <v>-700</v>
      </c>
    </row>
    <row r="148" spans="1:24">
      <c r="A148" s="78" t="s">
        <v>119</v>
      </c>
      <c r="B148" s="78" t="s">
        <v>120</v>
      </c>
      <c r="C148" s="79">
        <v>0</v>
      </c>
      <c r="D148" s="79">
        <v>0</v>
      </c>
      <c r="E148" s="79">
        <v>0</v>
      </c>
      <c r="F148" s="79">
        <v>0</v>
      </c>
      <c r="G148" s="79">
        <v>0</v>
      </c>
      <c r="H148" s="79">
        <v>11913.940000000002</v>
      </c>
      <c r="I148" s="81">
        <v>8230.1200000000008</v>
      </c>
      <c r="J148" s="81">
        <v>8890.02</v>
      </c>
      <c r="K148" s="81">
        <v>8191.19</v>
      </c>
      <c r="L148" s="81">
        <v>8888.2199999999993</v>
      </c>
      <c r="M148" s="79">
        <v>6633.93</v>
      </c>
      <c r="N148" s="26">
        <v>4216.6400000000003</v>
      </c>
      <c r="O148" s="26">
        <v>4523.3100000000004</v>
      </c>
      <c r="P148" s="80"/>
      <c r="Q148" s="94">
        <v>5200</v>
      </c>
      <c r="R148" s="94">
        <v>-690</v>
      </c>
      <c r="S148" s="82">
        <f t="shared" si="45"/>
        <v>4510</v>
      </c>
      <c r="T148" s="81">
        <f t="shared" si="49"/>
        <v>-13.3100000000004</v>
      </c>
      <c r="U148" s="92">
        <f t="shared" si="50"/>
        <v>1.0029512195121952</v>
      </c>
      <c r="V148" s="80"/>
      <c r="W148" s="100">
        <v>4500</v>
      </c>
      <c r="X148" s="82">
        <f t="shared" si="48"/>
        <v>-700</v>
      </c>
    </row>
    <row r="149" spans="1:24">
      <c r="A149" s="78" t="s">
        <v>123</v>
      </c>
      <c r="B149" s="78" t="s">
        <v>124</v>
      </c>
      <c r="C149" s="79">
        <v>0</v>
      </c>
      <c r="D149" s="79">
        <v>0</v>
      </c>
      <c r="E149" s="79">
        <v>0</v>
      </c>
      <c r="F149" s="79">
        <v>0</v>
      </c>
      <c r="G149" s="79">
        <v>0</v>
      </c>
      <c r="H149" s="79">
        <v>11567.05</v>
      </c>
      <c r="I149" s="81">
        <v>12471.18</v>
      </c>
      <c r="J149" s="81">
        <v>11155.27</v>
      </c>
      <c r="K149" s="81">
        <v>11515.03</v>
      </c>
      <c r="L149" s="81">
        <v>11752.55</v>
      </c>
      <c r="M149" s="79">
        <v>7935.95</v>
      </c>
      <c r="N149" s="26">
        <v>11096.69</v>
      </c>
      <c r="O149" s="26">
        <v>8503.52</v>
      </c>
      <c r="P149" s="80"/>
      <c r="Q149" s="94">
        <v>6100</v>
      </c>
      <c r="R149" s="94">
        <v>2006</v>
      </c>
      <c r="S149" s="82">
        <f t="shared" si="45"/>
        <v>8106</v>
      </c>
      <c r="T149" s="81">
        <f t="shared" si="49"/>
        <v>-397.52000000000044</v>
      </c>
      <c r="U149" s="92">
        <f t="shared" si="50"/>
        <v>1.0490402171231188</v>
      </c>
      <c r="V149" s="80"/>
      <c r="W149" s="100">
        <v>10000</v>
      </c>
      <c r="X149" s="82">
        <f t="shared" si="48"/>
        <v>3900</v>
      </c>
    </row>
    <row r="150" spans="1:24">
      <c r="A150" s="78" t="s">
        <v>154</v>
      </c>
      <c r="B150" s="78" t="s">
        <v>155</v>
      </c>
      <c r="C150" s="79">
        <v>279603.40999999997</v>
      </c>
      <c r="D150" s="79">
        <v>310123.81000000006</v>
      </c>
      <c r="E150" s="79">
        <v>291638.81</v>
      </c>
      <c r="F150" s="79">
        <v>244576.94999999998</v>
      </c>
      <c r="G150" s="79">
        <v>241031.91</v>
      </c>
      <c r="H150" s="79">
        <v>273218.26000000007</v>
      </c>
      <c r="I150" s="81">
        <v>269045.82</v>
      </c>
      <c r="J150" s="81">
        <v>279237.68</v>
      </c>
      <c r="K150" s="81">
        <v>294949.61</v>
      </c>
      <c r="L150" s="81">
        <v>358864.22</v>
      </c>
      <c r="M150" s="79">
        <v>250141.67</v>
      </c>
      <c r="N150" s="26">
        <v>270258.33</v>
      </c>
      <c r="O150" s="26">
        <v>150697.35</v>
      </c>
      <c r="P150" s="80"/>
      <c r="Q150" s="94">
        <v>242079</v>
      </c>
      <c r="R150" s="94">
        <v>21808</v>
      </c>
      <c r="S150" s="82">
        <f t="shared" si="45"/>
        <v>263887</v>
      </c>
      <c r="T150" s="81">
        <f t="shared" si="49"/>
        <v>113189.65</v>
      </c>
      <c r="U150" s="92">
        <f t="shared" si="50"/>
        <v>0.57106772974796027</v>
      </c>
      <c r="V150" s="80"/>
      <c r="W150" s="100">
        <v>222000</v>
      </c>
      <c r="X150" s="82">
        <f t="shared" si="48"/>
        <v>-20079</v>
      </c>
    </row>
    <row r="151" spans="1:24">
      <c r="A151" s="78" t="s">
        <v>156</v>
      </c>
      <c r="B151" s="78" t="s">
        <v>157</v>
      </c>
      <c r="C151" s="79">
        <v>26124.399999999994</v>
      </c>
      <c r="D151" s="79">
        <v>22100.819999999996</v>
      </c>
      <c r="E151" s="79">
        <v>28216.960000000003</v>
      </c>
      <c r="F151" s="79">
        <v>21110.219999999998</v>
      </c>
      <c r="G151" s="79">
        <v>20891.589999999997</v>
      </c>
      <c r="H151" s="79">
        <v>22613.070000000003</v>
      </c>
      <c r="I151" s="81">
        <v>21930.059999999998</v>
      </c>
      <c r="J151" s="81">
        <v>18065.52</v>
      </c>
      <c r="K151" s="81">
        <v>26403.73</v>
      </c>
      <c r="L151" s="81">
        <v>36540.550000000003</v>
      </c>
      <c r="M151" s="79">
        <v>24078.25</v>
      </c>
      <c r="N151" s="26">
        <v>11092.36</v>
      </c>
      <c r="O151" s="26">
        <v>16032.239999999998</v>
      </c>
      <c r="P151" s="80"/>
      <c r="Q151" s="94">
        <v>12300</v>
      </c>
      <c r="R151" s="94">
        <v>-722</v>
      </c>
      <c r="S151" s="82">
        <f t="shared" si="45"/>
        <v>11578</v>
      </c>
      <c r="T151" s="81">
        <f t="shared" si="49"/>
        <v>-4454.239999999998</v>
      </c>
      <c r="U151" s="92">
        <f t="shared" si="50"/>
        <v>1.3847158403869406</v>
      </c>
      <c r="V151" s="80"/>
      <c r="W151" s="100">
        <v>16500</v>
      </c>
      <c r="X151" s="82">
        <f t="shared" si="48"/>
        <v>4200</v>
      </c>
    </row>
    <row r="152" spans="1:24" ht="13.5" thickBot="1">
      <c r="B152" s="12" t="s">
        <v>247</v>
      </c>
      <c r="C152" s="18">
        <f t="shared" ref="C152:N152" si="51">SUM(C134:C151)</f>
        <v>485215.85</v>
      </c>
      <c r="D152" s="18">
        <f t="shared" si="51"/>
        <v>513587.20000000007</v>
      </c>
      <c r="E152" s="18">
        <f t="shared" si="51"/>
        <v>515915.82</v>
      </c>
      <c r="F152" s="18">
        <f t="shared" si="51"/>
        <v>463538.68999999994</v>
      </c>
      <c r="G152" s="18">
        <f t="shared" si="51"/>
        <v>441931.27</v>
      </c>
      <c r="H152" s="18">
        <f t="shared" si="51"/>
        <v>723113.05999999994</v>
      </c>
      <c r="I152" s="18">
        <f t="shared" si="51"/>
        <v>702106.04</v>
      </c>
      <c r="J152" s="18">
        <f t="shared" si="51"/>
        <v>707672.77</v>
      </c>
      <c r="K152" s="18">
        <f t="shared" si="51"/>
        <v>1013185.2799999999</v>
      </c>
      <c r="L152" s="18">
        <f t="shared" si="51"/>
        <v>1106596.29</v>
      </c>
      <c r="M152" s="83">
        <f t="shared" si="51"/>
        <v>777981.24</v>
      </c>
      <c r="N152" s="83">
        <f t="shared" si="51"/>
        <v>522462.10000000003</v>
      </c>
      <c r="O152" s="83">
        <f t="shared" ref="O152" si="52">SUM(O134:O151)</f>
        <v>428476.81999999995</v>
      </c>
      <c r="P152" s="13"/>
      <c r="Q152" s="95">
        <f>SUM(Q134:Q151)</f>
        <v>529411</v>
      </c>
      <c r="R152" s="95">
        <f>SUM(R134:R151)</f>
        <v>8385</v>
      </c>
      <c r="S152" s="95">
        <f>SUM(S134:S151)</f>
        <v>537796</v>
      </c>
      <c r="T152" s="95">
        <f>SUM(T134:T151)</f>
        <v>109319.18</v>
      </c>
      <c r="U152" s="101">
        <f>O152/S152</f>
        <v>0.79672742080640235</v>
      </c>
      <c r="V152" s="13"/>
      <c r="W152" s="83">
        <f>SUM(W134:W151)</f>
        <v>557500</v>
      </c>
      <c r="X152" s="83">
        <f>SUM(X134:X151)</f>
        <v>28089</v>
      </c>
    </row>
    <row r="153" spans="1:24" ht="13.5" thickTop="1">
      <c r="B153" s="78" t="s">
        <v>15</v>
      </c>
      <c r="C153" s="89"/>
      <c r="D153" s="81">
        <f>D152-C152</f>
        <v>28371.350000000093</v>
      </c>
      <c r="E153" s="81">
        <f t="shared" ref="E153:O153" si="53">E152-D152</f>
        <v>2328.6199999999371</v>
      </c>
      <c r="F153" s="81">
        <f t="shared" si="53"/>
        <v>-52377.130000000063</v>
      </c>
      <c r="G153" s="81">
        <f t="shared" si="53"/>
        <v>-21607.419999999925</v>
      </c>
      <c r="H153" s="81">
        <f t="shared" si="53"/>
        <v>281181.78999999992</v>
      </c>
      <c r="I153" s="81">
        <f t="shared" si="53"/>
        <v>-21007.019999999902</v>
      </c>
      <c r="J153" s="81">
        <f t="shared" si="53"/>
        <v>5566.7299999999814</v>
      </c>
      <c r="K153" s="81">
        <f t="shared" si="53"/>
        <v>305512.50999999989</v>
      </c>
      <c r="L153" s="81">
        <f t="shared" si="53"/>
        <v>93411.010000000126</v>
      </c>
      <c r="M153" s="81">
        <f t="shared" si="53"/>
        <v>-328615.05000000005</v>
      </c>
      <c r="N153" s="81">
        <f t="shared" si="53"/>
        <v>-255519.13999999996</v>
      </c>
      <c r="O153" s="81">
        <f t="shared" si="53"/>
        <v>-93985.280000000086</v>
      </c>
      <c r="P153" s="80"/>
      <c r="R153" s="49"/>
      <c r="S153" s="81"/>
      <c r="T153" s="88"/>
      <c r="U153" s="77"/>
      <c r="V153" s="80"/>
      <c r="W153" s="88"/>
      <c r="X153" s="88"/>
    </row>
    <row r="154" spans="1:24">
      <c r="B154" s="78" t="s">
        <v>14</v>
      </c>
      <c r="C154" s="89"/>
      <c r="D154" s="85">
        <f>D153/C152</f>
        <v>5.8471605987314913E-2</v>
      </c>
      <c r="E154" s="85">
        <f t="shared" ref="E154:O154" si="54">E153/D152</f>
        <v>4.5340304431261856E-3</v>
      </c>
      <c r="F154" s="85">
        <f t="shared" si="54"/>
        <v>-0.10152262824582518</v>
      </c>
      <c r="G154" s="85">
        <f t="shared" si="54"/>
        <v>-4.6614059335586266E-2</v>
      </c>
      <c r="H154" s="85">
        <f t="shared" si="54"/>
        <v>0.63625683242554865</v>
      </c>
      <c r="I154" s="85">
        <f t="shared" si="54"/>
        <v>-2.9050809841548019E-2</v>
      </c>
      <c r="J154" s="85">
        <f t="shared" si="54"/>
        <v>7.928617164438552E-3</v>
      </c>
      <c r="K154" s="85">
        <f t="shared" si="54"/>
        <v>0.43171437838423526</v>
      </c>
      <c r="L154" s="85">
        <f t="shared" si="54"/>
        <v>9.219538799458292E-2</v>
      </c>
      <c r="M154" s="85">
        <f t="shared" si="54"/>
        <v>-0.29696019494155362</v>
      </c>
      <c r="N154" s="85">
        <f t="shared" si="54"/>
        <v>-0.32843869088668509</v>
      </c>
      <c r="O154" s="85">
        <f t="shared" si="54"/>
        <v>-0.1798891823923689</v>
      </c>
      <c r="P154" s="16"/>
      <c r="Q154" s="105"/>
      <c r="R154" s="105"/>
      <c r="S154" s="102"/>
      <c r="T154" s="88"/>
      <c r="U154" s="77"/>
      <c r="V154" s="16"/>
      <c r="W154" s="88"/>
      <c r="X154" s="88"/>
    </row>
    <row r="155" spans="1:24">
      <c r="B155" s="2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21"/>
      <c r="Q155" s="53"/>
      <c r="R155" s="53"/>
      <c r="S155" s="88"/>
      <c r="T155" s="88"/>
      <c r="U155" s="77"/>
      <c r="V155" s="21"/>
      <c r="W155" s="88"/>
      <c r="X155" s="88"/>
    </row>
    <row r="156" spans="1:24">
      <c r="B156" s="2" t="s">
        <v>246</v>
      </c>
      <c r="C156" s="78"/>
      <c r="D156" s="78"/>
      <c r="E156" s="78"/>
      <c r="F156" s="78"/>
      <c r="G156" s="78"/>
      <c r="H156" s="78"/>
      <c r="I156" s="87"/>
      <c r="J156" s="87"/>
      <c r="K156" s="87"/>
      <c r="L156" s="87"/>
      <c r="M156" s="87"/>
      <c r="N156" s="87"/>
      <c r="O156" s="87"/>
      <c r="P156" s="17"/>
      <c r="Q156" s="53"/>
      <c r="R156" s="53"/>
      <c r="S156" s="88"/>
      <c r="T156" s="88"/>
      <c r="U156" s="77"/>
      <c r="V156" s="17"/>
      <c r="W156" s="82"/>
      <c r="X156" s="88"/>
    </row>
    <row r="157" spans="1:24">
      <c r="A157" s="78" t="s">
        <v>205</v>
      </c>
      <c r="B157" s="78" t="s">
        <v>206</v>
      </c>
      <c r="C157" s="79">
        <v>7576.11</v>
      </c>
      <c r="D157" s="79">
        <v>5330.0999999999995</v>
      </c>
      <c r="E157" s="79">
        <v>13976.61</v>
      </c>
      <c r="F157" s="79">
        <v>5699.58</v>
      </c>
      <c r="G157" s="79">
        <v>5349.35</v>
      </c>
      <c r="H157" s="79">
        <v>5063.4400000000005</v>
      </c>
      <c r="I157" s="81">
        <v>11921.87</v>
      </c>
      <c r="J157" s="81">
        <v>5988.88</v>
      </c>
      <c r="K157" s="81">
        <v>12884.48</v>
      </c>
      <c r="L157" s="81">
        <v>0</v>
      </c>
      <c r="M157" s="81">
        <v>0</v>
      </c>
      <c r="N157" s="26">
        <v>0</v>
      </c>
      <c r="O157" s="26">
        <v>0</v>
      </c>
      <c r="P157" s="80"/>
      <c r="Q157" s="94">
        <v>0</v>
      </c>
      <c r="R157" s="94">
        <v>0</v>
      </c>
      <c r="S157" s="82">
        <f t="shared" ref="S157:S195" si="55">Q157+R157</f>
        <v>0</v>
      </c>
      <c r="T157" s="81">
        <f t="shared" ref="T157" si="56">S157-O157</f>
        <v>0</v>
      </c>
      <c r="U157" s="92" t="e">
        <f t="shared" ref="U157" si="57">O157/S157</f>
        <v>#DIV/0!</v>
      </c>
      <c r="V157" s="80"/>
      <c r="W157" s="100">
        <v>0</v>
      </c>
      <c r="X157" s="82">
        <f>W157-Q157</f>
        <v>0</v>
      </c>
    </row>
    <row r="158" spans="1:24">
      <c r="A158" s="46" t="s">
        <v>24</v>
      </c>
      <c r="B158" s="46" t="s">
        <v>25</v>
      </c>
      <c r="C158" s="79">
        <v>0</v>
      </c>
      <c r="D158" s="79">
        <v>0</v>
      </c>
      <c r="E158" s="79">
        <v>0</v>
      </c>
      <c r="F158" s="79">
        <v>0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81">
        <v>42362.16</v>
      </c>
      <c r="N158" s="26">
        <v>0</v>
      </c>
      <c r="O158" s="26">
        <v>0</v>
      </c>
      <c r="P158" s="17"/>
      <c r="Q158" s="94">
        <v>0</v>
      </c>
      <c r="R158" s="94">
        <v>0</v>
      </c>
      <c r="S158" s="82">
        <f t="shared" si="55"/>
        <v>0</v>
      </c>
      <c r="T158" s="81">
        <f t="shared" ref="T158:T195" si="58">S158-O158</f>
        <v>0</v>
      </c>
      <c r="U158" s="92" t="e">
        <f t="shared" ref="U158:U195" si="59">O158/S158</f>
        <v>#DIV/0!</v>
      </c>
      <c r="V158" s="17"/>
      <c r="W158" s="100">
        <v>0</v>
      </c>
      <c r="X158" s="82">
        <f t="shared" ref="X158:X159" si="60">W158-Q158</f>
        <v>0</v>
      </c>
    </row>
    <row r="159" spans="1:24">
      <c r="A159" s="46" t="s">
        <v>368</v>
      </c>
      <c r="B159" s="46" t="s">
        <v>369</v>
      </c>
      <c r="C159" s="79">
        <v>0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81">
        <v>31147.759999999998</v>
      </c>
      <c r="N159" s="26">
        <v>22093.84</v>
      </c>
      <c r="O159" s="26">
        <v>19713.569999999996</v>
      </c>
      <c r="P159" s="17"/>
      <c r="Q159" s="94">
        <v>44000</v>
      </c>
      <c r="R159" s="94">
        <v>0</v>
      </c>
      <c r="S159" s="82">
        <f t="shared" si="55"/>
        <v>44000</v>
      </c>
      <c r="T159" s="81">
        <f t="shared" si="58"/>
        <v>24286.430000000004</v>
      </c>
      <c r="U159" s="92">
        <f t="shared" si="59"/>
        <v>0.44803568181818171</v>
      </c>
      <c r="V159" s="17"/>
      <c r="W159" s="100">
        <v>45000</v>
      </c>
      <c r="X159" s="82">
        <f t="shared" si="60"/>
        <v>1000</v>
      </c>
    </row>
    <row r="160" spans="1:24">
      <c r="A160" s="78" t="s">
        <v>207</v>
      </c>
      <c r="B160" s="78" t="s">
        <v>208</v>
      </c>
      <c r="C160" s="79">
        <v>178991.89</v>
      </c>
      <c r="D160" s="79">
        <v>208365.28999999998</v>
      </c>
      <c r="E160" s="79">
        <v>208720.74</v>
      </c>
      <c r="F160" s="79">
        <v>205896.12</v>
      </c>
      <c r="G160" s="79">
        <v>226127.21000000005</v>
      </c>
      <c r="H160" s="79">
        <v>201470.55000000005</v>
      </c>
      <c r="I160" s="81">
        <v>219878.60000000003</v>
      </c>
      <c r="J160" s="81">
        <v>235433.21</v>
      </c>
      <c r="K160" s="81">
        <v>495729.9</v>
      </c>
      <c r="L160" s="81">
        <v>0</v>
      </c>
      <c r="M160" s="81">
        <v>0</v>
      </c>
      <c r="N160" s="26">
        <v>0</v>
      </c>
      <c r="O160" s="26">
        <v>0</v>
      </c>
      <c r="P160" s="80"/>
      <c r="Q160" s="94">
        <v>0</v>
      </c>
      <c r="R160" s="94">
        <v>0</v>
      </c>
      <c r="S160" s="82">
        <f t="shared" si="55"/>
        <v>0</v>
      </c>
      <c r="T160" s="81">
        <f t="shared" si="58"/>
        <v>0</v>
      </c>
      <c r="U160" s="92" t="e">
        <f t="shared" si="59"/>
        <v>#DIV/0!</v>
      </c>
      <c r="V160" s="80"/>
      <c r="W160" s="100">
        <v>0</v>
      </c>
      <c r="X160" s="82">
        <f t="shared" ref="X160:X195" si="61">W160-Q160</f>
        <v>0</v>
      </c>
    </row>
    <row r="161" spans="1:24">
      <c r="A161" s="78" t="s">
        <v>209</v>
      </c>
      <c r="B161" s="78" t="s">
        <v>210</v>
      </c>
      <c r="C161" s="79">
        <v>37687.619999999995</v>
      </c>
      <c r="D161" s="79">
        <v>36282.76999999999</v>
      </c>
      <c r="E161" s="79">
        <v>55673.250000000007</v>
      </c>
      <c r="F161" s="79">
        <v>40475.62000000001</v>
      </c>
      <c r="G161" s="79">
        <v>37890.029999999992</v>
      </c>
      <c r="H161" s="79">
        <v>40076.280000000006</v>
      </c>
      <c r="I161" s="81">
        <v>38971.43</v>
      </c>
      <c r="J161" s="81">
        <v>29695.77</v>
      </c>
      <c r="K161" s="81">
        <v>39703.71</v>
      </c>
      <c r="L161" s="81">
        <v>38820.99</v>
      </c>
      <c r="M161" s="81">
        <v>44712.53</v>
      </c>
      <c r="N161" s="26">
        <v>37166.61</v>
      </c>
      <c r="O161" s="26">
        <v>35899.120000000003</v>
      </c>
      <c r="P161" s="80"/>
      <c r="Q161" s="94">
        <v>32188</v>
      </c>
      <c r="R161" s="94">
        <v>3750</v>
      </c>
      <c r="S161" s="82">
        <f t="shared" si="55"/>
        <v>35938</v>
      </c>
      <c r="T161" s="81">
        <f t="shared" si="58"/>
        <v>38.879999999997381</v>
      </c>
      <c r="U161" s="92">
        <f t="shared" si="59"/>
        <v>0.99891813679114039</v>
      </c>
      <c r="V161" s="80"/>
      <c r="W161" s="100">
        <v>38000</v>
      </c>
      <c r="X161" s="82">
        <f t="shared" si="61"/>
        <v>5812</v>
      </c>
    </row>
    <row r="162" spans="1:24">
      <c r="A162" s="46" t="s">
        <v>460</v>
      </c>
      <c r="B162" s="46" t="s">
        <v>461</v>
      </c>
      <c r="C162" s="79">
        <v>0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81">
        <v>4507.75</v>
      </c>
      <c r="N162" s="26">
        <v>4809.1000000000004</v>
      </c>
      <c r="O162" s="26">
        <v>3122.62</v>
      </c>
      <c r="P162" s="80"/>
      <c r="Q162" s="94">
        <v>3150</v>
      </c>
      <c r="R162" s="94">
        <v>0</v>
      </c>
      <c r="S162" s="82">
        <f t="shared" si="55"/>
        <v>3150</v>
      </c>
      <c r="T162" s="81">
        <f t="shared" si="58"/>
        <v>27.380000000000109</v>
      </c>
      <c r="U162" s="92">
        <f t="shared" si="59"/>
        <v>0.99130793650793647</v>
      </c>
      <c r="V162" s="80"/>
      <c r="W162" s="100">
        <v>3150</v>
      </c>
      <c r="X162" s="82">
        <f t="shared" si="61"/>
        <v>0</v>
      </c>
    </row>
    <row r="163" spans="1:24">
      <c r="A163" s="87" t="s">
        <v>433</v>
      </c>
      <c r="B163" s="87" t="s">
        <v>434</v>
      </c>
      <c r="C163" s="79">
        <v>0</v>
      </c>
      <c r="D163" s="79">
        <v>0</v>
      </c>
      <c r="E163" s="79">
        <v>0</v>
      </c>
      <c r="F163" s="79">
        <v>0</v>
      </c>
      <c r="G163" s="79">
        <v>0</v>
      </c>
      <c r="H163" s="79">
        <v>0</v>
      </c>
      <c r="I163" s="81">
        <v>0</v>
      </c>
      <c r="J163" s="81">
        <v>0</v>
      </c>
      <c r="K163" s="81">
        <v>0</v>
      </c>
      <c r="L163" s="81">
        <v>754</v>
      </c>
      <c r="M163" s="81">
        <v>11396.5</v>
      </c>
      <c r="N163" s="26">
        <v>4552.2700000000004</v>
      </c>
      <c r="O163" s="26">
        <v>8580.4699999999993</v>
      </c>
      <c r="P163" s="80"/>
      <c r="Q163" s="94">
        <v>7000</v>
      </c>
      <c r="R163" s="94">
        <v>0</v>
      </c>
      <c r="S163" s="82">
        <f t="shared" si="55"/>
        <v>7000</v>
      </c>
      <c r="T163" s="81">
        <f t="shared" si="58"/>
        <v>-1580.4699999999993</v>
      </c>
      <c r="U163" s="92">
        <f t="shared" si="59"/>
        <v>1.2257814285714286</v>
      </c>
      <c r="V163" s="80"/>
      <c r="W163" s="100">
        <v>8500</v>
      </c>
      <c r="X163" s="82">
        <f t="shared" si="61"/>
        <v>1500</v>
      </c>
    </row>
    <row r="164" spans="1:24">
      <c r="A164" s="78" t="s">
        <v>211</v>
      </c>
      <c r="B164" s="78" t="s">
        <v>212</v>
      </c>
      <c r="C164" s="79">
        <v>6556.4900000000007</v>
      </c>
      <c r="D164" s="79">
        <v>6245.34</v>
      </c>
      <c r="E164" s="79">
        <v>7363.5300000000007</v>
      </c>
      <c r="F164" s="79">
        <v>7565.0199999999995</v>
      </c>
      <c r="G164" s="79">
        <v>7858.22</v>
      </c>
      <c r="H164" s="79">
        <v>8439.619999999999</v>
      </c>
      <c r="I164" s="81">
        <v>4597.41</v>
      </c>
      <c r="J164" s="81">
        <v>13916.2</v>
      </c>
      <c r="K164" s="81">
        <v>5350.41</v>
      </c>
      <c r="L164" s="81">
        <v>9878.74</v>
      </c>
      <c r="M164" s="81">
        <v>9864.1200000000008</v>
      </c>
      <c r="N164" s="26">
        <v>7350.7400000000007</v>
      </c>
      <c r="O164" s="26">
        <v>1171.05</v>
      </c>
      <c r="P164" s="80"/>
      <c r="Q164" s="94">
        <v>0</v>
      </c>
      <c r="R164" s="94">
        <v>0</v>
      </c>
      <c r="S164" s="82">
        <f t="shared" si="55"/>
        <v>0</v>
      </c>
      <c r="T164" s="81">
        <f t="shared" si="58"/>
        <v>-1171.05</v>
      </c>
      <c r="U164" s="92" t="e">
        <f t="shared" si="59"/>
        <v>#DIV/0!</v>
      </c>
      <c r="V164" s="80"/>
      <c r="W164" s="100">
        <v>0</v>
      </c>
      <c r="X164" s="82">
        <f t="shared" si="61"/>
        <v>0</v>
      </c>
    </row>
    <row r="165" spans="1:24">
      <c r="A165" s="78" t="s">
        <v>213</v>
      </c>
      <c r="B165" s="78" t="s">
        <v>214</v>
      </c>
      <c r="C165" s="79">
        <v>102056.67000000001</v>
      </c>
      <c r="D165" s="79">
        <v>55912.369999999988</v>
      </c>
      <c r="E165" s="79">
        <v>75215.14</v>
      </c>
      <c r="F165" s="79">
        <v>83161.58</v>
      </c>
      <c r="G165" s="79">
        <v>74182.789999999994</v>
      </c>
      <c r="H165" s="79">
        <v>74510.069999999992</v>
      </c>
      <c r="I165" s="81">
        <v>83374.369999999981</v>
      </c>
      <c r="J165" s="81">
        <v>74077.67</v>
      </c>
      <c r="K165" s="81">
        <v>46373.81</v>
      </c>
      <c r="L165" s="81">
        <v>41018.32</v>
      </c>
      <c r="M165" s="81">
        <v>38791.980000000003</v>
      </c>
      <c r="N165" s="26">
        <v>17887.309999999994</v>
      </c>
      <c r="O165" s="26">
        <v>0</v>
      </c>
      <c r="P165" s="80"/>
      <c r="Q165" s="94">
        <v>0</v>
      </c>
      <c r="R165" s="94">
        <v>0</v>
      </c>
      <c r="S165" s="82">
        <f t="shared" si="55"/>
        <v>0</v>
      </c>
      <c r="T165" s="81">
        <f t="shared" si="58"/>
        <v>0</v>
      </c>
      <c r="U165" s="92" t="e">
        <f t="shared" si="59"/>
        <v>#DIV/0!</v>
      </c>
      <c r="V165" s="80"/>
      <c r="W165" s="100">
        <v>0</v>
      </c>
      <c r="X165" s="82">
        <f t="shared" si="61"/>
        <v>0</v>
      </c>
    </row>
    <row r="166" spans="1:24">
      <c r="A166" s="78" t="s">
        <v>640</v>
      </c>
      <c r="B166" s="136" t="s">
        <v>641</v>
      </c>
      <c r="C166" s="79">
        <v>0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17"/>
      <c r="Q166" s="82">
        <v>0</v>
      </c>
      <c r="R166" s="82">
        <v>0</v>
      </c>
      <c r="S166" s="82">
        <f t="shared" si="55"/>
        <v>0</v>
      </c>
      <c r="T166" s="82">
        <v>0</v>
      </c>
      <c r="U166" s="92" t="e">
        <f>O166/S166</f>
        <v>#DIV/0!</v>
      </c>
      <c r="V166" s="17"/>
      <c r="W166" s="100">
        <v>30966</v>
      </c>
      <c r="X166" s="82">
        <f t="shared" si="61"/>
        <v>30966</v>
      </c>
    </row>
    <row r="167" spans="1:24">
      <c r="A167" s="78" t="s">
        <v>215</v>
      </c>
      <c r="B167" s="78" t="s">
        <v>216</v>
      </c>
      <c r="C167" s="79">
        <v>150103.57000000004</v>
      </c>
      <c r="D167" s="79">
        <v>129520.88000000002</v>
      </c>
      <c r="E167" s="79">
        <v>139842.35999999999</v>
      </c>
      <c r="F167" s="79">
        <v>133993.33000000002</v>
      </c>
      <c r="G167" s="79">
        <v>143453.51000000004</v>
      </c>
      <c r="H167" s="79">
        <v>130453</v>
      </c>
      <c r="I167" s="81">
        <v>140325</v>
      </c>
      <c r="J167" s="81">
        <v>130564.98</v>
      </c>
      <c r="K167" s="81">
        <v>142925.70000000001</v>
      </c>
      <c r="L167" s="81">
        <v>117381.29</v>
      </c>
      <c r="M167" s="81">
        <v>125067.34</v>
      </c>
      <c r="N167" s="26">
        <v>94122.390000000014</v>
      </c>
      <c r="O167" s="26">
        <v>67454.28</v>
      </c>
      <c r="P167" s="80"/>
      <c r="Q167" s="94">
        <v>67293</v>
      </c>
      <c r="R167" s="94">
        <v>0</v>
      </c>
      <c r="S167" s="82">
        <f t="shared" si="55"/>
        <v>67293</v>
      </c>
      <c r="T167" s="81">
        <f t="shared" si="58"/>
        <v>-161.27999999999884</v>
      </c>
      <c r="U167" s="92">
        <f t="shared" si="59"/>
        <v>1.0023966831616959</v>
      </c>
      <c r="V167" s="80"/>
      <c r="W167" s="100">
        <v>68000</v>
      </c>
      <c r="X167" s="82">
        <f t="shared" si="61"/>
        <v>707</v>
      </c>
    </row>
    <row r="168" spans="1:24">
      <c r="A168" s="46" t="s">
        <v>462</v>
      </c>
      <c r="B168" s="46" t="s">
        <v>463</v>
      </c>
      <c r="C168" s="79">
        <v>0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81">
        <v>0</v>
      </c>
      <c r="N168" s="26">
        <v>0</v>
      </c>
      <c r="O168" s="26">
        <v>0</v>
      </c>
      <c r="P168" s="80"/>
      <c r="Q168" s="94">
        <v>0</v>
      </c>
      <c r="R168" s="94">
        <v>0</v>
      </c>
      <c r="S168" s="82">
        <f t="shared" si="55"/>
        <v>0</v>
      </c>
      <c r="T168" s="81">
        <f t="shared" si="58"/>
        <v>0</v>
      </c>
      <c r="U168" s="92" t="e">
        <f t="shared" si="59"/>
        <v>#DIV/0!</v>
      </c>
      <c r="V168" s="80"/>
      <c r="W168" s="100">
        <v>0</v>
      </c>
      <c r="X168" s="82">
        <f t="shared" si="61"/>
        <v>0</v>
      </c>
    </row>
    <row r="169" spans="1:24">
      <c r="A169" s="78" t="s">
        <v>217</v>
      </c>
      <c r="B169" s="78" t="s">
        <v>218</v>
      </c>
      <c r="C169" s="79">
        <v>0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26">
        <v>0</v>
      </c>
      <c r="O169" s="26">
        <v>0</v>
      </c>
      <c r="P169" s="80"/>
      <c r="Q169" s="94">
        <v>0</v>
      </c>
      <c r="R169" s="94">
        <v>0</v>
      </c>
      <c r="S169" s="82">
        <f t="shared" si="55"/>
        <v>0</v>
      </c>
      <c r="T169" s="81">
        <f t="shared" si="58"/>
        <v>0</v>
      </c>
      <c r="U169" s="92" t="e">
        <f t="shared" si="59"/>
        <v>#DIV/0!</v>
      </c>
      <c r="V169" s="80"/>
      <c r="W169" s="100">
        <v>0</v>
      </c>
      <c r="X169" s="82">
        <f t="shared" si="61"/>
        <v>0</v>
      </c>
    </row>
    <row r="170" spans="1:24">
      <c r="A170" s="78" t="s">
        <v>219</v>
      </c>
      <c r="B170" s="75" t="s">
        <v>480</v>
      </c>
      <c r="C170" s="79">
        <v>36113.920000000013</v>
      </c>
      <c r="D170" s="79">
        <v>48378.74</v>
      </c>
      <c r="E170" s="79">
        <v>38483.869999999995</v>
      </c>
      <c r="F170" s="79">
        <v>57658.53</v>
      </c>
      <c r="G170" s="79">
        <v>27674.369999999995</v>
      </c>
      <c r="H170" s="79">
        <v>38872.399999999994</v>
      </c>
      <c r="I170" s="81">
        <v>32853.279999999999</v>
      </c>
      <c r="J170" s="81">
        <v>37865.410000000003</v>
      </c>
      <c r="K170" s="81">
        <v>24033.23</v>
      </c>
      <c r="L170" s="81">
        <v>45836.959999999999</v>
      </c>
      <c r="M170" s="81">
        <v>32297.21</v>
      </c>
      <c r="N170" s="26">
        <v>30432.21</v>
      </c>
      <c r="O170" s="26">
        <v>49812.640000000007</v>
      </c>
      <c r="P170" s="80"/>
      <c r="Q170" s="94">
        <v>31000</v>
      </c>
      <c r="R170" s="94">
        <v>7850</v>
      </c>
      <c r="S170" s="82">
        <f t="shared" si="55"/>
        <v>38850</v>
      </c>
      <c r="T170" s="81">
        <f t="shared" si="58"/>
        <v>-10962.640000000007</v>
      </c>
      <c r="U170" s="92">
        <f t="shared" si="59"/>
        <v>1.282178635778636</v>
      </c>
      <c r="V170" s="80"/>
      <c r="W170" s="100">
        <v>50000</v>
      </c>
      <c r="X170" s="82">
        <f t="shared" si="61"/>
        <v>19000</v>
      </c>
    </row>
    <row r="171" spans="1:24">
      <c r="A171" s="78" t="s">
        <v>220</v>
      </c>
      <c r="B171" s="78" t="s">
        <v>221</v>
      </c>
      <c r="C171" s="79">
        <v>0</v>
      </c>
      <c r="D171" s="79">
        <v>0</v>
      </c>
      <c r="E171" s="79">
        <v>199.5</v>
      </c>
      <c r="F171" s="79">
        <v>45525.289999999986</v>
      </c>
      <c r="G171" s="79">
        <v>28980.94</v>
      </c>
      <c r="H171" s="79">
        <v>55115.18</v>
      </c>
      <c r="I171" s="81">
        <v>43167.979999999996</v>
      </c>
      <c r="J171" s="81">
        <v>49825.16</v>
      </c>
      <c r="K171" s="81">
        <v>54786.22</v>
      </c>
      <c r="L171" s="81">
        <v>54807.23</v>
      </c>
      <c r="M171" s="81">
        <v>43198.64</v>
      </c>
      <c r="N171" s="26">
        <v>15554.99</v>
      </c>
      <c r="O171" s="26">
        <v>31493.289999999997</v>
      </c>
      <c r="P171" s="80"/>
      <c r="Q171" s="94">
        <v>45216</v>
      </c>
      <c r="R171" s="94">
        <v>0</v>
      </c>
      <c r="S171" s="82">
        <f t="shared" si="55"/>
        <v>45216</v>
      </c>
      <c r="T171" s="81">
        <f t="shared" si="58"/>
        <v>13722.710000000003</v>
      </c>
      <c r="U171" s="92">
        <f t="shared" si="59"/>
        <v>0.69650765215852795</v>
      </c>
      <c r="V171" s="80"/>
      <c r="W171" s="100">
        <v>30000</v>
      </c>
      <c r="X171" s="82">
        <f t="shared" si="61"/>
        <v>-15216</v>
      </c>
    </row>
    <row r="172" spans="1:24">
      <c r="A172" s="78" t="s">
        <v>437</v>
      </c>
      <c r="B172" s="78" t="s">
        <v>438</v>
      </c>
      <c r="C172" s="79">
        <v>0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81">
        <v>1800</v>
      </c>
      <c r="M172" s="81">
        <v>3378.47</v>
      </c>
      <c r="N172" s="26">
        <v>0</v>
      </c>
      <c r="O172" s="26">
        <v>0</v>
      </c>
      <c r="P172" s="80"/>
      <c r="Q172" s="94">
        <v>0</v>
      </c>
      <c r="R172" s="94">
        <v>0</v>
      </c>
      <c r="S172" s="82">
        <f t="shared" si="55"/>
        <v>0</v>
      </c>
      <c r="T172" s="81">
        <f t="shared" si="58"/>
        <v>0</v>
      </c>
      <c r="U172" s="92" t="e">
        <f t="shared" si="59"/>
        <v>#DIV/0!</v>
      </c>
      <c r="V172" s="80"/>
      <c r="W172" s="100">
        <v>0</v>
      </c>
      <c r="X172" s="82">
        <f t="shared" si="61"/>
        <v>0</v>
      </c>
    </row>
    <row r="173" spans="1:24">
      <c r="A173" s="87" t="s">
        <v>435</v>
      </c>
      <c r="B173" s="87" t="s">
        <v>436</v>
      </c>
      <c r="C173" s="79">
        <v>0</v>
      </c>
      <c r="D173" s="79">
        <v>0</v>
      </c>
      <c r="E173" s="79">
        <v>0</v>
      </c>
      <c r="F173" s="79">
        <v>0</v>
      </c>
      <c r="G173" s="79">
        <v>0</v>
      </c>
      <c r="H173" s="79">
        <v>0</v>
      </c>
      <c r="I173" s="81">
        <v>0</v>
      </c>
      <c r="J173" s="81">
        <v>0</v>
      </c>
      <c r="K173" s="81">
        <v>0</v>
      </c>
      <c r="L173" s="81">
        <v>785.31</v>
      </c>
      <c r="M173" s="81">
        <v>1297.3</v>
      </c>
      <c r="N173" s="26">
        <v>1884</v>
      </c>
      <c r="O173" s="26">
        <v>0</v>
      </c>
      <c r="P173" s="80"/>
      <c r="Q173" s="94">
        <v>0</v>
      </c>
      <c r="R173" s="94">
        <v>0</v>
      </c>
      <c r="S173" s="82">
        <f t="shared" si="55"/>
        <v>0</v>
      </c>
      <c r="T173" s="81">
        <f t="shared" si="58"/>
        <v>0</v>
      </c>
      <c r="U173" s="92" t="e">
        <f t="shared" si="59"/>
        <v>#DIV/0!</v>
      </c>
      <c r="V173" s="80"/>
      <c r="W173" s="100">
        <v>1500</v>
      </c>
      <c r="X173" s="82">
        <f t="shared" si="61"/>
        <v>1500</v>
      </c>
    </row>
    <row r="174" spans="1:24">
      <c r="A174" s="78" t="s">
        <v>222</v>
      </c>
      <c r="B174" s="78" t="s">
        <v>223</v>
      </c>
      <c r="C174" s="79">
        <v>4348.8</v>
      </c>
      <c r="D174" s="79">
        <v>4880.42</v>
      </c>
      <c r="E174" s="79">
        <v>2720</v>
      </c>
      <c r="F174" s="79">
        <v>6013.33</v>
      </c>
      <c r="G174" s="79">
        <v>5252.55</v>
      </c>
      <c r="H174" s="79">
        <v>4830.96</v>
      </c>
      <c r="I174" s="81">
        <v>6868.1699999999992</v>
      </c>
      <c r="J174" s="81">
        <v>6616.96</v>
      </c>
      <c r="K174" s="81">
        <v>17677.8</v>
      </c>
      <c r="L174" s="81">
        <v>11955.67</v>
      </c>
      <c r="M174" s="81">
        <v>14538.05</v>
      </c>
      <c r="N174" s="26">
        <v>5299.66</v>
      </c>
      <c r="O174" s="26">
        <v>5223.01</v>
      </c>
      <c r="P174" s="80"/>
      <c r="Q174" s="94">
        <v>11000</v>
      </c>
      <c r="R174" s="94">
        <v>0</v>
      </c>
      <c r="S174" s="82">
        <f t="shared" si="55"/>
        <v>11000</v>
      </c>
      <c r="T174" s="81">
        <f t="shared" si="58"/>
        <v>5776.99</v>
      </c>
      <c r="U174" s="92">
        <f t="shared" si="59"/>
        <v>0.47481909090909091</v>
      </c>
      <c r="V174" s="80"/>
      <c r="W174" s="100">
        <v>12500</v>
      </c>
      <c r="X174" s="82">
        <f t="shared" si="61"/>
        <v>1500</v>
      </c>
    </row>
    <row r="175" spans="1:24">
      <c r="A175" s="75" t="s">
        <v>481</v>
      </c>
      <c r="B175" s="75" t="s">
        <v>482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80"/>
      <c r="Q175" s="26">
        <v>1000</v>
      </c>
      <c r="R175" s="26">
        <v>0</v>
      </c>
      <c r="S175" s="82">
        <f t="shared" si="55"/>
        <v>1000</v>
      </c>
      <c r="T175" s="81">
        <f t="shared" si="58"/>
        <v>1000</v>
      </c>
      <c r="U175" s="92">
        <f t="shared" si="59"/>
        <v>0</v>
      </c>
      <c r="V175" s="80"/>
      <c r="W175" s="100">
        <v>2500</v>
      </c>
      <c r="X175" s="82">
        <f t="shared" si="61"/>
        <v>1500</v>
      </c>
    </row>
    <row r="176" spans="1:24">
      <c r="A176" s="78" t="s">
        <v>224</v>
      </c>
      <c r="B176" s="78" t="s">
        <v>225</v>
      </c>
      <c r="C176" s="79">
        <v>1100.1300000000001</v>
      </c>
      <c r="D176" s="79">
        <v>1798.99</v>
      </c>
      <c r="E176" s="79">
        <v>190.45000000000002</v>
      </c>
      <c r="F176" s="79">
        <v>0</v>
      </c>
      <c r="G176" s="79">
        <v>0</v>
      </c>
      <c r="H176" s="79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26">
        <v>0</v>
      </c>
      <c r="O176" s="26">
        <v>0</v>
      </c>
      <c r="P176" s="80"/>
      <c r="Q176" s="94">
        <v>0</v>
      </c>
      <c r="R176" s="94">
        <v>0</v>
      </c>
      <c r="S176" s="82">
        <f t="shared" si="55"/>
        <v>0</v>
      </c>
      <c r="T176" s="81">
        <f t="shared" si="58"/>
        <v>0</v>
      </c>
      <c r="U176" s="92" t="e">
        <f t="shared" si="59"/>
        <v>#DIV/0!</v>
      </c>
      <c r="V176" s="80"/>
      <c r="W176" s="100">
        <v>0</v>
      </c>
      <c r="X176" s="82">
        <f t="shared" si="61"/>
        <v>0</v>
      </c>
    </row>
    <row r="177" spans="1:24">
      <c r="A177" s="78" t="s">
        <v>226</v>
      </c>
      <c r="B177" s="78" t="s">
        <v>227</v>
      </c>
      <c r="C177" s="79">
        <v>0</v>
      </c>
      <c r="D177" s="79">
        <v>9360.36</v>
      </c>
      <c r="E177" s="79">
        <v>10559.92</v>
      </c>
      <c r="F177" s="79">
        <v>12678.109999999999</v>
      </c>
      <c r="G177" s="79">
        <v>10682.41</v>
      </c>
      <c r="H177" s="79">
        <v>9219.2099999999991</v>
      </c>
      <c r="I177" s="81">
        <v>9196.85</v>
      </c>
      <c r="J177" s="81">
        <v>9960.9599999999991</v>
      </c>
      <c r="K177" s="81">
        <v>10023.64</v>
      </c>
      <c r="L177" s="81">
        <v>7068.83</v>
      </c>
      <c r="M177" s="81">
        <v>1887.12</v>
      </c>
      <c r="N177" s="26">
        <v>0</v>
      </c>
      <c r="O177" s="26">
        <v>0</v>
      </c>
      <c r="P177" s="80"/>
      <c r="Q177" s="94">
        <v>0</v>
      </c>
      <c r="R177" s="94">
        <v>0</v>
      </c>
      <c r="S177" s="82">
        <f t="shared" si="55"/>
        <v>0</v>
      </c>
      <c r="T177" s="81">
        <f t="shared" si="58"/>
        <v>0</v>
      </c>
      <c r="U177" s="92" t="e">
        <f t="shared" si="59"/>
        <v>#DIV/0!</v>
      </c>
      <c r="V177" s="80"/>
      <c r="W177" s="100">
        <v>0</v>
      </c>
      <c r="X177" s="82">
        <f t="shared" si="61"/>
        <v>0</v>
      </c>
    </row>
    <row r="178" spans="1:24">
      <c r="A178" s="46" t="s">
        <v>466</v>
      </c>
      <c r="B178" s="46" t="s">
        <v>467</v>
      </c>
      <c r="C178" s="79">
        <v>0</v>
      </c>
      <c r="D178" s="79">
        <v>0</v>
      </c>
      <c r="E178" s="79">
        <v>0</v>
      </c>
      <c r="F178" s="79">
        <v>0</v>
      </c>
      <c r="G178" s="79">
        <v>0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81">
        <v>20934.28</v>
      </c>
      <c r="N178" s="26">
        <v>0</v>
      </c>
      <c r="O178" s="26">
        <v>0</v>
      </c>
      <c r="P178" s="80"/>
      <c r="Q178" s="94">
        <v>0</v>
      </c>
      <c r="R178" s="94">
        <v>0</v>
      </c>
      <c r="S178" s="82">
        <f t="shared" si="55"/>
        <v>0</v>
      </c>
      <c r="T178" s="81">
        <f t="shared" si="58"/>
        <v>0</v>
      </c>
      <c r="U178" s="92" t="e">
        <f t="shared" si="59"/>
        <v>#DIV/0!</v>
      </c>
      <c r="V178" s="80"/>
      <c r="W178" s="100">
        <v>0</v>
      </c>
      <c r="X178" s="82">
        <f t="shared" si="61"/>
        <v>0</v>
      </c>
    </row>
    <row r="179" spans="1:24">
      <c r="A179" s="87" t="s">
        <v>0</v>
      </c>
      <c r="B179" s="87" t="s">
        <v>1</v>
      </c>
      <c r="C179" s="81">
        <v>106627.66</v>
      </c>
      <c r="D179" s="81">
        <v>125292.78</v>
      </c>
      <c r="E179" s="81">
        <v>125464.26</v>
      </c>
      <c r="F179" s="81">
        <v>121625.18</v>
      </c>
      <c r="G179" s="81">
        <v>124416.76</v>
      </c>
      <c r="H179" s="81">
        <v>124339.47</v>
      </c>
      <c r="I179" s="81">
        <f>78959.25+50863.48</f>
        <v>129822.73000000001</v>
      </c>
      <c r="J179" s="81">
        <v>130034.24000000001</v>
      </c>
      <c r="K179" s="81">
        <v>163664.62</v>
      </c>
      <c r="L179" s="81">
        <v>137599.85</v>
      </c>
      <c r="M179" s="81">
        <v>129268.56</v>
      </c>
      <c r="N179" s="26">
        <v>41216.020000000004</v>
      </c>
      <c r="O179" s="26">
        <v>50490.930000000015</v>
      </c>
      <c r="P179" s="80"/>
      <c r="Q179" s="94">
        <v>97000</v>
      </c>
      <c r="R179" s="94">
        <v>0</v>
      </c>
      <c r="S179" s="82">
        <f t="shared" si="55"/>
        <v>97000</v>
      </c>
      <c r="T179" s="81">
        <f t="shared" si="58"/>
        <v>46509.069999999985</v>
      </c>
      <c r="U179" s="92">
        <f t="shared" si="59"/>
        <v>0.52052505154639195</v>
      </c>
      <c r="V179" s="80"/>
      <c r="W179" s="100">
        <v>100000</v>
      </c>
      <c r="X179" s="82">
        <f t="shared" si="61"/>
        <v>3000</v>
      </c>
    </row>
    <row r="180" spans="1:24">
      <c r="A180" s="78" t="s">
        <v>228</v>
      </c>
      <c r="B180" s="78" t="s">
        <v>229</v>
      </c>
      <c r="C180" s="79">
        <v>127315.57</v>
      </c>
      <c r="D180" s="79">
        <v>108441.34000000001</v>
      </c>
      <c r="E180" s="79">
        <v>124202.70000000003</v>
      </c>
      <c r="F180" s="79">
        <v>94455.47</v>
      </c>
      <c r="G180" s="79">
        <v>99688.88</v>
      </c>
      <c r="H180" s="79">
        <v>124138.53000000001</v>
      </c>
      <c r="I180" s="81">
        <v>110271.15999999999</v>
      </c>
      <c r="J180" s="81">
        <v>166961.28</v>
      </c>
      <c r="K180" s="81">
        <v>168326.35</v>
      </c>
      <c r="L180" s="81">
        <v>148256.81</v>
      </c>
      <c r="M180" s="81">
        <v>149532.93</v>
      </c>
      <c r="N180" s="26">
        <v>130457.05999999998</v>
      </c>
      <c r="O180" s="26">
        <v>173825.29</v>
      </c>
      <c r="P180" s="80"/>
      <c r="Q180" s="94">
        <v>255467</v>
      </c>
      <c r="R180" s="94">
        <v>0</v>
      </c>
      <c r="S180" s="82">
        <f t="shared" si="55"/>
        <v>255467</v>
      </c>
      <c r="T180" s="81">
        <f t="shared" si="58"/>
        <v>81641.709999999992</v>
      </c>
      <c r="U180" s="92">
        <f t="shared" si="59"/>
        <v>0.68042169830154187</v>
      </c>
      <c r="V180" s="80"/>
      <c r="W180" s="100">
        <v>240000</v>
      </c>
      <c r="X180" s="82">
        <f t="shared" si="61"/>
        <v>-15467</v>
      </c>
    </row>
    <row r="181" spans="1:24">
      <c r="A181" s="87" t="s">
        <v>230</v>
      </c>
      <c r="B181" s="87" t="s">
        <v>231</v>
      </c>
      <c r="C181" s="79">
        <v>61164.770000000004</v>
      </c>
      <c r="D181" s="79">
        <v>76363.590000000011</v>
      </c>
      <c r="E181" s="79">
        <v>63699.74</v>
      </c>
      <c r="F181" s="79">
        <v>71844.35000000002</v>
      </c>
      <c r="G181" s="79">
        <v>79018.530000000013</v>
      </c>
      <c r="H181" s="79">
        <v>70579.47</v>
      </c>
      <c r="I181" s="81">
        <v>62174.979999999996</v>
      </c>
      <c r="J181" s="81">
        <v>67144.490000000005</v>
      </c>
      <c r="K181" s="81">
        <v>76840.94</v>
      </c>
      <c r="L181" s="81">
        <v>0</v>
      </c>
      <c r="M181" s="81">
        <v>0</v>
      </c>
      <c r="N181" s="26">
        <v>0</v>
      </c>
      <c r="O181" s="26">
        <v>0</v>
      </c>
      <c r="P181" s="80"/>
      <c r="Q181" s="94">
        <v>0</v>
      </c>
      <c r="R181" s="94">
        <v>0</v>
      </c>
      <c r="S181" s="82">
        <f t="shared" si="55"/>
        <v>0</v>
      </c>
      <c r="T181" s="81">
        <f t="shared" si="58"/>
        <v>0</v>
      </c>
      <c r="U181" s="92" t="e">
        <f t="shared" si="59"/>
        <v>#DIV/0!</v>
      </c>
      <c r="V181" s="80"/>
      <c r="W181" s="100">
        <v>0</v>
      </c>
      <c r="X181" s="82">
        <f t="shared" si="61"/>
        <v>0</v>
      </c>
    </row>
    <row r="182" spans="1:24">
      <c r="A182" s="46" t="s">
        <v>376</v>
      </c>
      <c r="B182" s="46" t="s">
        <v>378</v>
      </c>
      <c r="C182" s="79">
        <v>0</v>
      </c>
      <c r="D182" s="79">
        <v>0</v>
      </c>
      <c r="E182" s="79">
        <v>0</v>
      </c>
      <c r="F182" s="79">
        <v>0</v>
      </c>
      <c r="G182" s="79">
        <v>0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81">
        <v>7045.01</v>
      </c>
      <c r="N182" s="26">
        <v>0</v>
      </c>
      <c r="O182" s="26">
        <v>0</v>
      </c>
      <c r="P182" s="80"/>
      <c r="Q182" s="94">
        <v>0</v>
      </c>
      <c r="R182" s="94">
        <v>0</v>
      </c>
      <c r="S182" s="82">
        <f t="shared" si="55"/>
        <v>0</v>
      </c>
      <c r="T182" s="81">
        <f t="shared" si="58"/>
        <v>0</v>
      </c>
      <c r="U182" s="92" t="e">
        <f t="shared" si="59"/>
        <v>#DIV/0!</v>
      </c>
      <c r="V182" s="80"/>
      <c r="W182" s="100">
        <v>0</v>
      </c>
      <c r="X182" s="82">
        <f>W182-Q182</f>
        <v>0</v>
      </c>
    </row>
    <row r="183" spans="1:24">
      <c r="A183" s="46" t="s">
        <v>642</v>
      </c>
      <c r="B183" s="46" t="s">
        <v>643</v>
      </c>
      <c r="C183" s="79">
        <v>0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17"/>
      <c r="Q183" s="82">
        <v>0</v>
      </c>
      <c r="R183" s="82">
        <v>0</v>
      </c>
      <c r="S183" s="82">
        <f t="shared" ref="S183" si="62">Q183+R183</f>
        <v>0</v>
      </c>
      <c r="T183" s="82">
        <v>0</v>
      </c>
      <c r="U183" s="92" t="e">
        <f>O183/S183</f>
        <v>#DIV/0!</v>
      </c>
      <c r="V183" s="17"/>
      <c r="W183" s="100">
        <v>10000</v>
      </c>
      <c r="X183" s="82">
        <f t="shared" ref="X183" si="63">W183-Q183</f>
        <v>10000</v>
      </c>
    </row>
    <row r="184" spans="1:24">
      <c r="A184" s="87" t="s">
        <v>232</v>
      </c>
      <c r="B184" s="87" t="s">
        <v>233</v>
      </c>
      <c r="C184" s="79">
        <v>109964.25999999998</v>
      </c>
      <c r="D184" s="79">
        <v>82847.830000000016</v>
      </c>
      <c r="E184" s="79">
        <v>110410.51000000002</v>
      </c>
      <c r="F184" s="79">
        <v>94465.38</v>
      </c>
      <c r="G184" s="79">
        <v>80357.989999999991</v>
      </c>
      <c r="H184" s="79">
        <v>78950.329999999987</v>
      </c>
      <c r="I184" s="81">
        <v>104895.48999999998</v>
      </c>
      <c r="J184" s="81">
        <v>169647.29</v>
      </c>
      <c r="K184" s="81">
        <v>183318.09</v>
      </c>
      <c r="L184" s="81">
        <v>69296.240000000005</v>
      </c>
      <c r="M184" s="81">
        <v>87799.1</v>
      </c>
      <c r="N184" s="26">
        <v>66610.61</v>
      </c>
      <c r="O184" s="26">
        <v>66820.350000000006</v>
      </c>
      <c r="P184" s="80"/>
      <c r="Q184" s="94">
        <v>60000</v>
      </c>
      <c r="R184" s="94">
        <v>0</v>
      </c>
      <c r="S184" s="82">
        <f t="shared" si="55"/>
        <v>60000</v>
      </c>
      <c r="T184" s="81">
        <f t="shared" si="58"/>
        <v>-6820.3500000000058</v>
      </c>
      <c r="U184" s="92">
        <f t="shared" si="59"/>
        <v>1.1136725000000001</v>
      </c>
      <c r="V184" s="80"/>
      <c r="W184" s="100">
        <v>17500</v>
      </c>
      <c r="X184" s="82">
        <f t="shared" si="61"/>
        <v>-42500</v>
      </c>
    </row>
    <row r="185" spans="1:24">
      <c r="A185" s="87" t="s">
        <v>384</v>
      </c>
      <c r="B185" s="87" t="s">
        <v>385</v>
      </c>
      <c r="C185" s="79">
        <v>0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81">
        <v>0</v>
      </c>
      <c r="J185" s="81">
        <v>0</v>
      </c>
      <c r="K185" s="81">
        <v>9645.34</v>
      </c>
      <c r="L185" s="81">
        <v>9298.66</v>
      </c>
      <c r="M185" s="81">
        <v>25747.279999999999</v>
      </c>
      <c r="N185" s="26">
        <v>21577.43</v>
      </c>
      <c r="O185" s="26">
        <v>19799.25</v>
      </c>
      <c r="P185" s="80"/>
      <c r="Q185" s="94">
        <v>18517</v>
      </c>
      <c r="R185" s="94">
        <v>0</v>
      </c>
      <c r="S185" s="82">
        <f t="shared" si="55"/>
        <v>18517</v>
      </c>
      <c r="T185" s="81">
        <f t="shared" si="58"/>
        <v>-1282.25</v>
      </c>
      <c r="U185" s="92">
        <f t="shared" si="59"/>
        <v>1.0692471782686179</v>
      </c>
      <c r="V185" s="80"/>
      <c r="W185" s="100">
        <v>20000</v>
      </c>
      <c r="X185" s="82">
        <f t="shared" si="61"/>
        <v>1483</v>
      </c>
    </row>
    <row r="186" spans="1:24">
      <c r="A186" s="46" t="s">
        <v>464</v>
      </c>
      <c r="B186" s="46" t="s">
        <v>465</v>
      </c>
      <c r="C186" s="79">
        <v>0</v>
      </c>
      <c r="D186" s="79">
        <v>0</v>
      </c>
      <c r="E186" s="79">
        <v>0</v>
      </c>
      <c r="F186" s="79">
        <v>0</v>
      </c>
      <c r="G186" s="79">
        <v>0</v>
      </c>
      <c r="H186" s="79">
        <v>0</v>
      </c>
      <c r="I186" s="79">
        <v>0</v>
      </c>
      <c r="J186" s="79">
        <v>0</v>
      </c>
      <c r="K186" s="79">
        <v>0</v>
      </c>
      <c r="L186" s="79">
        <v>0</v>
      </c>
      <c r="M186" s="81">
        <v>7839.27</v>
      </c>
      <c r="N186" s="26">
        <v>13413.72</v>
      </c>
      <c r="O186" s="26">
        <v>8901.9600000000009</v>
      </c>
      <c r="P186" s="80"/>
      <c r="Q186" s="94">
        <v>4500</v>
      </c>
      <c r="R186" s="94">
        <v>0</v>
      </c>
      <c r="S186" s="82">
        <f t="shared" si="55"/>
        <v>4500</v>
      </c>
      <c r="T186" s="81">
        <f t="shared" si="58"/>
        <v>-4401.9600000000009</v>
      </c>
      <c r="U186" s="92">
        <f t="shared" si="59"/>
        <v>1.9782133333333336</v>
      </c>
      <c r="V186" s="80"/>
      <c r="W186" s="100">
        <v>8500</v>
      </c>
      <c r="X186" s="82">
        <f t="shared" si="61"/>
        <v>4000</v>
      </c>
    </row>
    <row r="187" spans="1:24">
      <c r="A187" s="87" t="s">
        <v>234</v>
      </c>
      <c r="B187" s="87" t="s">
        <v>235</v>
      </c>
      <c r="C187" s="79">
        <v>2247548.25</v>
      </c>
      <c r="D187" s="79">
        <v>2272884.9700000002</v>
      </c>
      <c r="E187" s="79">
        <v>1825493.95</v>
      </c>
      <c r="F187" s="79">
        <v>2115305.04</v>
      </c>
      <c r="G187" s="79">
        <v>2190788.4</v>
      </c>
      <c r="H187" s="79">
        <v>2068922.8399999996</v>
      </c>
      <c r="I187" s="81">
        <v>2040120.2900000003</v>
      </c>
      <c r="J187" s="81">
        <v>2011315.99</v>
      </c>
      <c r="K187" s="81">
        <v>2034358.88</v>
      </c>
      <c r="L187" s="81">
        <v>2106139.5099999998</v>
      </c>
      <c r="M187" s="81">
        <v>1907830.89</v>
      </c>
      <c r="N187" s="26">
        <v>1651323.5899999999</v>
      </c>
      <c r="O187" s="26">
        <v>1500849.0699999998</v>
      </c>
      <c r="P187" s="80"/>
      <c r="Q187" s="94">
        <v>1513411</v>
      </c>
      <c r="R187" s="94">
        <v>43380</v>
      </c>
      <c r="S187" s="82">
        <f t="shared" si="55"/>
        <v>1556791</v>
      </c>
      <c r="T187" s="81">
        <f t="shared" si="58"/>
        <v>55941.930000000168</v>
      </c>
      <c r="U187" s="92">
        <f t="shared" si="59"/>
        <v>0.96406587011358613</v>
      </c>
      <c r="V187" s="80"/>
      <c r="W187" s="100">
        <v>1500000</v>
      </c>
      <c r="X187" s="82">
        <f t="shared" si="61"/>
        <v>-13411</v>
      </c>
    </row>
    <row r="188" spans="1:24">
      <c r="A188" s="87" t="s">
        <v>377</v>
      </c>
      <c r="B188" s="87" t="s">
        <v>379</v>
      </c>
      <c r="C188" s="79">
        <v>0</v>
      </c>
      <c r="D188" s="79">
        <v>0</v>
      </c>
      <c r="E188" s="79">
        <v>0</v>
      </c>
      <c r="F188" s="79">
        <v>0</v>
      </c>
      <c r="G188" s="79">
        <v>0</v>
      </c>
      <c r="H188" s="79">
        <v>0</v>
      </c>
      <c r="I188" s="81">
        <v>0</v>
      </c>
      <c r="J188" s="81">
        <v>0</v>
      </c>
      <c r="K188" s="81">
        <v>33950.92</v>
      </c>
      <c r="L188" s="81">
        <v>49632.7</v>
      </c>
      <c r="M188" s="81">
        <v>46780.15</v>
      </c>
      <c r="N188" s="26">
        <v>263076.2</v>
      </c>
      <c r="O188" s="26">
        <v>275281.37</v>
      </c>
      <c r="P188" s="80"/>
      <c r="Q188" s="94">
        <v>363332</v>
      </c>
      <c r="R188" s="94">
        <v>0</v>
      </c>
      <c r="S188" s="82">
        <f t="shared" si="55"/>
        <v>363332</v>
      </c>
      <c r="T188" s="81">
        <f t="shared" si="58"/>
        <v>88050.63</v>
      </c>
      <c r="U188" s="92">
        <f t="shared" si="59"/>
        <v>0.75765792718505387</v>
      </c>
      <c r="V188" s="80"/>
      <c r="W188" s="100">
        <v>355000</v>
      </c>
      <c r="X188" s="82">
        <f>W188-Q188</f>
        <v>-8332</v>
      </c>
    </row>
    <row r="189" spans="1:24">
      <c r="A189" s="87" t="s">
        <v>236</v>
      </c>
      <c r="B189" s="87" t="s">
        <v>237</v>
      </c>
      <c r="C189" s="79">
        <v>33758.6</v>
      </c>
      <c r="D189" s="79">
        <v>50028.200000000004</v>
      </c>
      <c r="E189" s="79">
        <v>24589.030000000002</v>
      </c>
      <c r="F189" s="79">
        <v>59986.520000000011</v>
      </c>
      <c r="G189" s="79">
        <v>29041.300000000003</v>
      </c>
      <c r="H189" s="79">
        <v>37850</v>
      </c>
      <c r="I189" s="81">
        <v>35333.31</v>
      </c>
      <c r="J189" s="81">
        <v>35966.639999999999</v>
      </c>
      <c r="K189" s="81">
        <v>12000</v>
      </c>
      <c r="L189" s="81">
        <v>31864.46</v>
      </c>
      <c r="M189" s="81">
        <v>8320.85</v>
      </c>
      <c r="N189" s="26">
        <v>16976.080000000002</v>
      </c>
      <c r="O189" s="26">
        <v>16412.43</v>
      </c>
      <c r="P189" s="80"/>
      <c r="Q189" s="94">
        <v>10000</v>
      </c>
      <c r="R189" s="94">
        <v>0</v>
      </c>
      <c r="S189" s="82">
        <f t="shared" si="55"/>
        <v>10000</v>
      </c>
      <c r="T189" s="81">
        <f t="shared" si="58"/>
        <v>-6412.43</v>
      </c>
      <c r="U189" s="92">
        <f t="shared" si="59"/>
        <v>1.641243</v>
      </c>
      <c r="V189" s="80"/>
      <c r="W189" s="100">
        <v>10000</v>
      </c>
      <c r="X189" s="82">
        <f t="shared" si="61"/>
        <v>0</v>
      </c>
    </row>
    <row r="190" spans="1:24" s="46" customFormat="1">
      <c r="A190" s="87" t="s">
        <v>238</v>
      </c>
      <c r="B190" s="87" t="s">
        <v>239</v>
      </c>
      <c r="C190" s="81">
        <v>40952.339999999997</v>
      </c>
      <c r="D190" s="81">
        <v>42129.549999999988</v>
      </c>
      <c r="E190" s="81">
        <v>42168.56</v>
      </c>
      <c r="F190" s="81">
        <v>38718.78</v>
      </c>
      <c r="G190" s="81">
        <v>36983.530000000013</v>
      </c>
      <c r="H190" s="81">
        <v>37885.81</v>
      </c>
      <c r="I190" s="81">
        <v>22260.68</v>
      </c>
      <c r="J190" s="81">
        <v>29960.27</v>
      </c>
      <c r="K190" s="81">
        <v>38008.15</v>
      </c>
      <c r="L190" s="81">
        <v>40069.58</v>
      </c>
      <c r="M190" s="81">
        <v>0</v>
      </c>
      <c r="N190" s="49">
        <v>0</v>
      </c>
      <c r="O190" s="49">
        <v>0</v>
      </c>
      <c r="P190" s="80"/>
      <c r="Q190" s="94">
        <v>0</v>
      </c>
      <c r="R190" s="94">
        <v>0</v>
      </c>
      <c r="S190" s="82">
        <f t="shared" si="55"/>
        <v>0</v>
      </c>
      <c r="T190" s="81">
        <f t="shared" si="58"/>
        <v>0</v>
      </c>
      <c r="U190" s="92" t="e">
        <f t="shared" si="59"/>
        <v>#DIV/0!</v>
      </c>
      <c r="V190" s="80"/>
      <c r="W190" s="100">
        <v>0</v>
      </c>
      <c r="X190" s="82">
        <f t="shared" si="61"/>
        <v>0</v>
      </c>
    </row>
    <row r="191" spans="1:24">
      <c r="A191" s="78" t="s">
        <v>240</v>
      </c>
      <c r="B191" s="78" t="s">
        <v>241</v>
      </c>
      <c r="C191" s="79">
        <v>248528.94000000003</v>
      </c>
      <c r="D191" s="79">
        <v>216091.25000000003</v>
      </c>
      <c r="E191" s="79">
        <v>212647.90999999997</v>
      </c>
      <c r="F191" s="79">
        <v>195534.11000000004</v>
      </c>
      <c r="G191" s="79">
        <v>194110.78000000003</v>
      </c>
      <c r="H191" s="79">
        <v>195405.18</v>
      </c>
      <c r="I191" s="81">
        <v>191671.93000000005</v>
      </c>
      <c r="J191" s="81">
        <v>193819.06</v>
      </c>
      <c r="K191" s="81">
        <v>179105.39</v>
      </c>
      <c r="L191" s="81">
        <v>160113.82</v>
      </c>
      <c r="M191" s="81">
        <v>90154.25</v>
      </c>
      <c r="N191" s="26">
        <v>62795.580000000009</v>
      </c>
      <c r="O191" s="26">
        <v>56341.06</v>
      </c>
      <c r="P191" s="80"/>
      <c r="Q191" s="94">
        <v>69149</v>
      </c>
      <c r="R191" s="94">
        <v>0</v>
      </c>
      <c r="S191" s="82">
        <f t="shared" si="55"/>
        <v>69149</v>
      </c>
      <c r="T191" s="81">
        <f t="shared" si="58"/>
        <v>12807.940000000002</v>
      </c>
      <c r="U191" s="92">
        <f t="shared" si="59"/>
        <v>0.81477765405139624</v>
      </c>
      <c r="V191" s="80"/>
      <c r="W191" s="100">
        <v>60000</v>
      </c>
      <c r="X191" s="82">
        <f t="shared" si="61"/>
        <v>-9149</v>
      </c>
    </row>
    <row r="192" spans="1:24">
      <c r="A192" s="78" t="s">
        <v>242</v>
      </c>
      <c r="B192" s="78" t="s">
        <v>243</v>
      </c>
      <c r="C192" s="79">
        <v>73668.91</v>
      </c>
      <c r="D192" s="79">
        <v>70641.039999999994</v>
      </c>
      <c r="E192" s="79">
        <v>78675.579999999987</v>
      </c>
      <c r="F192" s="79">
        <v>79059.090000000011</v>
      </c>
      <c r="G192" s="79">
        <v>77315.17</v>
      </c>
      <c r="H192" s="79">
        <v>76703.92</v>
      </c>
      <c r="I192" s="81">
        <v>76566.75</v>
      </c>
      <c r="J192" s="81">
        <v>69361.47</v>
      </c>
      <c r="K192" s="81">
        <v>73443.39</v>
      </c>
      <c r="L192" s="81">
        <v>77419.67</v>
      </c>
      <c r="M192" s="81">
        <v>73208.41</v>
      </c>
      <c r="N192" s="26">
        <v>52135.29</v>
      </c>
      <c r="O192" s="26">
        <v>57471.009999999995</v>
      </c>
      <c r="P192" s="80"/>
      <c r="Q192" s="94">
        <v>64662</v>
      </c>
      <c r="R192" s="94">
        <v>0</v>
      </c>
      <c r="S192" s="82">
        <f t="shared" si="55"/>
        <v>64662</v>
      </c>
      <c r="T192" s="81">
        <f t="shared" si="58"/>
        <v>7190.9900000000052</v>
      </c>
      <c r="U192" s="92">
        <f t="shared" si="59"/>
        <v>0.88879109832668324</v>
      </c>
      <c r="V192" s="80"/>
      <c r="W192" s="100">
        <v>65000</v>
      </c>
      <c r="X192" s="82">
        <f t="shared" si="61"/>
        <v>338</v>
      </c>
    </row>
    <row r="193" spans="1:24">
      <c r="A193" s="78" t="s">
        <v>244</v>
      </c>
      <c r="B193" s="78" t="s">
        <v>245</v>
      </c>
      <c r="C193" s="79">
        <v>42292.510000000009</v>
      </c>
      <c r="D193" s="79">
        <v>23468.01</v>
      </c>
      <c r="E193" s="79">
        <v>7821.7199999999993</v>
      </c>
      <c r="F193" s="79">
        <v>9510.84</v>
      </c>
      <c r="G193" s="79">
        <v>7901.62</v>
      </c>
      <c r="H193" s="79">
        <v>17428.850000000002</v>
      </c>
      <c r="I193" s="81">
        <v>7876.18</v>
      </c>
      <c r="J193" s="81">
        <v>7228</v>
      </c>
      <c r="K193" s="81">
        <v>7163.42</v>
      </c>
      <c r="L193" s="81">
        <v>7208.44</v>
      </c>
      <c r="M193" s="81">
        <v>0</v>
      </c>
      <c r="N193" s="26">
        <v>791.11</v>
      </c>
      <c r="O193" s="26">
        <v>4402.92</v>
      </c>
      <c r="P193" s="80"/>
      <c r="Q193" s="94">
        <v>5000</v>
      </c>
      <c r="R193" s="94">
        <v>0</v>
      </c>
      <c r="S193" s="82">
        <f t="shared" si="55"/>
        <v>5000</v>
      </c>
      <c r="T193" s="81">
        <f t="shared" si="58"/>
        <v>597.07999999999993</v>
      </c>
      <c r="U193" s="92">
        <f t="shared" si="59"/>
        <v>0.88058400000000003</v>
      </c>
      <c r="V193" s="80"/>
      <c r="W193" s="100">
        <v>45000</v>
      </c>
      <c r="X193" s="82">
        <f t="shared" si="61"/>
        <v>40000</v>
      </c>
    </row>
    <row r="194" spans="1:24">
      <c r="A194" s="78" t="s">
        <v>574</v>
      </c>
      <c r="B194" s="78" t="s">
        <v>575</v>
      </c>
      <c r="C194" s="79">
        <v>0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26">
        <v>0</v>
      </c>
      <c r="O194" s="26">
        <v>275615.22999999992</v>
      </c>
      <c r="P194" s="80"/>
      <c r="Q194" s="94">
        <v>304469</v>
      </c>
      <c r="R194" s="94">
        <v>-25000</v>
      </c>
      <c r="S194" s="82">
        <f t="shared" si="55"/>
        <v>279469</v>
      </c>
      <c r="T194" s="81">
        <f t="shared" si="58"/>
        <v>3853.7700000000768</v>
      </c>
      <c r="U194" s="92">
        <f t="shared" si="59"/>
        <v>0.98621038469382982</v>
      </c>
      <c r="V194" s="80"/>
      <c r="W194" s="100">
        <v>304469</v>
      </c>
      <c r="X194" s="82">
        <f t="shared" si="61"/>
        <v>0</v>
      </c>
    </row>
    <row r="195" spans="1:24">
      <c r="A195" s="75" t="s">
        <v>478</v>
      </c>
      <c r="B195" s="75" t="s">
        <v>479</v>
      </c>
      <c r="C195" s="26">
        <v>0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4306.54</v>
      </c>
      <c r="O195" s="26">
        <v>16731.37</v>
      </c>
      <c r="P195" s="80"/>
      <c r="Q195" s="26">
        <v>32000</v>
      </c>
      <c r="R195" s="26">
        <v>0</v>
      </c>
      <c r="S195" s="82">
        <f t="shared" si="55"/>
        <v>32000</v>
      </c>
      <c r="T195" s="81">
        <f t="shared" si="58"/>
        <v>15268.630000000001</v>
      </c>
      <c r="U195" s="92">
        <f t="shared" si="59"/>
        <v>0.52285531249999995</v>
      </c>
      <c r="V195" s="80"/>
      <c r="W195" s="100">
        <v>25000</v>
      </c>
      <c r="X195" s="82">
        <f t="shared" si="61"/>
        <v>-7000</v>
      </c>
    </row>
    <row r="196" spans="1:24" ht="13.5" thickBot="1">
      <c r="B196" s="12" t="s">
        <v>247</v>
      </c>
      <c r="C196" s="18">
        <f t="shared" ref="C196:M196" si="64">SUM(C157:C193)</f>
        <v>3616357.01</v>
      </c>
      <c r="D196" s="18">
        <f t="shared" si="64"/>
        <v>3574263.82</v>
      </c>
      <c r="E196" s="18">
        <f t="shared" si="64"/>
        <v>3168119.3300000005</v>
      </c>
      <c r="F196" s="18">
        <f t="shared" si="64"/>
        <v>3479171.2699999991</v>
      </c>
      <c r="G196" s="18">
        <f t="shared" si="64"/>
        <v>3487074.34</v>
      </c>
      <c r="H196" s="18">
        <f t="shared" si="64"/>
        <v>3400255.11</v>
      </c>
      <c r="I196" s="18">
        <f t="shared" si="64"/>
        <v>3372148.4600000009</v>
      </c>
      <c r="J196" s="18">
        <f t="shared" si="64"/>
        <v>3475383.9300000006</v>
      </c>
      <c r="K196" s="18">
        <f t="shared" si="64"/>
        <v>3829314.39</v>
      </c>
      <c r="L196" s="18">
        <f t="shared" si="64"/>
        <v>3167007.0799999996</v>
      </c>
      <c r="M196" s="83">
        <f t="shared" si="64"/>
        <v>2958907.91</v>
      </c>
      <c r="N196" s="83">
        <f>SUM(N157:N195)</f>
        <v>2565832.35</v>
      </c>
      <c r="O196" s="83">
        <f>SUM(O157:O195)</f>
        <v>2745412.29</v>
      </c>
      <c r="P196" s="80"/>
      <c r="Q196" s="95">
        <f>SUM(Q157:Q195)</f>
        <v>3039354</v>
      </c>
      <c r="R196" s="95">
        <f t="shared" ref="R196" si="65">SUM(R157:R195)</f>
        <v>29980</v>
      </c>
      <c r="S196" s="95">
        <f>SUM(S157:S195)</f>
        <v>3069334</v>
      </c>
      <c r="T196" s="95">
        <f>SUM(T157:T195)</f>
        <v>323921.71000000025</v>
      </c>
      <c r="U196" s="101">
        <f>O196/S196</f>
        <v>0.89446514781382547</v>
      </c>
      <c r="V196" s="13"/>
      <c r="W196" s="83">
        <f>SUM(W157:W195)</f>
        <v>3050585</v>
      </c>
      <c r="X196" s="83">
        <f>SUM(X157:X195)</f>
        <v>11231</v>
      </c>
    </row>
    <row r="197" spans="1:24" ht="13.5" thickTop="1">
      <c r="B197" s="78" t="s">
        <v>15</v>
      </c>
      <c r="D197" s="81">
        <f>D196-C196</f>
        <v>-42093.189999999944</v>
      </c>
      <c r="E197" s="81">
        <f t="shared" ref="E197:J197" si="66">E196-D196</f>
        <v>-406144.48999999929</v>
      </c>
      <c r="F197" s="81">
        <f t="shared" si="66"/>
        <v>311051.93999999855</v>
      </c>
      <c r="G197" s="81">
        <f t="shared" si="66"/>
        <v>7903.0700000007637</v>
      </c>
      <c r="H197" s="81">
        <f t="shared" si="66"/>
        <v>-86819.229999999981</v>
      </c>
      <c r="I197" s="81">
        <f t="shared" si="66"/>
        <v>-28106.649999998976</v>
      </c>
      <c r="J197" s="81">
        <f t="shared" si="66"/>
        <v>103235.46999999974</v>
      </c>
      <c r="K197" s="81">
        <f>K196-J196</f>
        <v>353930.4599999995</v>
      </c>
      <c r="L197" s="81">
        <f>L196-K196</f>
        <v>-662307.31000000052</v>
      </c>
      <c r="M197" s="81">
        <f>M196-L196</f>
        <v>-208099.16999999946</v>
      </c>
      <c r="N197" s="81">
        <f>N196-M196</f>
        <v>-393075.56000000006</v>
      </c>
      <c r="O197" s="81">
        <f>O196-N196</f>
        <v>179579.93999999994</v>
      </c>
      <c r="P197" s="80"/>
      <c r="R197" s="49"/>
      <c r="S197" s="81"/>
      <c r="T197" s="88"/>
      <c r="U197" s="77"/>
      <c r="V197" s="80"/>
      <c r="W197" s="88"/>
      <c r="X197" s="88"/>
    </row>
    <row r="198" spans="1:24">
      <c r="B198" s="78" t="s">
        <v>14</v>
      </c>
      <c r="D198" s="85">
        <f>D197/C196</f>
        <v>-1.1639666626830062E-2</v>
      </c>
      <c r="E198" s="85">
        <f t="shared" ref="E198:J198" si="67">E197/D196</f>
        <v>-0.11363024959920259</v>
      </c>
      <c r="F198" s="85">
        <f t="shared" si="67"/>
        <v>9.8181888874747186E-2</v>
      </c>
      <c r="G198" s="85">
        <f t="shared" si="67"/>
        <v>2.2715380723412233E-3</v>
      </c>
      <c r="H198" s="85">
        <f t="shared" si="67"/>
        <v>-2.4897441675992484E-2</v>
      </c>
      <c r="I198" s="85">
        <f t="shared" si="67"/>
        <v>-8.266041544159013E-3</v>
      </c>
      <c r="J198" s="85">
        <f t="shared" si="67"/>
        <v>3.0614153328231496E-2</v>
      </c>
      <c r="K198" s="85">
        <f>K197/J196</f>
        <v>0.10183924053536135</v>
      </c>
      <c r="L198" s="85">
        <f>L197/K196</f>
        <v>-0.17295715173702425</v>
      </c>
      <c r="M198" s="85">
        <f>M197/L196</f>
        <v>-6.5708463777731582E-2</v>
      </c>
      <c r="N198" s="85">
        <f>N197/M196</f>
        <v>-0.1328448103002976</v>
      </c>
      <c r="O198" s="85">
        <f>O197/N196</f>
        <v>6.9988960892164262E-2</v>
      </c>
      <c r="P198" s="16"/>
      <c r="Q198" s="105"/>
      <c r="R198" s="105"/>
      <c r="S198" s="102"/>
      <c r="T198" s="88"/>
      <c r="U198" s="77"/>
      <c r="V198" s="16"/>
      <c r="W198" s="88"/>
      <c r="X198" s="88"/>
    </row>
    <row r="199" spans="1:24">
      <c r="B199" s="2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21"/>
      <c r="Q199" s="53"/>
      <c r="R199" s="53"/>
      <c r="S199" s="88"/>
      <c r="T199" s="88"/>
      <c r="U199" s="77"/>
      <c r="V199" s="21"/>
      <c r="W199" s="88"/>
      <c r="X199" s="88"/>
    </row>
    <row r="200" spans="1:24" ht="13.5" thickBot="1">
      <c r="B200" s="22" t="s">
        <v>248</v>
      </c>
      <c r="C200" s="90">
        <f t="shared" ref="C200:N200" si="68">SUM(C25,C91,C110,C129,C152,C196)</f>
        <v>6485615.1699999999</v>
      </c>
      <c r="D200" s="90">
        <f t="shared" si="68"/>
        <v>6381663.1699999999</v>
      </c>
      <c r="E200" s="90">
        <f t="shared" si="68"/>
        <v>6019810.3799999999</v>
      </c>
      <c r="F200" s="90">
        <f t="shared" si="68"/>
        <v>6310416.6199999982</v>
      </c>
      <c r="G200" s="90">
        <f t="shared" si="68"/>
        <v>6316491.8700000001</v>
      </c>
      <c r="H200" s="90">
        <f t="shared" si="68"/>
        <v>6327171.3200000003</v>
      </c>
      <c r="I200" s="90">
        <f t="shared" si="68"/>
        <v>6306331.5300000012</v>
      </c>
      <c r="J200" s="90">
        <f t="shared" si="68"/>
        <v>6251167.4000000004</v>
      </c>
      <c r="K200" s="90">
        <f t="shared" si="68"/>
        <v>6891589.4900000002</v>
      </c>
      <c r="L200" s="90">
        <f t="shared" si="68"/>
        <v>6766185.2400000002</v>
      </c>
      <c r="M200" s="90">
        <f t="shared" si="68"/>
        <v>5491878.75</v>
      </c>
      <c r="N200" s="90">
        <f t="shared" si="68"/>
        <v>4450573.5600000005</v>
      </c>
      <c r="O200" s="90">
        <f t="shared" ref="O200" si="69">SUM(O25,O91,O110,O129,O152,O196)</f>
        <v>4664750.63</v>
      </c>
      <c r="P200" s="13"/>
      <c r="Q200" s="33">
        <f>SUM(Q25,Q91,Q110,Q129,Q152,Q196)</f>
        <v>5676052</v>
      </c>
      <c r="R200" s="33">
        <f>SUM(R25,R91,R110,R129,R152,R196)</f>
        <v>51871.070000000007</v>
      </c>
      <c r="S200" s="90">
        <f>SUM(S25,S91,S110,S129,S152,S196)</f>
        <v>5727923.0700000003</v>
      </c>
      <c r="T200" s="33">
        <f>S200-O200</f>
        <v>1063172.4400000004</v>
      </c>
      <c r="U200" s="23">
        <f>O200/S200</f>
        <v>0.81438779344499812</v>
      </c>
      <c r="V200" s="13"/>
      <c r="W200" s="90">
        <f>SUM(W25,W91,W110,W129,W152,W196)</f>
        <v>5692018</v>
      </c>
      <c r="X200" s="90">
        <f>SUM(X25,X91,X110,X129,X152,X196)</f>
        <v>15966</v>
      </c>
    </row>
    <row r="201" spans="1:24" ht="13.5" thickTop="1">
      <c r="B201" s="78" t="s">
        <v>15</v>
      </c>
      <c r="C201" s="89"/>
      <c r="D201" s="81">
        <f>D200-C200</f>
        <v>-103952</v>
      </c>
      <c r="E201" s="81">
        <f t="shared" ref="E201:I201" si="70">E200-D200</f>
        <v>-361852.79000000004</v>
      </c>
      <c r="F201" s="81">
        <f t="shared" si="70"/>
        <v>290606.23999999836</v>
      </c>
      <c r="G201" s="81">
        <f t="shared" si="70"/>
        <v>6075.2500000018626</v>
      </c>
      <c r="H201" s="81">
        <f t="shared" si="70"/>
        <v>10679.450000000186</v>
      </c>
      <c r="I201" s="81">
        <f t="shared" si="70"/>
        <v>-20839.789999999106</v>
      </c>
      <c r="J201" s="81">
        <f t="shared" ref="J201:O201" si="71">J200-I200</f>
        <v>-55164.13000000082</v>
      </c>
      <c r="K201" s="81">
        <f t="shared" si="71"/>
        <v>640422.08999999985</v>
      </c>
      <c r="L201" s="81">
        <f t="shared" si="71"/>
        <v>-125404.25</v>
      </c>
      <c r="M201" s="81">
        <f t="shared" si="71"/>
        <v>-1274306.4900000002</v>
      </c>
      <c r="N201" s="81">
        <f t="shared" si="71"/>
        <v>-1041305.1899999995</v>
      </c>
      <c r="O201" s="81">
        <f t="shared" si="71"/>
        <v>214177.06999999937</v>
      </c>
      <c r="P201" s="81"/>
      <c r="R201" s="49"/>
      <c r="S201" s="81"/>
      <c r="T201" s="88"/>
      <c r="U201" s="77"/>
      <c r="V201" s="81"/>
      <c r="W201" s="88"/>
      <c r="X201" s="88"/>
    </row>
    <row r="202" spans="1:24">
      <c r="B202" s="78" t="s">
        <v>14</v>
      </c>
      <c r="C202" s="89"/>
      <c r="D202" s="85">
        <f>D201/C200</f>
        <v>-1.6028086353449184E-2</v>
      </c>
      <c r="E202" s="85">
        <f t="shared" ref="E202:J202" si="72">E201/D200</f>
        <v>-5.6701956897546514E-2</v>
      </c>
      <c r="F202" s="85">
        <f t="shared" si="72"/>
        <v>4.8274982375773497E-2</v>
      </c>
      <c r="G202" s="85">
        <f t="shared" si="72"/>
        <v>9.6273358255732162E-4</v>
      </c>
      <c r="H202" s="85">
        <f t="shared" si="72"/>
        <v>1.6907248865025747E-3</v>
      </c>
      <c r="I202" s="85">
        <f t="shared" si="72"/>
        <v>-3.2936977593960746E-3</v>
      </c>
      <c r="J202" s="85">
        <f t="shared" si="72"/>
        <v>-8.7474199124448516E-3</v>
      </c>
      <c r="K202" s="85">
        <f>K201/J200</f>
        <v>0.10244839867830124</v>
      </c>
      <c r="L202" s="85">
        <f>L201/K200</f>
        <v>-1.8196709218093604E-2</v>
      </c>
      <c r="M202" s="85">
        <f>M201/L200</f>
        <v>-0.18833455555822179</v>
      </c>
      <c r="N202" s="85">
        <f>N201/M200</f>
        <v>-0.18960819009341739</v>
      </c>
      <c r="O202" s="85">
        <f>O201/N200</f>
        <v>4.8123476022267866E-2</v>
      </c>
      <c r="P202" s="85"/>
      <c r="Q202" s="105"/>
      <c r="R202" s="105"/>
      <c r="S202" s="102"/>
      <c r="T202" s="88"/>
      <c r="U202" s="77"/>
      <c r="V202" s="85"/>
      <c r="W202" s="88"/>
      <c r="X202" s="88"/>
    </row>
    <row r="203" spans="1:24">
      <c r="B203" s="78"/>
      <c r="C203" s="89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105"/>
      <c r="R203" s="105"/>
      <c r="S203" s="102"/>
      <c r="T203" s="88"/>
      <c r="U203" s="77"/>
      <c r="V203" s="85"/>
      <c r="W203" s="88"/>
      <c r="X203" s="88"/>
    </row>
    <row r="204" spans="1:24">
      <c r="A204" s="113">
        <v>-1</v>
      </c>
      <c r="B204" s="75" t="s">
        <v>444</v>
      </c>
      <c r="C204" s="89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105"/>
      <c r="R204" s="105"/>
      <c r="S204" s="102"/>
      <c r="T204" s="88"/>
      <c r="U204" s="77"/>
      <c r="V204" s="85"/>
      <c r="W204" s="88"/>
      <c r="X204" s="88"/>
    </row>
    <row r="205" spans="1:24">
      <c r="A205" s="113">
        <v>-2</v>
      </c>
      <c r="B205" s="75" t="s">
        <v>445</v>
      </c>
      <c r="C205" s="89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105"/>
      <c r="R205" s="105"/>
      <c r="S205" s="102"/>
      <c r="T205" s="88"/>
      <c r="U205" s="77"/>
      <c r="V205" s="85"/>
      <c r="W205" s="88"/>
      <c r="X205" s="88"/>
    </row>
    <row r="206" spans="1:24">
      <c r="A206" s="113">
        <v>-3</v>
      </c>
      <c r="B206" s="75" t="s">
        <v>446</v>
      </c>
      <c r="C206" s="89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105"/>
      <c r="R206" s="105"/>
      <c r="S206" s="102"/>
      <c r="T206" s="88"/>
      <c r="U206" s="77"/>
      <c r="V206" s="85"/>
      <c r="W206" s="88"/>
      <c r="X206" s="88"/>
    </row>
    <row r="207" spans="1:24">
      <c r="A207" s="113">
        <v>-4</v>
      </c>
      <c r="B207" s="75" t="s">
        <v>447</v>
      </c>
      <c r="C207" s="89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105"/>
      <c r="R207" s="105"/>
      <c r="S207" s="102"/>
      <c r="T207" s="88"/>
      <c r="U207" s="77"/>
      <c r="V207" s="85"/>
      <c r="W207" s="88"/>
      <c r="X207" s="88"/>
    </row>
    <row r="208" spans="1:24">
      <c r="A208" s="113">
        <v>-5</v>
      </c>
      <c r="B208" s="75" t="s">
        <v>448</v>
      </c>
      <c r="C208" s="89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105"/>
      <c r="R208" s="105"/>
      <c r="S208" s="102"/>
      <c r="T208" s="88"/>
      <c r="U208" s="77"/>
      <c r="V208" s="85"/>
      <c r="W208" s="88"/>
      <c r="X208" s="88"/>
    </row>
    <row r="209" spans="1:24">
      <c r="A209" s="113">
        <v>-6</v>
      </c>
      <c r="B209" s="75" t="s">
        <v>475</v>
      </c>
      <c r="C209" s="89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105"/>
      <c r="R209" s="105"/>
      <c r="S209" s="102"/>
      <c r="T209" s="88"/>
      <c r="U209" s="77"/>
      <c r="V209" s="85"/>
      <c r="W209" s="88"/>
      <c r="X209" s="88"/>
    </row>
    <row r="210" spans="1:24">
      <c r="A210" s="113">
        <v>-7</v>
      </c>
      <c r="B210" s="75" t="s">
        <v>449</v>
      </c>
      <c r="C210" s="89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105"/>
      <c r="R210" s="105"/>
      <c r="S210" s="102"/>
      <c r="T210" s="88"/>
      <c r="U210" s="77"/>
      <c r="V210" s="85"/>
      <c r="W210" s="88"/>
      <c r="X210" s="88"/>
    </row>
    <row r="211" spans="1:24">
      <c r="A211" s="113">
        <v>-8</v>
      </c>
      <c r="B211" s="75" t="s">
        <v>450</v>
      </c>
      <c r="C211" s="89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105"/>
      <c r="R211" s="105"/>
      <c r="S211" s="102"/>
      <c r="T211" s="88"/>
      <c r="U211" s="77"/>
      <c r="V211" s="85"/>
      <c r="W211" s="88"/>
      <c r="X211" s="88"/>
    </row>
    <row r="212" spans="1:24">
      <c r="A212" s="113">
        <v>-9</v>
      </c>
      <c r="B212" s="75" t="s">
        <v>451</v>
      </c>
      <c r="C212" s="89"/>
      <c r="D212" s="85"/>
      <c r="E212" s="85"/>
      <c r="F212" s="85"/>
      <c r="G212" s="85"/>
      <c r="H212" s="85"/>
      <c r="I212" s="86"/>
      <c r="J212" s="86"/>
      <c r="K212" s="86"/>
      <c r="L212" s="86"/>
      <c r="M212" s="86"/>
      <c r="N212" s="86"/>
      <c r="O212" s="86"/>
      <c r="P212" s="85"/>
      <c r="Q212" s="105"/>
      <c r="R212" s="105"/>
      <c r="S212" s="102"/>
      <c r="T212" s="88"/>
      <c r="U212" s="77"/>
      <c r="V212" s="85"/>
      <c r="W212" s="88"/>
      <c r="X212" s="88"/>
    </row>
    <row r="213" spans="1:24">
      <c r="A213" s="113">
        <v>-10</v>
      </c>
      <c r="B213" s="75" t="s">
        <v>569</v>
      </c>
      <c r="C213" s="89"/>
      <c r="D213" s="85"/>
      <c r="E213" s="85"/>
      <c r="F213" s="85"/>
      <c r="G213" s="85"/>
      <c r="H213" s="85"/>
      <c r="I213" s="86"/>
      <c r="J213" s="86"/>
      <c r="K213" s="86"/>
      <c r="L213" s="86"/>
      <c r="M213" s="86"/>
      <c r="N213" s="86"/>
      <c r="O213" s="86"/>
      <c r="P213" s="85"/>
      <c r="Q213" s="105"/>
      <c r="R213" s="105"/>
      <c r="S213" s="102"/>
      <c r="T213" s="88"/>
      <c r="U213" s="77"/>
      <c r="V213" s="85"/>
      <c r="W213" s="88"/>
      <c r="X213" s="88"/>
    </row>
    <row r="214" spans="1:24">
      <c r="A214" s="113">
        <v>-11</v>
      </c>
      <c r="B214" s="75" t="s">
        <v>570</v>
      </c>
      <c r="C214" s="89"/>
      <c r="D214" s="85"/>
      <c r="E214" s="85"/>
      <c r="F214" s="85"/>
      <c r="G214" s="85"/>
      <c r="H214" s="85"/>
      <c r="I214" s="86"/>
      <c r="J214" s="86"/>
      <c r="K214" s="86"/>
      <c r="L214" s="86"/>
      <c r="M214" s="86"/>
      <c r="N214" s="86"/>
      <c r="O214" s="86"/>
      <c r="P214" s="85"/>
      <c r="Q214" s="105"/>
      <c r="R214" s="105"/>
      <c r="S214" s="102"/>
      <c r="T214" s="88"/>
      <c r="U214" s="77"/>
      <c r="V214" s="85"/>
      <c r="W214" s="88"/>
      <c r="X214" s="88"/>
    </row>
    <row r="215" spans="1:24">
      <c r="A215" s="113">
        <v>-12</v>
      </c>
      <c r="B215" s="75" t="s">
        <v>613</v>
      </c>
      <c r="C215" s="89"/>
      <c r="D215" s="85"/>
      <c r="E215" s="85"/>
      <c r="F215" s="85"/>
      <c r="G215" s="85"/>
      <c r="H215" s="85"/>
      <c r="I215" s="86"/>
      <c r="J215" s="86"/>
      <c r="K215" s="86"/>
      <c r="L215" s="86"/>
      <c r="M215" s="86"/>
      <c r="N215" s="86"/>
      <c r="O215" s="86"/>
      <c r="P215" s="85"/>
      <c r="Q215" s="105"/>
      <c r="R215" s="105"/>
      <c r="S215" s="102"/>
      <c r="T215" s="88"/>
      <c r="U215" s="77"/>
      <c r="V215" s="85"/>
      <c r="W215" s="88"/>
      <c r="X215" s="88"/>
    </row>
    <row r="216" spans="1:24">
      <c r="B216" s="59"/>
      <c r="C216" s="74"/>
      <c r="D216" s="85"/>
      <c r="E216" s="85"/>
      <c r="F216" s="85"/>
      <c r="G216" s="85"/>
      <c r="H216" s="85"/>
      <c r="I216" s="86"/>
      <c r="J216" s="86"/>
      <c r="K216" s="86"/>
      <c r="L216" s="86"/>
      <c r="M216" s="86"/>
      <c r="N216" s="86"/>
      <c r="O216" s="86"/>
      <c r="P216" s="85"/>
      <c r="Q216" s="105"/>
      <c r="R216" s="105"/>
      <c r="S216" s="102"/>
      <c r="T216" s="88"/>
      <c r="U216" s="77"/>
      <c r="V216" s="85"/>
      <c r="W216" s="88"/>
      <c r="X216" s="88"/>
    </row>
    <row r="217" spans="1:24">
      <c r="B217" s="73" t="s">
        <v>612</v>
      </c>
      <c r="C217" s="74"/>
      <c r="D217" s="112"/>
      <c r="E217" s="85"/>
      <c r="F217" s="85"/>
      <c r="G217" s="85"/>
      <c r="H217" s="85"/>
      <c r="I217" s="86"/>
      <c r="J217" s="86"/>
      <c r="K217" s="86"/>
      <c r="L217" s="86"/>
      <c r="M217" s="86"/>
      <c r="N217" s="86"/>
      <c r="O217" s="86"/>
      <c r="P217" s="85"/>
      <c r="Q217" s="105"/>
      <c r="R217" s="105"/>
      <c r="S217" s="102"/>
      <c r="T217" s="88"/>
      <c r="U217" s="77"/>
      <c r="V217" s="85"/>
      <c r="W217" s="88"/>
      <c r="X217" s="88"/>
    </row>
    <row r="218" spans="1:24">
      <c r="B218" s="91"/>
      <c r="C218" s="89"/>
      <c r="D218" s="85"/>
      <c r="E218" s="85"/>
      <c r="F218" s="85"/>
      <c r="G218" s="85"/>
      <c r="H218" s="85"/>
      <c r="I218" s="86"/>
      <c r="J218" s="86"/>
      <c r="K218" s="86"/>
      <c r="L218" s="86"/>
      <c r="M218" s="86"/>
      <c r="N218" s="86"/>
      <c r="O218" s="86"/>
      <c r="P218" s="85"/>
      <c r="Q218" s="105"/>
      <c r="R218" s="105"/>
      <c r="S218" s="102"/>
      <c r="T218" s="88"/>
      <c r="U218" s="77"/>
      <c r="V218" s="85"/>
      <c r="W218" s="88"/>
      <c r="X218" s="88"/>
    </row>
    <row r="219" spans="1:24">
      <c r="A219" s="76" t="s">
        <v>556</v>
      </c>
    </row>
    <row r="220" spans="1:24">
      <c r="A220" s="76" t="s">
        <v>571</v>
      </c>
    </row>
  </sheetData>
  <phoneticPr fontId="0" type="noConversion"/>
  <printOptions horizontalCentered="1" gridLines="1"/>
  <pageMargins left="0" right="0" top="0" bottom="0.25" header="0.5" footer="0"/>
  <pageSetup paperSize="5" scale="58" fitToHeight="0" orientation="landscape" r:id="rId1"/>
  <headerFooter>
    <oddFooter>&amp;CPage &amp;P of &amp;N&amp;R&amp;D&amp;T</oddFooter>
  </headerFooter>
  <rowBreaks count="2" manualBreakCount="2">
    <brk id="92" max="20" man="1"/>
    <brk id="183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4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53" sqref="K53"/>
    </sheetView>
  </sheetViews>
  <sheetFormatPr defaultRowHeight="12.75"/>
  <cols>
    <col min="1" max="1" width="9.83203125" style="75" customWidth="1"/>
    <col min="2" max="2" width="45" style="75" customWidth="1"/>
    <col min="3" max="3" width="16.6640625" style="26" bestFit="1" customWidth="1"/>
    <col min="4" max="4" width="15.33203125" style="26" customWidth="1"/>
    <col min="5" max="6" width="13" style="26" customWidth="1"/>
    <col min="7" max="7" width="14.6640625" style="26" customWidth="1"/>
    <col min="8" max="8" width="17" style="26" customWidth="1"/>
    <col min="9" max="9" width="16.6640625" style="26" bestFit="1" customWidth="1"/>
    <col min="10" max="251" width="9.1640625" style="75"/>
    <col min="252" max="252" width="5.33203125" style="75" bestFit="1" customWidth="1"/>
    <col min="253" max="253" width="7" style="75" bestFit="1" customWidth="1"/>
    <col min="254" max="254" width="34.33203125" style="75" bestFit="1" customWidth="1"/>
    <col min="255" max="255" width="24.1640625" style="75" bestFit="1" customWidth="1"/>
    <col min="256" max="258" width="19.1640625" style="75" bestFit="1" customWidth="1"/>
    <col min="259" max="259" width="27.6640625" style="75" bestFit="1" customWidth="1"/>
    <col min="260" max="262" width="19.1640625" style="75" bestFit="1" customWidth="1"/>
    <col min="263" max="507" width="9.1640625" style="75"/>
    <col min="508" max="508" width="5.33203125" style="75" bestFit="1" customWidth="1"/>
    <col min="509" max="509" width="7" style="75" bestFit="1" customWidth="1"/>
    <col min="510" max="510" width="34.33203125" style="75" bestFit="1" customWidth="1"/>
    <col min="511" max="511" width="24.1640625" style="75" bestFit="1" customWidth="1"/>
    <col min="512" max="514" width="19.1640625" style="75" bestFit="1" customWidth="1"/>
    <col min="515" max="515" width="27.6640625" style="75" bestFit="1" customWidth="1"/>
    <col min="516" max="518" width="19.1640625" style="75" bestFit="1" customWidth="1"/>
    <col min="519" max="763" width="9.1640625" style="75"/>
    <col min="764" max="764" width="5.33203125" style="75" bestFit="1" customWidth="1"/>
    <col min="765" max="765" width="7" style="75" bestFit="1" customWidth="1"/>
    <col min="766" max="766" width="34.33203125" style="75" bestFit="1" customWidth="1"/>
    <col min="767" max="767" width="24.1640625" style="75" bestFit="1" customWidth="1"/>
    <col min="768" max="770" width="19.1640625" style="75" bestFit="1" customWidth="1"/>
    <col min="771" max="771" width="27.6640625" style="75" bestFit="1" customWidth="1"/>
    <col min="772" max="774" width="19.1640625" style="75" bestFit="1" customWidth="1"/>
    <col min="775" max="1019" width="9.1640625" style="75"/>
    <col min="1020" max="1020" width="5.33203125" style="75" bestFit="1" customWidth="1"/>
    <col min="1021" max="1021" width="7" style="75" bestFit="1" customWidth="1"/>
    <col min="1022" max="1022" width="34.33203125" style="75" bestFit="1" customWidth="1"/>
    <col min="1023" max="1023" width="24.1640625" style="75" bestFit="1" customWidth="1"/>
    <col min="1024" max="1026" width="19.1640625" style="75" bestFit="1" customWidth="1"/>
    <col min="1027" max="1027" width="27.6640625" style="75" bestFit="1" customWidth="1"/>
    <col min="1028" max="1030" width="19.1640625" style="75" bestFit="1" customWidth="1"/>
    <col min="1031" max="1275" width="9.1640625" style="75"/>
    <col min="1276" max="1276" width="5.33203125" style="75" bestFit="1" customWidth="1"/>
    <col min="1277" max="1277" width="7" style="75" bestFit="1" customWidth="1"/>
    <col min="1278" max="1278" width="34.33203125" style="75" bestFit="1" customWidth="1"/>
    <col min="1279" max="1279" width="24.1640625" style="75" bestFit="1" customWidth="1"/>
    <col min="1280" max="1282" width="19.1640625" style="75" bestFit="1" customWidth="1"/>
    <col min="1283" max="1283" width="27.6640625" style="75" bestFit="1" customWidth="1"/>
    <col min="1284" max="1286" width="19.1640625" style="75" bestFit="1" customWidth="1"/>
    <col min="1287" max="1531" width="9.1640625" style="75"/>
    <col min="1532" max="1532" width="5.33203125" style="75" bestFit="1" customWidth="1"/>
    <col min="1533" max="1533" width="7" style="75" bestFit="1" customWidth="1"/>
    <col min="1534" max="1534" width="34.33203125" style="75" bestFit="1" customWidth="1"/>
    <col min="1535" max="1535" width="24.1640625" style="75" bestFit="1" customWidth="1"/>
    <col min="1536" max="1538" width="19.1640625" style="75" bestFit="1" customWidth="1"/>
    <col min="1539" max="1539" width="27.6640625" style="75" bestFit="1" customWidth="1"/>
    <col min="1540" max="1542" width="19.1640625" style="75" bestFit="1" customWidth="1"/>
    <col min="1543" max="1787" width="9.1640625" style="75"/>
    <col min="1788" max="1788" width="5.33203125" style="75" bestFit="1" customWidth="1"/>
    <col min="1789" max="1789" width="7" style="75" bestFit="1" customWidth="1"/>
    <col min="1790" max="1790" width="34.33203125" style="75" bestFit="1" customWidth="1"/>
    <col min="1791" max="1791" width="24.1640625" style="75" bestFit="1" customWidth="1"/>
    <col min="1792" max="1794" width="19.1640625" style="75" bestFit="1" customWidth="1"/>
    <col min="1795" max="1795" width="27.6640625" style="75" bestFit="1" customWidth="1"/>
    <col min="1796" max="1798" width="19.1640625" style="75" bestFit="1" customWidth="1"/>
    <col min="1799" max="2043" width="9.1640625" style="75"/>
    <col min="2044" max="2044" width="5.33203125" style="75" bestFit="1" customWidth="1"/>
    <col min="2045" max="2045" width="7" style="75" bestFit="1" customWidth="1"/>
    <col min="2046" max="2046" width="34.33203125" style="75" bestFit="1" customWidth="1"/>
    <col min="2047" max="2047" width="24.1640625" style="75" bestFit="1" customWidth="1"/>
    <col min="2048" max="2050" width="19.1640625" style="75" bestFit="1" customWidth="1"/>
    <col min="2051" max="2051" width="27.6640625" style="75" bestFit="1" customWidth="1"/>
    <col min="2052" max="2054" width="19.1640625" style="75" bestFit="1" customWidth="1"/>
    <col min="2055" max="2299" width="9.1640625" style="75"/>
    <col min="2300" max="2300" width="5.33203125" style="75" bestFit="1" customWidth="1"/>
    <col min="2301" max="2301" width="7" style="75" bestFit="1" customWidth="1"/>
    <col min="2302" max="2302" width="34.33203125" style="75" bestFit="1" customWidth="1"/>
    <col min="2303" max="2303" width="24.1640625" style="75" bestFit="1" customWidth="1"/>
    <col min="2304" max="2306" width="19.1640625" style="75" bestFit="1" customWidth="1"/>
    <col min="2307" max="2307" width="27.6640625" style="75" bestFit="1" customWidth="1"/>
    <col min="2308" max="2310" width="19.1640625" style="75" bestFit="1" customWidth="1"/>
    <col min="2311" max="2555" width="9.1640625" style="75"/>
    <col min="2556" max="2556" width="5.33203125" style="75" bestFit="1" customWidth="1"/>
    <col min="2557" max="2557" width="7" style="75" bestFit="1" customWidth="1"/>
    <col min="2558" max="2558" width="34.33203125" style="75" bestFit="1" customWidth="1"/>
    <col min="2559" max="2559" width="24.1640625" style="75" bestFit="1" customWidth="1"/>
    <col min="2560" max="2562" width="19.1640625" style="75" bestFit="1" customWidth="1"/>
    <col min="2563" max="2563" width="27.6640625" style="75" bestFit="1" customWidth="1"/>
    <col min="2564" max="2566" width="19.1640625" style="75" bestFit="1" customWidth="1"/>
    <col min="2567" max="2811" width="9.1640625" style="75"/>
    <col min="2812" max="2812" width="5.33203125" style="75" bestFit="1" customWidth="1"/>
    <col min="2813" max="2813" width="7" style="75" bestFit="1" customWidth="1"/>
    <col min="2814" max="2814" width="34.33203125" style="75" bestFit="1" customWidth="1"/>
    <col min="2815" max="2815" width="24.1640625" style="75" bestFit="1" customWidth="1"/>
    <col min="2816" max="2818" width="19.1640625" style="75" bestFit="1" customWidth="1"/>
    <col min="2819" max="2819" width="27.6640625" style="75" bestFit="1" customWidth="1"/>
    <col min="2820" max="2822" width="19.1640625" style="75" bestFit="1" customWidth="1"/>
    <col min="2823" max="3067" width="9.1640625" style="75"/>
    <col min="3068" max="3068" width="5.33203125" style="75" bestFit="1" customWidth="1"/>
    <col min="3069" max="3069" width="7" style="75" bestFit="1" customWidth="1"/>
    <col min="3070" max="3070" width="34.33203125" style="75" bestFit="1" customWidth="1"/>
    <col min="3071" max="3071" width="24.1640625" style="75" bestFit="1" customWidth="1"/>
    <col min="3072" max="3074" width="19.1640625" style="75" bestFit="1" customWidth="1"/>
    <col min="3075" max="3075" width="27.6640625" style="75" bestFit="1" customWidth="1"/>
    <col min="3076" max="3078" width="19.1640625" style="75" bestFit="1" customWidth="1"/>
    <col min="3079" max="3323" width="9.1640625" style="75"/>
    <col min="3324" max="3324" width="5.33203125" style="75" bestFit="1" customWidth="1"/>
    <col min="3325" max="3325" width="7" style="75" bestFit="1" customWidth="1"/>
    <col min="3326" max="3326" width="34.33203125" style="75" bestFit="1" customWidth="1"/>
    <col min="3327" max="3327" width="24.1640625" style="75" bestFit="1" customWidth="1"/>
    <col min="3328" max="3330" width="19.1640625" style="75" bestFit="1" customWidth="1"/>
    <col min="3331" max="3331" width="27.6640625" style="75" bestFit="1" customWidth="1"/>
    <col min="3332" max="3334" width="19.1640625" style="75" bestFit="1" customWidth="1"/>
    <col min="3335" max="3579" width="9.1640625" style="75"/>
    <col min="3580" max="3580" width="5.33203125" style="75" bestFit="1" customWidth="1"/>
    <col min="3581" max="3581" width="7" style="75" bestFit="1" customWidth="1"/>
    <col min="3582" max="3582" width="34.33203125" style="75" bestFit="1" customWidth="1"/>
    <col min="3583" max="3583" width="24.1640625" style="75" bestFit="1" customWidth="1"/>
    <col min="3584" max="3586" width="19.1640625" style="75" bestFit="1" customWidth="1"/>
    <col min="3587" max="3587" width="27.6640625" style="75" bestFit="1" customWidth="1"/>
    <col min="3588" max="3590" width="19.1640625" style="75" bestFit="1" customWidth="1"/>
    <col min="3591" max="3835" width="9.1640625" style="75"/>
    <col min="3836" max="3836" width="5.33203125" style="75" bestFit="1" customWidth="1"/>
    <col min="3837" max="3837" width="7" style="75" bestFit="1" customWidth="1"/>
    <col min="3838" max="3838" width="34.33203125" style="75" bestFit="1" customWidth="1"/>
    <col min="3839" max="3839" width="24.1640625" style="75" bestFit="1" customWidth="1"/>
    <col min="3840" max="3842" width="19.1640625" style="75" bestFit="1" customWidth="1"/>
    <col min="3843" max="3843" width="27.6640625" style="75" bestFit="1" customWidth="1"/>
    <col min="3844" max="3846" width="19.1640625" style="75" bestFit="1" customWidth="1"/>
    <col min="3847" max="4091" width="9.1640625" style="75"/>
    <col min="4092" max="4092" width="5.33203125" style="75" bestFit="1" customWidth="1"/>
    <col min="4093" max="4093" width="7" style="75" bestFit="1" customWidth="1"/>
    <col min="4094" max="4094" width="34.33203125" style="75" bestFit="1" customWidth="1"/>
    <col min="4095" max="4095" width="24.1640625" style="75" bestFit="1" customWidth="1"/>
    <col min="4096" max="4098" width="19.1640625" style="75" bestFit="1" customWidth="1"/>
    <col min="4099" max="4099" width="27.6640625" style="75" bestFit="1" customWidth="1"/>
    <col min="4100" max="4102" width="19.1640625" style="75" bestFit="1" customWidth="1"/>
    <col min="4103" max="4347" width="9.1640625" style="75"/>
    <col min="4348" max="4348" width="5.33203125" style="75" bestFit="1" customWidth="1"/>
    <col min="4349" max="4349" width="7" style="75" bestFit="1" customWidth="1"/>
    <col min="4350" max="4350" width="34.33203125" style="75" bestFit="1" customWidth="1"/>
    <col min="4351" max="4351" width="24.1640625" style="75" bestFit="1" customWidth="1"/>
    <col min="4352" max="4354" width="19.1640625" style="75" bestFit="1" customWidth="1"/>
    <col min="4355" max="4355" width="27.6640625" style="75" bestFit="1" customWidth="1"/>
    <col min="4356" max="4358" width="19.1640625" style="75" bestFit="1" customWidth="1"/>
    <col min="4359" max="4603" width="9.1640625" style="75"/>
    <col min="4604" max="4604" width="5.33203125" style="75" bestFit="1" customWidth="1"/>
    <col min="4605" max="4605" width="7" style="75" bestFit="1" customWidth="1"/>
    <col min="4606" max="4606" width="34.33203125" style="75" bestFit="1" customWidth="1"/>
    <col min="4607" max="4607" width="24.1640625" style="75" bestFit="1" customWidth="1"/>
    <col min="4608" max="4610" width="19.1640625" style="75" bestFit="1" customWidth="1"/>
    <col min="4611" max="4611" width="27.6640625" style="75" bestFit="1" customWidth="1"/>
    <col min="4612" max="4614" width="19.1640625" style="75" bestFit="1" customWidth="1"/>
    <col min="4615" max="4859" width="9.1640625" style="75"/>
    <col min="4860" max="4860" width="5.33203125" style="75" bestFit="1" customWidth="1"/>
    <col min="4861" max="4861" width="7" style="75" bestFit="1" customWidth="1"/>
    <col min="4862" max="4862" width="34.33203125" style="75" bestFit="1" customWidth="1"/>
    <col min="4863" max="4863" width="24.1640625" style="75" bestFit="1" customWidth="1"/>
    <col min="4864" max="4866" width="19.1640625" style="75" bestFit="1" customWidth="1"/>
    <col min="4867" max="4867" width="27.6640625" style="75" bestFit="1" customWidth="1"/>
    <col min="4868" max="4870" width="19.1640625" style="75" bestFit="1" customWidth="1"/>
    <col min="4871" max="5115" width="9.1640625" style="75"/>
    <col min="5116" max="5116" width="5.33203125" style="75" bestFit="1" customWidth="1"/>
    <col min="5117" max="5117" width="7" style="75" bestFit="1" customWidth="1"/>
    <col min="5118" max="5118" width="34.33203125" style="75" bestFit="1" customWidth="1"/>
    <col min="5119" max="5119" width="24.1640625" style="75" bestFit="1" customWidth="1"/>
    <col min="5120" max="5122" width="19.1640625" style="75" bestFit="1" customWidth="1"/>
    <col min="5123" max="5123" width="27.6640625" style="75" bestFit="1" customWidth="1"/>
    <col min="5124" max="5126" width="19.1640625" style="75" bestFit="1" customWidth="1"/>
    <col min="5127" max="5371" width="9.1640625" style="75"/>
    <col min="5372" max="5372" width="5.33203125" style="75" bestFit="1" customWidth="1"/>
    <col min="5373" max="5373" width="7" style="75" bestFit="1" customWidth="1"/>
    <col min="5374" max="5374" width="34.33203125" style="75" bestFit="1" customWidth="1"/>
    <col min="5375" max="5375" width="24.1640625" style="75" bestFit="1" customWidth="1"/>
    <col min="5376" max="5378" width="19.1640625" style="75" bestFit="1" customWidth="1"/>
    <col min="5379" max="5379" width="27.6640625" style="75" bestFit="1" customWidth="1"/>
    <col min="5380" max="5382" width="19.1640625" style="75" bestFit="1" customWidth="1"/>
    <col min="5383" max="5627" width="9.1640625" style="75"/>
    <col min="5628" max="5628" width="5.33203125" style="75" bestFit="1" customWidth="1"/>
    <col min="5629" max="5629" width="7" style="75" bestFit="1" customWidth="1"/>
    <col min="5630" max="5630" width="34.33203125" style="75" bestFit="1" customWidth="1"/>
    <col min="5631" max="5631" width="24.1640625" style="75" bestFit="1" customWidth="1"/>
    <col min="5632" max="5634" width="19.1640625" style="75" bestFit="1" customWidth="1"/>
    <col min="5635" max="5635" width="27.6640625" style="75" bestFit="1" customWidth="1"/>
    <col min="5636" max="5638" width="19.1640625" style="75" bestFit="1" customWidth="1"/>
    <col min="5639" max="5883" width="9.1640625" style="75"/>
    <col min="5884" max="5884" width="5.33203125" style="75" bestFit="1" customWidth="1"/>
    <col min="5885" max="5885" width="7" style="75" bestFit="1" customWidth="1"/>
    <col min="5886" max="5886" width="34.33203125" style="75" bestFit="1" customWidth="1"/>
    <col min="5887" max="5887" width="24.1640625" style="75" bestFit="1" customWidth="1"/>
    <col min="5888" max="5890" width="19.1640625" style="75" bestFit="1" customWidth="1"/>
    <col min="5891" max="5891" width="27.6640625" style="75" bestFit="1" customWidth="1"/>
    <col min="5892" max="5894" width="19.1640625" style="75" bestFit="1" customWidth="1"/>
    <col min="5895" max="6139" width="9.1640625" style="75"/>
    <col min="6140" max="6140" width="5.33203125" style="75" bestFit="1" customWidth="1"/>
    <col min="6141" max="6141" width="7" style="75" bestFit="1" customWidth="1"/>
    <col min="6142" max="6142" width="34.33203125" style="75" bestFit="1" customWidth="1"/>
    <col min="6143" max="6143" width="24.1640625" style="75" bestFit="1" customWidth="1"/>
    <col min="6144" max="6146" width="19.1640625" style="75" bestFit="1" customWidth="1"/>
    <col min="6147" max="6147" width="27.6640625" style="75" bestFit="1" customWidth="1"/>
    <col min="6148" max="6150" width="19.1640625" style="75" bestFit="1" customWidth="1"/>
    <col min="6151" max="6395" width="9.1640625" style="75"/>
    <col min="6396" max="6396" width="5.33203125" style="75" bestFit="1" customWidth="1"/>
    <col min="6397" max="6397" width="7" style="75" bestFit="1" customWidth="1"/>
    <col min="6398" max="6398" width="34.33203125" style="75" bestFit="1" customWidth="1"/>
    <col min="6399" max="6399" width="24.1640625" style="75" bestFit="1" customWidth="1"/>
    <col min="6400" max="6402" width="19.1640625" style="75" bestFit="1" customWidth="1"/>
    <col min="6403" max="6403" width="27.6640625" style="75" bestFit="1" customWidth="1"/>
    <col min="6404" max="6406" width="19.1640625" style="75" bestFit="1" customWidth="1"/>
    <col min="6407" max="6651" width="9.1640625" style="75"/>
    <col min="6652" max="6652" width="5.33203125" style="75" bestFit="1" customWidth="1"/>
    <col min="6653" max="6653" width="7" style="75" bestFit="1" customWidth="1"/>
    <col min="6654" max="6654" width="34.33203125" style="75" bestFit="1" customWidth="1"/>
    <col min="6655" max="6655" width="24.1640625" style="75" bestFit="1" customWidth="1"/>
    <col min="6656" max="6658" width="19.1640625" style="75" bestFit="1" customWidth="1"/>
    <col min="6659" max="6659" width="27.6640625" style="75" bestFit="1" customWidth="1"/>
    <col min="6660" max="6662" width="19.1640625" style="75" bestFit="1" customWidth="1"/>
    <col min="6663" max="6907" width="9.1640625" style="75"/>
    <col min="6908" max="6908" width="5.33203125" style="75" bestFit="1" customWidth="1"/>
    <col min="6909" max="6909" width="7" style="75" bestFit="1" customWidth="1"/>
    <col min="6910" max="6910" width="34.33203125" style="75" bestFit="1" customWidth="1"/>
    <col min="6911" max="6911" width="24.1640625" style="75" bestFit="1" customWidth="1"/>
    <col min="6912" max="6914" width="19.1640625" style="75" bestFit="1" customWidth="1"/>
    <col min="6915" max="6915" width="27.6640625" style="75" bestFit="1" customWidth="1"/>
    <col min="6916" max="6918" width="19.1640625" style="75" bestFit="1" customWidth="1"/>
    <col min="6919" max="7163" width="9.1640625" style="75"/>
    <col min="7164" max="7164" width="5.33203125" style="75" bestFit="1" customWidth="1"/>
    <col min="7165" max="7165" width="7" style="75" bestFit="1" customWidth="1"/>
    <col min="7166" max="7166" width="34.33203125" style="75" bestFit="1" customWidth="1"/>
    <col min="7167" max="7167" width="24.1640625" style="75" bestFit="1" customWidth="1"/>
    <col min="7168" max="7170" width="19.1640625" style="75" bestFit="1" customWidth="1"/>
    <col min="7171" max="7171" width="27.6640625" style="75" bestFit="1" customWidth="1"/>
    <col min="7172" max="7174" width="19.1640625" style="75" bestFit="1" customWidth="1"/>
    <col min="7175" max="7419" width="9.1640625" style="75"/>
    <col min="7420" max="7420" width="5.33203125" style="75" bestFit="1" customWidth="1"/>
    <col min="7421" max="7421" width="7" style="75" bestFit="1" customWidth="1"/>
    <col min="7422" max="7422" width="34.33203125" style="75" bestFit="1" customWidth="1"/>
    <col min="7423" max="7423" width="24.1640625" style="75" bestFit="1" customWidth="1"/>
    <col min="7424" max="7426" width="19.1640625" style="75" bestFit="1" customWidth="1"/>
    <col min="7427" max="7427" width="27.6640625" style="75" bestFit="1" customWidth="1"/>
    <col min="7428" max="7430" width="19.1640625" style="75" bestFit="1" customWidth="1"/>
    <col min="7431" max="7675" width="9.1640625" style="75"/>
    <col min="7676" max="7676" width="5.33203125" style="75" bestFit="1" customWidth="1"/>
    <col min="7677" max="7677" width="7" style="75" bestFit="1" customWidth="1"/>
    <col min="7678" max="7678" width="34.33203125" style="75" bestFit="1" customWidth="1"/>
    <col min="7679" max="7679" width="24.1640625" style="75" bestFit="1" customWidth="1"/>
    <col min="7680" max="7682" width="19.1640625" style="75" bestFit="1" customWidth="1"/>
    <col min="7683" max="7683" width="27.6640625" style="75" bestFit="1" customWidth="1"/>
    <col min="7684" max="7686" width="19.1640625" style="75" bestFit="1" customWidth="1"/>
    <col min="7687" max="7931" width="9.1640625" style="75"/>
    <col min="7932" max="7932" width="5.33203125" style="75" bestFit="1" customWidth="1"/>
    <col min="7933" max="7933" width="7" style="75" bestFit="1" customWidth="1"/>
    <col min="7934" max="7934" width="34.33203125" style="75" bestFit="1" customWidth="1"/>
    <col min="7935" max="7935" width="24.1640625" style="75" bestFit="1" customWidth="1"/>
    <col min="7936" max="7938" width="19.1640625" style="75" bestFit="1" customWidth="1"/>
    <col min="7939" max="7939" width="27.6640625" style="75" bestFit="1" customWidth="1"/>
    <col min="7940" max="7942" width="19.1640625" style="75" bestFit="1" customWidth="1"/>
    <col min="7943" max="8187" width="9.1640625" style="75"/>
    <col min="8188" max="8188" width="5.33203125" style="75" bestFit="1" customWidth="1"/>
    <col min="8189" max="8189" width="7" style="75" bestFit="1" customWidth="1"/>
    <col min="8190" max="8190" width="34.33203125" style="75" bestFit="1" customWidth="1"/>
    <col min="8191" max="8191" width="24.1640625" style="75" bestFit="1" customWidth="1"/>
    <col min="8192" max="8194" width="19.1640625" style="75" bestFit="1" customWidth="1"/>
    <col min="8195" max="8195" width="27.6640625" style="75" bestFit="1" customWidth="1"/>
    <col min="8196" max="8198" width="19.1640625" style="75" bestFit="1" customWidth="1"/>
    <col min="8199" max="8443" width="9.1640625" style="75"/>
    <col min="8444" max="8444" width="5.33203125" style="75" bestFit="1" customWidth="1"/>
    <col min="8445" max="8445" width="7" style="75" bestFit="1" customWidth="1"/>
    <col min="8446" max="8446" width="34.33203125" style="75" bestFit="1" customWidth="1"/>
    <col min="8447" max="8447" width="24.1640625" style="75" bestFit="1" customWidth="1"/>
    <col min="8448" max="8450" width="19.1640625" style="75" bestFit="1" customWidth="1"/>
    <col min="8451" max="8451" width="27.6640625" style="75" bestFit="1" customWidth="1"/>
    <col min="8452" max="8454" width="19.1640625" style="75" bestFit="1" customWidth="1"/>
    <col min="8455" max="8699" width="9.1640625" style="75"/>
    <col min="8700" max="8700" width="5.33203125" style="75" bestFit="1" customWidth="1"/>
    <col min="8701" max="8701" width="7" style="75" bestFit="1" customWidth="1"/>
    <col min="8702" max="8702" width="34.33203125" style="75" bestFit="1" customWidth="1"/>
    <col min="8703" max="8703" width="24.1640625" style="75" bestFit="1" customWidth="1"/>
    <col min="8704" max="8706" width="19.1640625" style="75" bestFit="1" customWidth="1"/>
    <col min="8707" max="8707" width="27.6640625" style="75" bestFit="1" customWidth="1"/>
    <col min="8708" max="8710" width="19.1640625" style="75" bestFit="1" customWidth="1"/>
    <col min="8711" max="8955" width="9.1640625" style="75"/>
    <col min="8956" max="8956" width="5.33203125" style="75" bestFit="1" customWidth="1"/>
    <col min="8957" max="8957" width="7" style="75" bestFit="1" customWidth="1"/>
    <col min="8958" max="8958" width="34.33203125" style="75" bestFit="1" customWidth="1"/>
    <col min="8959" max="8959" width="24.1640625" style="75" bestFit="1" customWidth="1"/>
    <col min="8960" max="8962" width="19.1640625" style="75" bestFit="1" customWidth="1"/>
    <col min="8963" max="8963" width="27.6640625" style="75" bestFit="1" customWidth="1"/>
    <col min="8964" max="8966" width="19.1640625" style="75" bestFit="1" customWidth="1"/>
    <col min="8967" max="9211" width="9.1640625" style="75"/>
    <col min="9212" max="9212" width="5.33203125" style="75" bestFit="1" customWidth="1"/>
    <col min="9213" max="9213" width="7" style="75" bestFit="1" customWidth="1"/>
    <col min="9214" max="9214" width="34.33203125" style="75" bestFit="1" customWidth="1"/>
    <col min="9215" max="9215" width="24.1640625" style="75" bestFit="1" customWidth="1"/>
    <col min="9216" max="9218" width="19.1640625" style="75" bestFit="1" customWidth="1"/>
    <col min="9219" max="9219" width="27.6640625" style="75" bestFit="1" customWidth="1"/>
    <col min="9220" max="9222" width="19.1640625" style="75" bestFit="1" customWidth="1"/>
    <col min="9223" max="9467" width="9.1640625" style="75"/>
    <col min="9468" max="9468" width="5.33203125" style="75" bestFit="1" customWidth="1"/>
    <col min="9469" max="9469" width="7" style="75" bestFit="1" customWidth="1"/>
    <col min="9470" max="9470" width="34.33203125" style="75" bestFit="1" customWidth="1"/>
    <col min="9471" max="9471" width="24.1640625" style="75" bestFit="1" customWidth="1"/>
    <col min="9472" max="9474" width="19.1640625" style="75" bestFit="1" customWidth="1"/>
    <col min="9475" max="9475" width="27.6640625" style="75" bestFit="1" customWidth="1"/>
    <col min="9476" max="9478" width="19.1640625" style="75" bestFit="1" customWidth="1"/>
    <col min="9479" max="9723" width="9.1640625" style="75"/>
    <col min="9724" max="9724" width="5.33203125" style="75" bestFit="1" customWidth="1"/>
    <col min="9725" max="9725" width="7" style="75" bestFit="1" customWidth="1"/>
    <col min="9726" max="9726" width="34.33203125" style="75" bestFit="1" customWidth="1"/>
    <col min="9727" max="9727" width="24.1640625" style="75" bestFit="1" customWidth="1"/>
    <col min="9728" max="9730" width="19.1640625" style="75" bestFit="1" customWidth="1"/>
    <col min="9731" max="9731" width="27.6640625" style="75" bestFit="1" customWidth="1"/>
    <col min="9732" max="9734" width="19.1640625" style="75" bestFit="1" customWidth="1"/>
    <col min="9735" max="9979" width="9.1640625" style="75"/>
    <col min="9980" max="9980" width="5.33203125" style="75" bestFit="1" customWidth="1"/>
    <col min="9981" max="9981" width="7" style="75" bestFit="1" customWidth="1"/>
    <col min="9982" max="9982" width="34.33203125" style="75" bestFit="1" customWidth="1"/>
    <col min="9983" max="9983" width="24.1640625" style="75" bestFit="1" customWidth="1"/>
    <col min="9984" max="9986" width="19.1640625" style="75" bestFit="1" customWidth="1"/>
    <col min="9987" max="9987" width="27.6640625" style="75" bestFit="1" customWidth="1"/>
    <col min="9988" max="9990" width="19.1640625" style="75" bestFit="1" customWidth="1"/>
    <col min="9991" max="10235" width="9.1640625" style="75"/>
    <col min="10236" max="10236" width="5.33203125" style="75" bestFit="1" customWidth="1"/>
    <col min="10237" max="10237" width="7" style="75" bestFit="1" customWidth="1"/>
    <col min="10238" max="10238" width="34.33203125" style="75" bestFit="1" customWidth="1"/>
    <col min="10239" max="10239" width="24.1640625" style="75" bestFit="1" customWidth="1"/>
    <col min="10240" max="10242" width="19.1640625" style="75" bestFit="1" customWidth="1"/>
    <col min="10243" max="10243" width="27.6640625" style="75" bestFit="1" customWidth="1"/>
    <col min="10244" max="10246" width="19.1640625" style="75" bestFit="1" customWidth="1"/>
    <col min="10247" max="10491" width="9.1640625" style="75"/>
    <col min="10492" max="10492" width="5.33203125" style="75" bestFit="1" customWidth="1"/>
    <col min="10493" max="10493" width="7" style="75" bestFit="1" customWidth="1"/>
    <col min="10494" max="10494" width="34.33203125" style="75" bestFit="1" customWidth="1"/>
    <col min="10495" max="10495" width="24.1640625" style="75" bestFit="1" customWidth="1"/>
    <col min="10496" max="10498" width="19.1640625" style="75" bestFit="1" customWidth="1"/>
    <col min="10499" max="10499" width="27.6640625" style="75" bestFit="1" customWidth="1"/>
    <col min="10500" max="10502" width="19.1640625" style="75" bestFit="1" customWidth="1"/>
    <col min="10503" max="10747" width="9.1640625" style="75"/>
    <col min="10748" max="10748" width="5.33203125" style="75" bestFit="1" customWidth="1"/>
    <col min="10749" max="10749" width="7" style="75" bestFit="1" customWidth="1"/>
    <col min="10750" max="10750" width="34.33203125" style="75" bestFit="1" customWidth="1"/>
    <col min="10751" max="10751" width="24.1640625" style="75" bestFit="1" customWidth="1"/>
    <col min="10752" max="10754" width="19.1640625" style="75" bestFit="1" customWidth="1"/>
    <col min="10755" max="10755" width="27.6640625" style="75" bestFit="1" customWidth="1"/>
    <col min="10756" max="10758" width="19.1640625" style="75" bestFit="1" customWidth="1"/>
    <col min="10759" max="11003" width="9.1640625" style="75"/>
    <col min="11004" max="11004" width="5.33203125" style="75" bestFit="1" customWidth="1"/>
    <col min="11005" max="11005" width="7" style="75" bestFit="1" customWidth="1"/>
    <col min="11006" max="11006" width="34.33203125" style="75" bestFit="1" customWidth="1"/>
    <col min="11007" max="11007" width="24.1640625" style="75" bestFit="1" customWidth="1"/>
    <col min="11008" max="11010" width="19.1640625" style="75" bestFit="1" customWidth="1"/>
    <col min="11011" max="11011" width="27.6640625" style="75" bestFit="1" customWidth="1"/>
    <col min="11012" max="11014" width="19.1640625" style="75" bestFit="1" customWidth="1"/>
    <col min="11015" max="11259" width="9.1640625" style="75"/>
    <col min="11260" max="11260" width="5.33203125" style="75" bestFit="1" customWidth="1"/>
    <col min="11261" max="11261" width="7" style="75" bestFit="1" customWidth="1"/>
    <col min="11262" max="11262" width="34.33203125" style="75" bestFit="1" customWidth="1"/>
    <col min="11263" max="11263" width="24.1640625" style="75" bestFit="1" customWidth="1"/>
    <col min="11264" max="11266" width="19.1640625" style="75" bestFit="1" customWidth="1"/>
    <col min="11267" max="11267" width="27.6640625" style="75" bestFit="1" customWidth="1"/>
    <col min="11268" max="11270" width="19.1640625" style="75" bestFit="1" customWidth="1"/>
    <col min="11271" max="11515" width="9.1640625" style="75"/>
    <col min="11516" max="11516" width="5.33203125" style="75" bestFit="1" customWidth="1"/>
    <col min="11517" max="11517" width="7" style="75" bestFit="1" customWidth="1"/>
    <col min="11518" max="11518" width="34.33203125" style="75" bestFit="1" customWidth="1"/>
    <col min="11519" max="11519" width="24.1640625" style="75" bestFit="1" customWidth="1"/>
    <col min="11520" max="11522" width="19.1640625" style="75" bestFit="1" customWidth="1"/>
    <col min="11523" max="11523" width="27.6640625" style="75" bestFit="1" customWidth="1"/>
    <col min="11524" max="11526" width="19.1640625" style="75" bestFit="1" customWidth="1"/>
    <col min="11527" max="11771" width="9.1640625" style="75"/>
    <col min="11772" max="11772" width="5.33203125" style="75" bestFit="1" customWidth="1"/>
    <col min="11773" max="11773" width="7" style="75" bestFit="1" customWidth="1"/>
    <col min="11774" max="11774" width="34.33203125" style="75" bestFit="1" customWidth="1"/>
    <col min="11775" max="11775" width="24.1640625" style="75" bestFit="1" customWidth="1"/>
    <col min="11776" max="11778" width="19.1640625" style="75" bestFit="1" customWidth="1"/>
    <col min="11779" max="11779" width="27.6640625" style="75" bestFit="1" customWidth="1"/>
    <col min="11780" max="11782" width="19.1640625" style="75" bestFit="1" customWidth="1"/>
    <col min="11783" max="12027" width="9.1640625" style="75"/>
    <col min="12028" max="12028" width="5.33203125" style="75" bestFit="1" customWidth="1"/>
    <col min="12029" max="12029" width="7" style="75" bestFit="1" customWidth="1"/>
    <col min="12030" max="12030" width="34.33203125" style="75" bestFit="1" customWidth="1"/>
    <col min="12031" max="12031" width="24.1640625" style="75" bestFit="1" customWidth="1"/>
    <col min="12032" max="12034" width="19.1640625" style="75" bestFit="1" customWidth="1"/>
    <col min="12035" max="12035" width="27.6640625" style="75" bestFit="1" customWidth="1"/>
    <col min="12036" max="12038" width="19.1640625" style="75" bestFit="1" customWidth="1"/>
    <col min="12039" max="12283" width="9.1640625" style="75"/>
    <col min="12284" max="12284" width="5.33203125" style="75" bestFit="1" customWidth="1"/>
    <col min="12285" max="12285" width="7" style="75" bestFit="1" customWidth="1"/>
    <col min="12286" max="12286" width="34.33203125" style="75" bestFit="1" customWidth="1"/>
    <col min="12287" max="12287" width="24.1640625" style="75" bestFit="1" customWidth="1"/>
    <col min="12288" max="12290" width="19.1640625" style="75" bestFit="1" customWidth="1"/>
    <col min="12291" max="12291" width="27.6640625" style="75" bestFit="1" customWidth="1"/>
    <col min="12292" max="12294" width="19.1640625" style="75" bestFit="1" customWidth="1"/>
    <col min="12295" max="12539" width="9.1640625" style="75"/>
    <col min="12540" max="12540" width="5.33203125" style="75" bestFit="1" customWidth="1"/>
    <col min="12541" max="12541" width="7" style="75" bestFit="1" customWidth="1"/>
    <col min="12542" max="12542" width="34.33203125" style="75" bestFit="1" customWidth="1"/>
    <col min="12543" max="12543" width="24.1640625" style="75" bestFit="1" customWidth="1"/>
    <col min="12544" max="12546" width="19.1640625" style="75" bestFit="1" customWidth="1"/>
    <col min="12547" max="12547" width="27.6640625" style="75" bestFit="1" customWidth="1"/>
    <col min="12548" max="12550" width="19.1640625" style="75" bestFit="1" customWidth="1"/>
    <col min="12551" max="12795" width="9.1640625" style="75"/>
    <col min="12796" max="12796" width="5.33203125" style="75" bestFit="1" customWidth="1"/>
    <col min="12797" max="12797" width="7" style="75" bestFit="1" customWidth="1"/>
    <col min="12798" max="12798" width="34.33203125" style="75" bestFit="1" customWidth="1"/>
    <col min="12799" max="12799" width="24.1640625" style="75" bestFit="1" customWidth="1"/>
    <col min="12800" max="12802" width="19.1640625" style="75" bestFit="1" customWidth="1"/>
    <col min="12803" max="12803" width="27.6640625" style="75" bestFit="1" customWidth="1"/>
    <col min="12804" max="12806" width="19.1640625" style="75" bestFit="1" customWidth="1"/>
    <col min="12807" max="13051" width="9.1640625" style="75"/>
    <col min="13052" max="13052" width="5.33203125" style="75" bestFit="1" customWidth="1"/>
    <col min="13053" max="13053" width="7" style="75" bestFit="1" customWidth="1"/>
    <col min="13054" max="13054" width="34.33203125" style="75" bestFit="1" customWidth="1"/>
    <col min="13055" max="13055" width="24.1640625" style="75" bestFit="1" customWidth="1"/>
    <col min="13056" max="13058" width="19.1640625" style="75" bestFit="1" customWidth="1"/>
    <col min="13059" max="13059" width="27.6640625" style="75" bestFit="1" customWidth="1"/>
    <col min="13060" max="13062" width="19.1640625" style="75" bestFit="1" customWidth="1"/>
    <col min="13063" max="13307" width="9.1640625" style="75"/>
    <col min="13308" max="13308" width="5.33203125" style="75" bestFit="1" customWidth="1"/>
    <col min="13309" max="13309" width="7" style="75" bestFit="1" customWidth="1"/>
    <col min="13310" max="13310" width="34.33203125" style="75" bestFit="1" customWidth="1"/>
    <col min="13311" max="13311" width="24.1640625" style="75" bestFit="1" customWidth="1"/>
    <col min="13312" max="13314" width="19.1640625" style="75" bestFit="1" customWidth="1"/>
    <col min="13315" max="13315" width="27.6640625" style="75" bestFit="1" customWidth="1"/>
    <col min="13316" max="13318" width="19.1640625" style="75" bestFit="1" customWidth="1"/>
    <col min="13319" max="13563" width="9.1640625" style="75"/>
    <col min="13564" max="13564" width="5.33203125" style="75" bestFit="1" customWidth="1"/>
    <col min="13565" max="13565" width="7" style="75" bestFit="1" customWidth="1"/>
    <col min="13566" max="13566" width="34.33203125" style="75" bestFit="1" customWidth="1"/>
    <col min="13567" max="13567" width="24.1640625" style="75" bestFit="1" customWidth="1"/>
    <col min="13568" max="13570" width="19.1640625" style="75" bestFit="1" customWidth="1"/>
    <col min="13571" max="13571" width="27.6640625" style="75" bestFit="1" customWidth="1"/>
    <col min="13572" max="13574" width="19.1640625" style="75" bestFit="1" customWidth="1"/>
    <col min="13575" max="13819" width="9.1640625" style="75"/>
    <col min="13820" max="13820" width="5.33203125" style="75" bestFit="1" customWidth="1"/>
    <col min="13821" max="13821" width="7" style="75" bestFit="1" customWidth="1"/>
    <col min="13822" max="13822" width="34.33203125" style="75" bestFit="1" customWidth="1"/>
    <col min="13823" max="13823" width="24.1640625" style="75" bestFit="1" customWidth="1"/>
    <col min="13824" max="13826" width="19.1640625" style="75" bestFit="1" customWidth="1"/>
    <col min="13827" max="13827" width="27.6640625" style="75" bestFit="1" customWidth="1"/>
    <col min="13828" max="13830" width="19.1640625" style="75" bestFit="1" customWidth="1"/>
    <col min="13831" max="14075" width="9.1640625" style="75"/>
    <col min="14076" max="14076" width="5.33203125" style="75" bestFit="1" customWidth="1"/>
    <col min="14077" max="14077" width="7" style="75" bestFit="1" customWidth="1"/>
    <col min="14078" max="14078" width="34.33203125" style="75" bestFit="1" customWidth="1"/>
    <col min="14079" max="14079" width="24.1640625" style="75" bestFit="1" customWidth="1"/>
    <col min="14080" max="14082" width="19.1640625" style="75" bestFit="1" customWidth="1"/>
    <col min="14083" max="14083" width="27.6640625" style="75" bestFit="1" customWidth="1"/>
    <col min="14084" max="14086" width="19.1640625" style="75" bestFit="1" customWidth="1"/>
    <col min="14087" max="14331" width="9.1640625" style="75"/>
    <col min="14332" max="14332" width="5.33203125" style="75" bestFit="1" customWidth="1"/>
    <col min="14333" max="14333" width="7" style="75" bestFit="1" customWidth="1"/>
    <col min="14334" max="14334" width="34.33203125" style="75" bestFit="1" customWidth="1"/>
    <col min="14335" max="14335" width="24.1640625" style="75" bestFit="1" customWidth="1"/>
    <col min="14336" max="14338" width="19.1640625" style="75" bestFit="1" customWidth="1"/>
    <col min="14339" max="14339" width="27.6640625" style="75" bestFit="1" customWidth="1"/>
    <col min="14340" max="14342" width="19.1640625" style="75" bestFit="1" customWidth="1"/>
    <col min="14343" max="14587" width="9.1640625" style="75"/>
    <col min="14588" max="14588" width="5.33203125" style="75" bestFit="1" customWidth="1"/>
    <col min="14589" max="14589" width="7" style="75" bestFit="1" customWidth="1"/>
    <col min="14590" max="14590" width="34.33203125" style="75" bestFit="1" customWidth="1"/>
    <col min="14591" max="14591" width="24.1640625" style="75" bestFit="1" customWidth="1"/>
    <col min="14592" max="14594" width="19.1640625" style="75" bestFit="1" customWidth="1"/>
    <col min="14595" max="14595" width="27.6640625" style="75" bestFit="1" customWidth="1"/>
    <col min="14596" max="14598" width="19.1640625" style="75" bestFit="1" customWidth="1"/>
    <col min="14599" max="14843" width="9.1640625" style="75"/>
    <col min="14844" max="14844" width="5.33203125" style="75" bestFit="1" customWidth="1"/>
    <col min="14845" max="14845" width="7" style="75" bestFit="1" customWidth="1"/>
    <col min="14846" max="14846" width="34.33203125" style="75" bestFit="1" customWidth="1"/>
    <col min="14847" max="14847" width="24.1640625" style="75" bestFit="1" customWidth="1"/>
    <col min="14848" max="14850" width="19.1640625" style="75" bestFit="1" customWidth="1"/>
    <col min="14851" max="14851" width="27.6640625" style="75" bestFit="1" customWidth="1"/>
    <col min="14852" max="14854" width="19.1640625" style="75" bestFit="1" customWidth="1"/>
    <col min="14855" max="15099" width="9.1640625" style="75"/>
    <col min="15100" max="15100" width="5.33203125" style="75" bestFit="1" customWidth="1"/>
    <col min="15101" max="15101" width="7" style="75" bestFit="1" customWidth="1"/>
    <col min="15102" max="15102" width="34.33203125" style="75" bestFit="1" customWidth="1"/>
    <col min="15103" max="15103" width="24.1640625" style="75" bestFit="1" customWidth="1"/>
    <col min="15104" max="15106" width="19.1640625" style="75" bestFit="1" customWidth="1"/>
    <col min="15107" max="15107" width="27.6640625" style="75" bestFit="1" customWidth="1"/>
    <col min="15108" max="15110" width="19.1640625" style="75" bestFit="1" customWidth="1"/>
    <col min="15111" max="15355" width="9.1640625" style="75"/>
    <col min="15356" max="15356" width="5.33203125" style="75" bestFit="1" customWidth="1"/>
    <col min="15357" max="15357" width="7" style="75" bestFit="1" customWidth="1"/>
    <col min="15358" max="15358" width="34.33203125" style="75" bestFit="1" customWidth="1"/>
    <col min="15359" max="15359" width="24.1640625" style="75" bestFit="1" customWidth="1"/>
    <col min="15360" max="15362" width="19.1640625" style="75" bestFit="1" customWidth="1"/>
    <col min="15363" max="15363" width="27.6640625" style="75" bestFit="1" customWidth="1"/>
    <col min="15364" max="15366" width="19.1640625" style="75" bestFit="1" customWidth="1"/>
    <col min="15367" max="15611" width="9.1640625" style="75"/>
    <col min="15612" max="15612" width="5.33203125" style="75" bestFit="1" customWidth="1"/>
    <col min="15613" max="15613" width="7" style="75" bestFit="1" customWidth="1"/>
    <col min="15614" max="15614" width="34.33203125" style="75" bestFit="1" customWidth="1"/>
    <col min="15615" max="15615" width="24.1640625" style="75" bestFit="1" customWidth="1"/>
    <col min="15616" max="15618" width="19.1640625" style="75" bestFit="1" customWidth="1"/>
    <col min="15619" max="15619" width="27.6640625" style="75" bestFit="1" customWidth="1"/>
    <col min="15620" max="15622" width="19.1640625" style="75" bestFit="1" customWidth="1"/>
    <col min="15623" max="15867" width="9.1640625" style="75"/>
    <col min="15868" max="15868" width="5.33203125" style="75" bestFit="1" customWidth="1"/>
    <col min="15869" max="15869" width="7" style="75" bestFit="1" customWidth="1"/>
    <col min="15870" max="15870" width="34.33203125" style="75" bestFit="1" customWidth="1"/>
    <col min="15871" max="15871" width="24.1640625" style="75" bestFit="1" customWidth="1"/>
    <col min="15872" max="15874" width="19.1640625" style="75" bestFit="1" customWidth="1"/>
    <col min="15875" max="15875" width="27.6640625" style="75" bestFit="1" customWidth="1"/>
    <col min="15876" max="15878" width="19.1640625" style="75" bestFit="1" customWidth="1"/>
    <col min="15879" max="16123" width="9.1640625" style="75"/>
    <col min="16124" max="16124" width="5.33203125" style="75" bestFit="1" customWidth="1"/>
    <col min="16125" max="16125" width="7" style="75" bestFit="1" customWidth="1"/>
    <col min="16126" max="16126" width="34.33203125" style="75" bestFit="1" customWidth="1"/>
    <col min="16127" max="16127" width="24.1640625" style="75" bestFit="1" customWidth="1"/>
    <col min="16128" max="16130" width="19.1640625" style="75" bestFit="1" customWidth="1"/>
    <col min="16131" max="16131" width="27.6640625" style="75" bestFit="1" customWidth="1"/>
    <col min="16132" max="16134" width="19.1640625" style="75" bestFit="1" customWidth="1"/>
    <col min="16135" max="16384" width="9.1640625" style="75"/>
  </cols>
  <sheetData>
    <row r="1" spans="1:9">
      <c r="A1" s="29" t="s">
        <v>557</v>
      </c>
    </row>
    <row r="2" spans="1:9">
      <c r="A2" s="30" t="s">
        <v>38</v>
      </c>
      <c r="B2" s="32"/>
      <c r="C2" s="48"/>
      <c r="G2" s="49"/>
    </row>
    <row r="3" spans="1:9">
      <c r="A3" s="1" t="s">
        <v>249</v>
      </c>
      <c r="G3" s="49"/>
      <c r="H3" s="49"/>
    </row>
    <row r="4" spans="1:9">
      <c r="B4" s="29"/>
      <c r="E4" s="49"/>
      <c r="F4" s="49"/>
    </row>
    <row r="5" spans="1:9">
      <c r="C5" s="50" t="s">
        <v>16</v>
      </c>
      <c r="D5" s="50" t="s">
        <v>20</v>
      </c>
      <c r="E5" s="50" t="s">
        <v>22</v>
      </c>
      <c r="F5" s="50" t="s">
        <v>26</v>
      </c>
      <c r="G5" s="50" t="s">
        <v>28</v>
      </c>
      <c r="H5" s="51" t="s">
        <v>69</v>
      </c>
    </row>
    <row r="6" spans="1:9" ht="51">
      <c r="C6" s="51" t="s">
        <v>17</v>
      </c>
      <c r="D6" s="51" t="s">
        <v>21</v>
      </c>
      <c r="E6" s="51" t="s">
        <v>23</v>
      </c>
      <c r="F6" s="51" t="s">
        <v>27</v>
      </c>
      <c r="G6" s="51" t="s">
        <v>29</v>
      </c>
      <c r="H6" s="51" t="s">
        <v>70</v>
      </c>
      <c r="I6" s="51" t="s">
        <v>250</v>
      </c>
    </row>
    <row r="8" spans="1:9" ht="13.5" thickBot="1">
      <c r="B8" s="24" t="s">
        <v>341</v>
      </c>
      <c r="C8" s="25">
        <f>'#2-FY10-FY22 Expenditures'!S9</f>
        <v>357835</v>
      </c>
      <c r="D8" s="25">
        <f>'#2-FY10-FY22 Expenditures'!S11</f>
        <v>200000</v>
      </c>
      <c r="E8" s="25">
        <f>'#2-FY10-FY22 Expenditures'!S12</f>
        <v>500</v>
      </c>
      <c r="F8" s="25">
        <f>'#2-FY10-FY22 Expenditures'!S14</f>
        <v>60000</v>
      </c>
      <c r="G8" s="25">
        <f>'#2-FY10-FY22 Expenditures'!S15</f>
        <v>50660</v>
      </c>
      <c r="H8" s="25">
        <f>'#2-FY10-FY22 Expenditures'!S20</f>
        <v>5000</v>
      </c>
      <c r="I8" s="25">
        <f>SUM(C8:H8)</f>
        <v>673995</v>
      </c>
    </row>
    <row r="9" spans="1:9">
      <c r="C9" s="50" t="s">
        <v>251</v>
      </c>
    </row>
    <row r="10" spans="1:9">
      <c r="A10" s="91"/>
      <c r="B10" s="91"/>
      <c r="D10" s="49"/>
      <c r="E10" s="49"/>
      <c r="F10" s="49"/>
    </row>
    <row r="11" spans="1:9">
      <c r="A11" s="91" t="s">
        <v>485</v>
      </c>
      <c r="B11" s="91" t="s">
        <v>392</v>
      </c>
      <c r="C11" s="26">
        <v>33834</v>
      </c>
      <c r="G11" s="26">
        <v>192.6</v>
      </c>
      <c r="H11" s="26">
        <v>5475</v>
      </c>
      <c r="I11" s="26">
        <f t="shared" ref="I11:I43" si="0">SUM(C11:H11)</f>
        <v>39501.599999999999</v>
      </c>
    </row>
    <row r="12" spans="1:9">
      <c r="A12" s="91" t="s">
        <v>486</v>
      </c>
      <c r="B12" s="91" t="s">
        <v>393</v>
      </c>
      <c r="C12" s="26">
        <v>11568.53</v>
      </c>
      <c r="I12" s="26">
        <f t="shared" si="0"/>
        <v>11568.53</v>
      </c>
    </row>
    <row r="13" spans="1:9">
      <c r="A13" s="91" t="s">
        <v>487</v>
      </c>
      <c r="B13" s="91" t="s">
        <v>395</v>
      </c>
      <c r="I13" s="26">
        <f t="shared" si="0"/>
        <v>0</v>
      </c>
    </row>
    <row r="14" spans="1:9">
      <c r="A14" s="91" t="s">
        <v>488</v>
      </c>
      <c r="B14" s="91" t="s">
        <v>396</v>
      </c>
      <c r="C14" s="26">
        <v>7994.3</v>
      </c>
      <c r="I14" s="26">
        <f t="shared" si="0"/>
        <v>7994.3</v>
      </c>
    </row>
    <row r="15" spans="1:9">
      <c r="A15" s="91" t="s">
        <v>547</v>
      </c>
      <c r="B15" s="91" t="s">
        <v>262</v>
      </c>
      <c r="I15" s="26">
        <f t="shared" si="0"/>
        <v>0</v>
      </c>
    </row>
    <row r="16" spans="1:9">
      <c r="A16" s="91" t="s">
        <v>491</v>
      </c>
      <c r="B16" s="91" t="s">
        <v>492</v>
      </c>
      <c r="C16" s="26">
        <v>14002.24</v>
      </c>
      <c r="I16" s="26">
        <f t="shared" si="0"/>
        <v>14002.24</v>
      </c>
    </row>
    <row r="17" spans="1:9">
      <c r="A17" s="91" t="s">
        <v>493</v>
      </c>
      <c r="B17" s="91" t="s">
        <v>397</v>
      </c>
      <c r="C17" s="26">
        <v>3032.17</v>
      </c>
      <c r="I17" s="26">
        <f t="shared" si="0"/>
        <v>3032.17</v>
      </c>
    </row>
    <row r="18" spans="1:9">
      <c r="A18" s="91" t="s">
        <v>494</v>
      </c>
      <c r="B18" s="91" t="s">
        <v>400</v>
      </c>
      <c r="C18" s="26">
        <v>1250</v>
      </c>
      <c r="D18" s="26">
        <v>750</v>
      </c>
      <c r="I18" s="26">
        <f t="shared" si="0"/>
        <v>2000</v>
      </c>
    </row>
    <row r="19" spans="1:9">
      <c r="A19" s="91" t="s">
        <v>580</v>
      </c>
      <c r="B19" s="91" t="s">
        <v>581</v>
      </c>
      <c r="G19" s="26">
        <v>9401.69</v>
      </c>
      <c r="I19" s="26">
        <f t="shared" si="0"/>
        <v>9401.69</v>
      </c>
    </row>
    <row r="20" spans="1:9">
      <c r="A20" s="91" t="s">
        <v>495</v>
      </c>
      <c r="B20" s="91" t="s">
        <v>402</v>
      </c>
      <c r="C20" s="26">
        <v>17831.23</v>
      </c>
      <c r="D20" s="26">
        <v>66115.850000000006</v>
      </c>
      <c r="I20" s="26">
        <f t="shared" si="0"/>
        <v>83947.08</v>
      </c>
    </row>
    <row r="21" spans="1:9">
      <c r="A21" s="91" t="s">
        <v>496</v>
      </c>
      <c r="B21" s="91" t="s">
        <v>473</v>
      </c>
      <c r="D21" s="26">
        <v>7386.75</v>
      </c>
      <c r="I21" s="26">
        <f t="shared" si="0"/>
        <v>7386.75</v>
      </c>
    </row>
    <row r="22" spans="1:9">
      <c r="A22" s="91" t="s">
        <v>582</v>
      </c>
      <c r="B22" s="91" t="s">
        <v>583</v>
      </c>
      <c r="C22" s="26">
        <v>185.48</v>
      </c>
      <c r="I22" s="26">
        <f t="shared" si="0"/>
        <v>185.48</v>
      </c>
    </row>
    <row r="23" spans="1:9">
      <c r="A23" s="91" t="s">
        <v>498</v>
      </c>
      <c r="B23" s="91" t="s">
        <v>257</v>
      </c>
      <c r="C23" s="26">
        <v>15655.15</v>
      </c>
      <c r="G23" s="26">
        <v>1635</v>
      </c>
      <c r="I23" s="26">
        <f t="shared" si="0"/>
        <v>17290.150000000001</v>
      </c>
    </row>
    <row r="24" spans="1:9">
      <c r="A24" s="91" t="s">
        <v>499</v>
      </c>
      <c r="B24" s="91" t="s">
        <v>427</v>
      </c>
      <c r="I24" s="26">
        <f t="shared" si="0"/>
        <v>0</v>
      </c>
    </row>
    <row r="25" spans="1:9">
      <c r="A25" s="91" t="s">
        <v>520</v>
      </c>
      <c r="B25" s="91" t="s">
        <v>403</v>
      </c>
      <c r="C25" s="26">
        <v>939.95</v>
      </c>
      <c r="I25" s="26">
        <f t="shared" si="0"/>
        <v>939.95</v>
      </c>
    </row>
    <row r="26" spans="1:9">
      <c r="A26" s="91" t="s">
        <v>500</v>
      </c>
      <c r="B26" s="91" t="s">
        <v>21</v>
      </c>
      <c r="D26" s="26">
        <v>52086.58</v>
      </c>
      <c r="I26" s="26">
        <f t="shared" si="0"/>
        <v>52086.58</v>
      </c>
    </row>
    <row r="27" spans="1:9">
      <c r="A27" s="91" t="s">
        <v>501</v>
      </c>
      <c r="B27" s="91" t="s">
        <v>468</v>
      </c>
      <c r="H27" s="26">
        <v>1135</v>
      </c>
      <c r="I27" s="26">
        <f t="shared" si="0"/>
        <v>1135</v>
      </c>
    </row>
    <row r="28" spans="1:9">
      <c r="A28" s="91" t="s">
        <v>502</v>
      </c>
      <c r="B28" s="91" t="s">
        <v>256</v>
      </c>
      <c r="C28" s="26">
        <v>3349.05</v>
      </c>
      <c r="G28" s="26">
        <v>0</v>
      </c>
      <c r="I28" s="26">
        <f t="shared" si="0"/>
        <v>3349.05</v>
      </c>
    </row>
    <row r="29" spans="1:9">
      <c r="A29" s="91" t="s">
        <v>584</v>
      </c>
      <c r="B29" s="91" t="s">
        <v>585</v>
      </c>
      <c r="C29" s="26">
        <v>2850</v>
      </c>
      <c r="I29" s="26">
        <f t="shared" si="0"/>
        <v>2850</v>
      </c>
    </row>
    <row r="30" spans="1:9">
      <c r="A30" s="91" t="s">
        <v>503</v>
      </c>
      <c r="B30" s="91" t="s">
        <v>404</v>
      </c>
      <c r="C30" s="26">
        <v>25</v>
      </c>
      <c r="I30" s="26">
        <f t="shared" si="0"/>
        <v>25</v>
      </c>
    </row>
    <row r="31" spans="1:9">
      <c r="A31" s="91" t="s">
        <v>586</v>
      </c>
      <c r="B31" s="91" t="s">
        <v>587</v>
      </c>
      <c r="C31" s="26">
        <v>2942.38</v>
      </c>
      <c r="D31" s="26">
        <v>1931.5</v>
      </c>
      <c r="I31" s="26">
        <f t="shared" si="0"/>
        <v>4873.88</v>
      </c>
    </row>
    <row r="32" spans="1:9">
      <c r="A32" s="91" t="s">
        <v>505</v>
      </c>
      <c r="B32" s="91" t="s">
        <v>406</v>
      </c>
      <c r="C32" s="26">
        <v>301.03000000000003</v>
      </c>
      <c r="I32" s="26">
        <f t="shared" si="0"/>
        <v>301.03000000000003</v>
      </c>
    </row>
    <row r="33" spans="1:10">
      <c r="A33" s="91" t="s">
        <v>506</v>
      </c>
      <c r="B33" s="91" t="s">
        <v>407</v>
      </c>
      <c r="C33" s="26">
        <v>218.35</v>
      </c>
      <c r="I33" s="26">
        <f t="shared" si="0"/>
        <v>218.35</v>
      </c>
    </row>
    <row r="34" spans="1:10">
      <c r="A34" s="91" t="s">
        <v>507</v>
      </c>
      <c r="B34" s="91" t="s">
        <v>409</v>
      </c>
      <c r="C34" s="26">
        <v>14681.34</v>
      </c>
      <c r="D34" s="26">
        <v>7100</v>
      </c>
      <c r="I34" s="26">
        <f t="shared" si="0"/>
        <v>21781.34</v>
      </c>
    </row>
    <row r="35" spans="1:10">
      <c r="A35" s="91" t="s">
        <v>508</v>
      </c>
      <c r="B35" s="91" t="s">
        <v>410</v>
      </c>
      <c r="C35" s="26">
        <v>9578.25</v>
      </c>
      <c r="I35" s="26">
        <f t="shared" si="0"/>
        <v>9578.25</v>
      </c>
    </row>
    <row r="36" spans="1:10">
      <c r="A36" s="91" t="s">
        <v>509</v>
      </c>
      <c r="B36" s="91" t="s">
        <v>411</v>
      </c>
      <c r="C36" s="26">
        <v>726.58</v>
      </c>
      <c r="F36" s="26">
        <v>22.66</v>
      </c>
      <c r="I36" s="26">
        <f t="shared" si="0"/>
        <v>749.24</v>
      </c>
    </row>
    <row r="37" spans="1:10">
      <c r="A37" s="91" t="s">
        <v>526</v>
      </c>
      <c r="B37" s="91" t="s">
        <v>432</v>
      </c>
      <c r="C37" s="26">
        <v>484.69</v>
      </c>
      <c r="I37" s="26">
        <f t="shared" si="0"/>
        <v>484.69</v>
      </c>
    </row>
    <row r="38" spans="1:10">
      <c r="A38" s="91" t="s">
        <v>510</v>
      </c>
      <c r="B38" s="91" t="s">
        <v>412</v>
      </c>
      <c r="C38" s="26">
        <v>63.660000000000004</v>
      </c>
      <c r="I38" s="26">
        <f t="shared" si="0"/>
        <v>63.660000000000004</v>
      </c>
    </row>
    <row r="39" spans="1:10">
      <c r="A39" s="91" t="s">
        <v>528</v>
      </c>
      <c r="B39" s="91" t="s">
        <v>413</v>
      </c>
      <c r="C39" s="26">
        <v>1193.48</v>
      </c>
      <c r="I39" s="26">
        <f t="shared" si="0"/>
        <v>1193.48</v>
      </c>
    </row>
    <row r="40" spans="1:10">
      <c r="A40" s="91" t="s">
        <v>511</v>
      </c>
      <c r="B40" s="91" t="s">
        <v>416</v>
      </c>
      <c r="C40" s="26">
        <v>0</v>
      </c>
      <c r="I40" s="26">
        <f t="shared" si="0"/>
        <v>0</v>
      </c>
    </row>
    <row r="41" spans="1:10">
      <c r="A41" s="91" t="s">
        <v>531</v>
      </c>
      <c r="B41" s="91" t="s">
        <v>417</v>
      </c>
      <c r="C41" s="26">
        <v>42.13</v>
      </c>
      <c r="I41" s="26">
        <f t="shared" si="0"/>
        <v>42.13</v>
      </c>
    </row>
    <row r="42" spans="1:10">
      <c r="A42" s="91" t="s">
        <v>512</v>
      </c>
      <c r="B42" s="91" t="s">
        <v>259</v>
      </c>
      <c r="C42" s="26">
        <v>72.73</v>
      </c>
      <c r="I42" s="26">
        <f t="shared" si="0"/>
        <v>72.73</v>
      </c>
    </row>
    <row r="43" spans="1:10">
      <c r="A43" s="91" t="s">
        <v>513</v>
      </c>
      <c r="B43" s="91" t="s">
        <v>418</v>
      </c>
      <c r="C43" s="26">
        <v>27.69</v>
      </c>
      <c r="I43" s="26">
        <f t="shared" si="0"/>
        <v>27.69</v>
      </c>
    </row>
    <row r="44" spans="1:10">
      <c r="A44" s="91"/>
      <c r="B44" s="31" t="s">
        <v>260</v>
      </c>
      <c r="C44" s="42">
        <f>SUM(C10:C43)</f>
        <v>142849.41000000003</v>
      </c>
      <c r="D44" s="42">
        <f t="shared" ref="D44:H44" si="1">SUM(D10:D43)</f>
        <v>135370.68</v>
      </c>
      <c r="E44" s="42">
        <f t="shared" si="1"/>
        <v>0</v>
      </c>
      <c r="F44" s="42">
        <f t="shared" si="1"/>
        <v>22.66</v>
      </c>
      <c r="G44" s="42">
        <f t="shared" si="1"/>
        <v>11229.29</v>
      </c>
      <c r="H44" s="42">
        <f t="shared" si="1"/>
        <v>6610</v>
      </c>
      <c r="I44" s="42">
        <f>SUM(I10:I43)</f>
        <v>296082.03999999998</v>
      </c>
    </row>
    <row r="46" spans="1:10">
      <c r="B46" s="55" t="s">
        <v>252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f>SUM(C46:H46)</f>
        <v>0</v>
      </c>
      <c r="J46" s="26"/>
    </row>
    <row r="47" spans="1:10">
      <c r="B47" s="56"/>
    </row>
    <row r="48" spans="1:10">
      <c r="B48" s="55" t="s">
        <v>253</v>
      </c>
      <c r="C48" s="42">
        <f>SUM(C44,C46)</f>
        <v>142849.41000000003</v>
      </c>
      <c r="D48" s="42">
        <f t="shared" ref="D48:I48" si="2">SUM(D44,D46)</f>
        <v>135370.68</v>
      </c>
      <c r="E48" s="42">
        <f t="shared" si="2"/>
        <v>0</v>
      </c>
      <c r="F48" s="42">
        <f t="shared" si="2"/>
        <v>22.66</v>
      </c>
      <c r="G48" s="42">
        <f t="shared" si="2"/>
        <v>11229.29</v>
      </c>
      <c r="H48" s="42">
        <f t="shared" si="2"/>
        <v>6610</v>
      </c>
      <c r="I48" s="42">
        <f t="shared" si="2"/>
        <v>296082.03999999998</v>
      </c>
    </row>
    <row r="49" spans="1:9">
      <c r="B49" s="56"/>
    </row>
    <row r="50" spans="1:9">
      <c r="B50" s="58" t="s">
        <v>254</v>
      </c>
      <c r="C50" s="52">
        <f t="shared" ref="C50:I50" si="3">C8-C48</f>
        <v>214985.58999999997</v>
      </c>
      <c r="D50" s="52">
        <f t="shared" si="3"/>
        <v>64629.320000000007</v>
      </c>
      <c r="E50" s="52">
        <f t="shared" si="3"/>
        <v>500</v>
      </c>
      <c r="F50" s="52">
        <f t="shared" si="3"/>
        <v>59977.34</v>
      </c>
      <c r="G50" s="52">
        <f t="shared" si="3"/>
        <v>39430.71</v>
      </c>
      <c r="H50" s="52">
        <f t="shared" si="3"/>
        <v>-1610</v>
      </c>
      <c r="I50" s="52">
        <f t="shared" si="3"/>
        <v>377912.96</v>
      </c>
    </row>
    <row r="53" spans="1:9">
      <c r="A53" s="75" t="s">
        <v>558</v>
      </c>
    </row>
    <row r="54" spans="1:9">
      <c r="A54" s="75" t="s">
        <v>571</v>
      </c>
    </row>
  </sheetData>
  <phoneticPr fontId="0" type="noConversion"/>
  <printOptions horizontalCentered="1" gridLines="1"/>
  <pageMargins left="0" right="0" top="0" bottom="0.5" header="0" footer="0"/>
  <pageSetup paperSize="5" orientation="landscape" r:id="rId1"/>
  <headerFooter>
    <oddFooter>&amp;CPage &amp;P of &amp;N&amp;R&amp;D&amp;T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8"/>
  <sheetViews>
    <sheetView zoomScaleNormal="100" workbookViewId="0">
      <pane xSplit="2" ySplit="9" topLeftCell="C37" activePane="bottomRight" state="frozen"/>
      <selection pane="topRight" activeCell="C1" sqref="C1"/>
      <selection pane="bottomLeft" activeCell="A10" sqref="A10"/>
      <selection pane="bottomRight" activeCell="AK62" sqref="AK62"/>
    </sheetView>
  </sheetViews>
  <sheetFormatPr defaultColWidth="9.1640625" defaultRowHeight="12.75"/>
  <cols>
    <col min="1" max="1" width="9.1640625" style="75" customWidth="1"/>
    <col min="2" max="2" width="43.33203125" style="75" customWidth="1"/>
    <col min="3" max="3" width="11.33203125" style="26" customWidth="1"/>
    <col min="4" max="4" width="16" style="26" customWidth="1"/>
    <col min="5" max="5" width="14.33203125" style="26" bestFit="1" customWidth="1"/>
    <col min="6" max="6" width="17" style="26" bestFit="1" customWidth="1"/>
    <col min="7" max="7" width="14.1640625" style="26" customWidth="1"/>
    <col min="8" max="8" width="12.6640625" style="26" customWidth="1"/>
    <col min="9" max="9" width="17.1640625" style="26" customWidth="1"/>
    <col min="10" max="10" width="13.6640625" style="26" customWidth="1"/>
    <col min="11" max="11" width="16.6640625" style="26" customWidth="1"/>
    <col min="12" max="12" width="14.83203125" style="26" customWidth="1"/>
    <col min="13" max="13" width="13.83203125" style="26" customWidth="1"/>
    <col min="14" max="14" width="14" style="26" customWidth="1"/>
    <col min="15" max="16" width="13.83203125" style="26" customWidth="1"/>
    <col min="17" max="17" width="14.33203125" style="26" customWidth="1"/>
    <col min="18" max="18" width="13" style="26" customWidth="1"/>
    <col min="19" max="19" width="13.83203125" style="26" bestFit="1" customWidth="1"/>
    <col min="20" max="20" width="16" style="26" customWidth="1"/>
    <col min="21" max="21" width="11.1640625" style="26" customWidth="1"/>
    <col min="22" max="22" width="13.83203125" style="26" customWidth="1"/>
    <col min="23" max="23" width="12.1640625" style="26" customWidth="1"/>
    <col min="24" max="24" width="13.33203125" style="26" customWidth="1"/>
    <col min="25" max="25" width="13.6640625" style="26" customWidth="1"/>
    <col min="26" max="26" width="12.83203125" style="26" customWidth="1"/>
    <col min="27" max="27" width="11.33203125" style="26" customWidth="1"/>
    <col min="28" max="28" width="13.6640625" style="26" customWidth="1"/>
    <col min="29" max="29" width="12.83203125" style="26" customWidth="1"/>
    <col min="30" max="30" width="13.33203125" style="26" customWidth="1"/>
    <col min="31" max="31" width="17.1640625" style="26" customWidth="1"/>
    <col min="32" max="32" width="15.33203125" style="26" customWidth="1"/>
    <col min="33" max="33" width="13.6640625" style="26" customWidth="1"/>
    <col min="34" max="34" width="14" style="26" customWidth="1"/>
    <col min="35" max="35" width="12.33203125" style="26" customWidth="1"/>
    <col min="36" max="36" width="16.83203125" style="26" bestFit="1" customWidth="1"/>
    <col min="37" max="37" width="12" style="26" bestFit="1" customWidth="1"/>
    <col min="38" max="16384" width="9.1640625" style="75"/>
  </cols>
  <sheetData>
    <row r="1" spans="1:37">
      <c r="A1" s="29" t="s">
        <v>557</v>
      </c>
    </row>
    <row r="2" spans="1:37">
      <c r="A2" s="40" t="s">
        <v>139</v>
      </c>
      <c r="B2" s="32"/>
      <c r="C2" s="49"/>
      <c r="I2" s="49"/>
      <c r="J2" s="49"/>
      <c r="K2" s="49"/>
      <c r="AF2" s="49"/>
    </row>
    <row r="3" spans="1:37">
      <c r="A3" s="1" t="s">
        <v>249</v>
      </c>
      <c r="C3" s="49"/>
    </row>
    <row r="5" spans="1:37">
      <c r="C5" s="50" t="s">
        <v>18</v>
      </c>
      <c r="D5" s="50" t="s">
        <v>41</v>
      </c>
      <c r="E5" s="50" t="s">
        <v>43</v>
      </c>
      <c r="F5" s="50" t="s">
        <v>45</v>
      </c>
      <c r="G5" s="50" t="s">
        <v>47</v>
      </c>
      <c r="H5" s="50" t="s">
        <v>49</v>
      </c>
      <c r="I5" s="50" t="s">
        <v>57</v>
      </c>
      <c r="J5" s="50" t="s">
        <v>61</v>
      </c>
      <c r="K5" s="50" t="s">
        <v>67</v>
      </c>
      <c r="L5" s="50" t="s">
        <v>73</v>
      </c>
      <c r="M5" s="50" t="s">
        <v>75</v>
      </c>
      <c r="N5" s="50" t="s">
        <v>81</v>
      </c>
      <c r="O5" s="50" t="s">
        <v>83</v>
      </c>
      <c r="P5" s="50" t="s">
        <v>87</v>
      </c>
      <c r="Q5" s="50" t="s">
        <v>89</v>
      </c>
      <c r="R5" s="50" t="s">
        <v>91</v>
      </c>
      <c r="S5" s="50" t="s">
        <v>93</v>
      </c>
      <c r="T5" s="50" t="s">
        <v>95</v>
      </c>
      <c r="U5" s="50" t="s">
        <v>382</v>
      </c>
      <c r="V5" s="50" t="s">
        <v>103</v>
      </c>
      <c r="W5" s="50" t="s">
        <v>105</v>
      </c>
      <c r="X5" s="50" t="s">
        <v>107</v>
      </c>
      <c r="Y5" s="50" t="s">
        <v>109</v>
      </c>
      <c r="Z5" s="50" t="s">
        <v>111</v>
      </c>
      <c r="AA5" s="50" t="s">
        <v>113</v>
      </c>
      <c r="AB5" s="50" t="s">
        <v>115</v>
      </c>
      <c r="AC5" s="50" t="s">
        <v>117</v>
      </c>
      <c r="AD5" s="50" t="s">
        <v>121</v>
      </c>
      <c r="AE5" s="50" t="s">
        <v>125</v>
      </c>
      <c r="AF5" s="50" t="s">
        <v>129</v>
      </c>
      <c r="AG5" s="50" t="s">
        <v>133</v>
      </c>
      <c r="AH5" s="50" t="s">
        <v>135</v>
      </c>
      <c r="AI5" s="50" t="s">
        <v>137</v>
      </c>
      <c r="AJ5" s="50" t="s">
        <v>443</v>
      </c>
      <c r="AK5" s="50"/>
    </row>
    <row r="6" spans="1:37" ht="63.75">
      <c r="C6" s="51" t="s">
        <v>19</v>
      </c>
      <c r="D6" s="51" t="s">
        <v>42</v>
      </c>
      <c r="E6" s="51" t="s">
        <v>44</v>
      </c>
      <c r="F6" s="51" t="s">
        <v>46</v>
      </c>
      <c r="G6" s="51" t="s">
        <v>48</v>
      </c>
      <c r="H6" s="51" t="s">
        <v>50</v>
      </c>
      <c r="I6" s="51" t="s">
        <v>58</v>
      </c>
      <c r="J6" s="51" t="s">
        <v>62</v>
      </c>
      <c r="K6" s="51" t="s">
        <v>68</v>
      </c>
      <c r="L6" s="51" t="s">
        <v>74</v>
      </c>
      <c r="M6" s="51" t="s">
        <v>76</v>
      </c>
      <c r="N6" s="51" t="s">
        <v>82</v>
      </c>
      <c r="O6" s="51" t="s">
        <v>84</v>
      </c>
      <c r="P6" s="51" t="s">
        <v>88</v>
      </c>
      <c r="Q6" s="51" t="s">
        <v>90</v>
      </c>
      <c r="R6" s="51" t="s">
        <v>92</v>
      </c>
      <c r="S6" s="51" t="s">
        <v>94</v>
      </c>
      <c r="T6" s="51" t="s">
        <v>96</v>
      </c>
      <c r="U6" s="51" t="s">
        <v>383</v>
      </c>
      <c r="V6" s="51" t="s">
        <v>532</v>
      </c>
      <c r="W6" s="51" t="s">
        <v>106</v>
      </c>
      <c r="X6" s="51" t="s">
        <v>108</v>
      </c>
      <c r="Y6" s="51" t="s">
        <v>110</v>
      </c>
      <c r="Z6" s="51" t="s">
        <v>112</v>
      </c>
      <c r="AA6" s="51" t="s">
        <v>114</v>
      </c>
      <c r="AB6" s="51" t="s">
        <v>116</v>
      </c>
      <c r="AC6" s="51" t="s">
        <v>118</v>
      </c>
      <c r="AD6" s="51" t="s">
        <v>122</v>
      </c>
      <c r="AE6" s="51" t="s">
        <v>126</v>
      </c>
      <c r="AF6" s="51" t="s">
        <v>130</v>
      </c>
      <c r="AG6" s="51" t="s">
        <v>134</v>
      </c>
      <c r="AH6" s="51" t="s">
        <v>136</v>
      </c>
      <c r="AI6" s="51" t="s">
        <v>533</v>
      </c>
      <c r="AJ6" s="51" t="s">
        <v>442</v>
      </c>
      <c r="AK6" s="51" t="s">
        <v>250</v>
      </c>
    </row>
    <row r="8" spans="1:37" ht="13.5" thickBot="1">
      <c r="B8" s="24" t="s">
        <v>341</v>
      </c>
      <c r="C8" s="28">
        <v>10556</v>
      </c>
      <c r="D8" s="28">
        <v>3940</v>
      </c>
      <c r="E8" s="28">
        <v>2774</v>
      </c>
      <c r="F8" s="28">
        <v>334505</v>
      </c>
      <c r="G8" s="28">
        <v>32678.27</v>
      </c>
      <c r="H8" s="28">
        <v>11023</v>
      </c>
      <c r="I8" s="28">
        <v>15969</v>
      </c>
      <c r="J8" s="28">
        <v>12075</v>
      </c>
      <c r="K8" s="28">
        <v>23820</v>
      </c>
      <c r="L8" s="28">
        <v>3792</v>
      </c>
      <c r="M8" s="28">
        <v>31691</v>
      </c>
      <c r="N8" s="28">
        <v>7780</v>
      </c>
      <c r="O8" s="28">
        <v>12576</v>
      </c>
      <c r="P8" s="28">
        <v>0</v>
      </c>
      <c r="Q8" s="28">
        <v>1500</v>
      </c>
      <c r="R8" s="28">
        <v>1500</v>
      </c>
      <c r="S8" s="28">
        <v>1550</v>
      </c>
      <c r="T8" s="28">
        <v>2996</v>
      </c>
      <c r="U8" s="28">
        <v>2000</v>
      </c>
      <c r="V8" s="28">
        <v>12880</v>
      </c>
      <c r="W8" s="28">
        <v>900</v>
      </c>
      <c r="X8" s="28">
        <v>18405</v>
      </c>
      <c r="Y8" s="28">
        <v>0</v>
      </c>
      <c r="Z8" s="28">
        <v>2300</v>
      </c>
      <c r="AA8" s="28">
        <v>0</v>
      </c>
      <c r="AB8" s="28">
        <v>3995</v>
      </c>
      <c r="AC8" s="28">
        <v>2500</v>
      </c>
      <c r="AD8" s="28">
        <v>4994</v>
      </c>
      <c r="AE8" s="28">
        <v>24228</v>
      </c>
      <c r="AF8" s="28">
        <v>1500</v>
      </c>
      <c r="AG8" s="28">
        <v>5580</v>
      </c>
      <c r="AH8" s="28">
        <v>20250</v>
      </c>
      <c r="AI8" s="28">
        <v>1000</v>
      </c>
      <c r="AJ8" s="28">
        <v>55388</v>
      </c>
      <c r="AK8" s="28">
        <f>SUM(C8:AJ8)</f>
        <v>666645.27</v>
      </c>
    </row>
    <row r="9" spans="1:37" ht="13.5" thickTop="1"/>
    <row r="10" spans="1:37">
      <c r="A10" s="75" t="s">
        <v>485</v>
      </c>
      <c r="B10" s="75" t="s">
        <v>392</v>
      </c>
      <c r="C10" s="26">
        <v>9055.8000000000011</v>
      </c>
      <c r="F10" s="26">
        <v>82953.100000000006</v>
      </c>
      <c r="J10" s="26">
        <v>3812.84</v>
      </c>
      <c r="K10" s="26">
        <v>6243</v>
      </c>
      <c r="M10" s="26">
        <v>6525</v>
      </c>
      <c r="O10" s="26">
        <v>11490</v>
      </c>
      <c r="V10" s="26">
        <v>300</v>
      </c>
      <c r="X10" s="26">
        <v>346.02</v>
      </c>
      <c r="Y10" s="26">
        <v>1501.92</v>
      </c>
      <c r="AH10" s="26">
        <v>10794.5</v>
      </c>
      <c r="AJ10" s="26">
        <v>36170</v>
      </c>
      <c r="AK10" s="26">
        <f t="shared" ref="AK10:AK50" si="0">SUM(C10:AJ10)</f>
        <v>169192.18</v>
      </c>
    </row>
    <row r="11" spans="1:37">
      <c r="A11" s="75" t="s">
        <v>486</v>
      </c>
      <c r="B11" s="75" t="s">
        <v>393</v>
      </c>
      <c r="F11" s="26">
        <v>31589.39</v>
      </c>
      <c r="K11" s="26">
        <v>9192.42</v>
      </c>
      <c r="AK11" s="26">
        <f t="shared" si="0"/>
        <v>40781.81</v>
      </c>
    </row>
    <row r="12" spans="1:37">
      <c r="A12" s="75" t="s">
        <v>515</v>
      </c>
      <c r="B12" s="75" t="s">
        <v>394</v>
      </c>
      <c r="G12" s="26">
        <v>4800</v>
      </c>
      <c r="I12" s="26">
        <v>3000</v>
      </c>
      <c r="J12" s="26">
        <v>4200</v>
      </c>
      <c r="K12" s="26">
        <v>14400</v>
      </c>
      <c r="M12" s="26">
        <v>12000.12</v>
      </c>
      <c r="O12" s="26">
        <v>7200</v>
      </c>
      <c r="AC12" s="26">
        <v>0</v>
      </c>
      <c r="AE12" s="26">
        <v>11475</v>
      </c>
      <c r="AJ12" s="26">
        <v>9599.880000000001</v>
      </c>
      <c r="AK12" s="26">
        <f t="shared" si="0"/>
        <v>66675</v>
      </c>
    </row>
    <row r="13" spans="1:37">
      <c r="A13" s="75" t="s">
        <v>487</v>
      </c>
      <c r="B13" s="75" t="s">
        <v>395</v>
      </c>
      <c r="F13" s="26">
        <v>29063.200000000001</v>
      </c>
      <c r="G13" s="26">
        <v>9787.5</v>
      </c>
      <c r="H13" s="26">
        <v>13620</v>
      </c>
      <c r="AH13" s="26">
        <v>13296</v>
      </c>
      <c r="AK13" s="26">
        <f t="shared" si="0"/>
        <v>65766.7</v>
      </c>
    </row>
    <row r="14" spans="1:37">
      <c r="A14" s="75" t="s">
        <v>488</v>
      </c>
      <c r="B14" s="75" t="s">
        <v>396</v>
      </c>
      <c r="F14" s="26">
        <v>14170.75</v>
      </c>
      <c r="I14" s="26">
        <v>351.75</v>
      </c>
      <c r="K14" s="26">
        <v>1320</v>
      </c>
      <c r="M14" s="26">
        <v>8173.25</v>
      </c>
      <c r="N14" s="26">
        <v>1772.5</v>
      </c>
      <c r="O14" s="26">
        <v>5141.5</v>
      </c>
      <c r="V14" s="26">
        <v>312</v>
      </c>
      <c r="Z14" s="26">
        <v>346.5</v>
      </c>
      <c r="AE14" s="26">
        <v>894.4</v>
      </c>
      <c r="AH14" s="26">
        <v>4111.75</v>
      </c>
      <c r="AJ14" s="26">
        <v>17956</v>
      </c>
      <c r="AK14" s="26">
        <f t="shared" si="0"/>
        <v>54550.400000000001</v>
      </c>
    </row>
    <row r="15" spans="1:37">
      <c r="A15" s="75" t="s">
        <v>490</v>
      </c>
      <c r="B15" s="75" t="s">
        <v>263</v>
      </c>
      <c r="F15" s="26">
        <v>1337.95</v>
      </c>
      <c r="AF15" s="26">
        <v>171.26</v>
      </c>
      <c r="AH15" s="26">
        <v>345</v>
      </c>
      <c r="AK15" s="26">
        <f t="shared" si="0"/>
        <v>1854.21</v>
      </c>
    </row>
    <row r="16" spans="1:37">
      <c r="A16" s="75" t="s">
        <v>493</v>
      </c>
      <c r="B16" s="75" t="s">
        <v>397</v>
      </c>
      <c r="G16" s="26">
        <v>4200</v>
      </c>
      <c r="M16" s="26">
        <v>8585</v>
      </c>
      <c r="O16" s="26">
        <v>0</v>
      </c>
      <c r="T16" s="26">
        <v>200</v>
      </c>
      <c r="V16" s="26">
        <v>99.990000000000009</v>
      </c>
      <c r="X16" s="26">
        <v>14293.35</v>
      </c>
      <c r="AA16" s="26">
        <v>300</v>
      </c>
      <c r="AK16" s="26">
        <f t="shared" si="0"/>
        <v>27678.34</v>
      </c>
    </row>
    <row r="17" spans="1:37">
      <c r="A17" s="75" t="s">
        <v>548</v>
      </c>
      <c r="B17" s="75" t="s">
        <v>398</v>
      </c>
      <c r="N17" s="26">
        <v>400</v>
      </c>
      <c r="X17" s="26">
        <v>1025</v>
      </c>
      <c r="AK17" s="26">
        <f t="shared" si="0"/>
        <v>1425</v>
      </c>
    </row>
    <row r="18" spans="1:37">
      <c r="A18" s="75" t="s">
        <v>516</v>
      </c>
      <c r="B18" s="75" t="s">
        <v>399</v>
      </c>
      <c r="F18" s="26">
        <v>49</v>
      </c>
      <c r="G18" s="26">
        <v>672</v>
      </c>
      <c r="M18" s="26">
        <v>5779.9800000000005</v>
      </c>
      <c r="N18" s="26">
        <v>39.950000000000003</v>
      </c>
      <c r="O18" s="26">
        <v>600</v>
      </c>
      <c r="T18" s="26">
        <v>500</v>
      </c>
      <c r="V18" s="26">
        <v>925</v>
      </c>
      <c r="W18" s="26">
        <v>300</v>
      </c>
      <c r="X18" s="26">
        <v>775</v>
      </c>
      <c r="Z18" s="26">
        <v>79.95</v>
      </c>
      <c r="AF18" s="26">
        <v>75</v>
      </c>
      <c r="AH18" s="26">
        <v>1384.93</v>
      </c>
      <c r="AK18" s="26">
        <f t="shared" si="0"/>
        <v>11180.810000000001</v>
      </c>
    </row>
    <row r="19" spans="1:37">
      <c r="A19" s="75" t="s">
        <v>494</v>
      </c>
      <c r="B19" s="75" t="s">
        <v>400</v>
      </c>
      <c r="D19" s="26">
        <v>200</v>
      </c>
      <c r="G19" s="26">
        <v>1000</v>
      </c>
      <c r="M19" s="26">
        <v>7694</v>
      </c>
      <c r="O19" s="26">
        <v>50</v>
      </c>
      <c r="Q19" s="26">
        <v>100</v>
      </c>
      <c r="S19" s="26">
        <v>900</v>
      </c>
      <c r="T19" s="26">
        <v>100</v>
      </c>
      <c r="V19" s="26">
        <v>300</v>
      </c>
      <c r="AE19" s="26">
        <v>804.12</v>
      </c>
      <c r="AK19" s="26">
        <f t="shared" si="0"/>
        <v>11148.12</v>
      </c>
    </row>
    <row r="20" spans="1:37">
      <c r="A20" s="75" t="s">
        <v>580</v>
      </c>
      <c r="B20" s="75" t="s">
        <v>581</v>
      </c>
      <c r="F20" s="26">
        <v>9951.92</v>
      </c>
      <c r="AK20" s="26">
        <f t="shared" si="0"/>
        <v>9951.92</v>
      </c>
    </row>
    <row r="21" spans="1:37">
      <c r="A21" s="75" t="s">
        <v>517</v>
      </c>
      <c r="B21" s="75" t="s">
        <v>401</v>
      </c>
      <c r="F21" s="26">
        <v>4900</v>
      </c>
      <c r="M21" s="26">
        <v>270</v>
      </c>
      <c r="U21" s="26">
        <v>500</v>
      </c>
      <c r="V21" s="26">
        <v>500</v>
      </c>
      <c r="AA21" s="26">
        <v>1100</v>
      </c>
      <c r="AI21" s="26">
        <v>1000</v>
      </c>
      <c r="AK21" s="26">
        <f t="shared" si="0"/>
        <v>8270</v>
      </c>
    </row>
    <row r="22" spans="1:37">
      <c r="A22" s="75" t="s">
        <v>588</v>
      </c>
      <c r="B22" s="75" t="s">
        <v>589</v>
      </c>
      <c r="M22" s="26">
        <v>650</v>
      </c>
      <c r="AK22" s="26">
        <f t="shared" si="0"/>
        <v>650</v>
      </c>
    </row>
    <row r="23" spans="1:37">
      <c r="A23" s="75" t="s">
        <v>495</v>
      </c>
      <c r="B23" s="75" t="s">
        <v>402</v>
      </c>
      <c r="D23" s="26">
        <v>20.010000000000002</v>
      </c>
      <c r="E23" s="26">
        <v>40</v>
      </c>
      <c r="F23" s="26">
        <v>1200</v>
      </c>
      <c r="I23" s="26">
        <v>834</v>
      </c>
      <c r="J23" s="26">
        <v>0</v>
      </c>
      <c r="M23" s="26">
        <v>1005</v>
      </c>
      <c r="O23" s="26">
        <v>1230</v>
      </c>
      <c r="Q23" s="26">
        <v>939</v>
      </c>
      <c r="Z23" s="26">
        <v>200</v>
      </c>
      <c r="AB23" s="26">
        <v>0</v>
      </c>
      <c r="AD23" s="26">
        <v>400</v>
      </c>
      <c r="AF23" s="26">
        <v>961</v>
      </c>
      <c r="AG23" s="26">
        <v>533</v>
      </c>
      <c r="AH23" s="26">
        <v>657</v>
      </c>
      <c r="AK23" s="26">
        <f t="shared" si="0"/>
        <v>8019.01</v>
      </c>
    </row>
    <row r="24" spans="1:37">
      <c r="A24" s="75" t="s">
        <v>496</v>
      </c>
      <c r="B24" s="75" t="s">
        <v>473</v>
      </c>
      <c r="O24" s="26">
        <v>847.92000000000007</v>
      </c>
      <c r="AK24" s="26">
        <f t="shared" si="0"/>
        <v>847.92000000000007</v>
      </c>
    </row>
    <row r="25" spans="1:37">
      <c r="A25" s="75" t="s">
        <v>498</v>
      </c>
      <c r="B25" s="75" t="s">
        <v>257</v>
      </c>
      <c r="AB25" s="26">
        <v>0</v>
      </c>
      <c r="AK25" s="26">
        <f t="shared" si="0"/>
        <v>0</v>
      </c>
    </row>
    <row r="26" spans="1:37">
      <c r="A26" s="75" t="s">
        <v>499</v>
      </c>
      <c r="B26" s="75" t="s">
        <v>427</v>
      </c>
      <c r="F26" s="26">
        <v>5637.3</v>
      </c>
      <c r="M26" s="26">
        <v>275.40000000000003</v>
      </c>
      <c r="T26" s="26">
        <v>10.620000000000001</v>
      </c>
      <c r="AH26" s="26">
        <v>55</v>
      </c>
      <c r="AK26" s="26">
        <f t="shared" si="0"/>
        <v>5978.32</v>
      </c>
    </row>
    <row r="27" spans="1:37">
      <c r="A27" s="75" t="s">
        <v>590</v>
      </c>
      <c r="B27" s="75" t="s">
        <v>591</v>
      </c>
      <c r="P27" s="26">
        <v>-1645</v>
      </c>
      <c r="AK27" s="26">
        <f t="shared" si="0"/>
        <v>-1645</v>
      </c>
    </row>
    <row r="28" spans="1:37">
      <c r="A28" s="75" t="s">
        <v>520</v>
      </c>
      <c r="B28" s="75" t="s">
        <v>403</v>
      </c>
      <c r="C28" s="26">
        <v>736.80000000000007</v>
      </c>
      <c r="D28" s="26">
        <v>388.8</v>
      </c>
      <c r="E28" s="26">
        <v>742</v>
      </c>
      <c r="F28" s="26">
        <v>382.6</v>
      </c>
      <c r="J28" s="26">
        <v>126.75</v>
      </c>
      <c r="L28" s="26">
        <v>0</v>
      </c>
      <c r="M28" s="26">
        <v>882.05000000000007</v>
      </c>
      <c r="N28" s="26">
        <v>190.76</v>
      </c>
      <c r="O28" s="26">
        <v>747.4</v>
      </c>
      <c r="T28" s="26">
        <v>580.75</v>
      </c>
      <c r="V28" s="26">
        <v>401.90000000000003</v>
      </c>
      <c r="AG28" s="26">
        <v>553.4</v>
      </c>
      <c r="AH28" s="26">
        <v>114</v>
      </c>
      <c r="AK28" s="26">
        <f t="shared" si="0"/>
        <v>5847.2099999999991</v>
      </c>
    </row>
    <row r="29" spans="1:37">
      <c r="A29" s="75" t="s">
        <v>592</v>
      </c>
      <c r="B29" s="75" t="s">
        <v>593</v>
      </c>
      <c r="G29" s="26">
        <v>57.1</v>
      </c>
      <c r="V29" s="26">
        <v>26.69</v>
      </c>
      <c r="AK29" s="26">
        <f t="shared" si="0"/>
        <v>83.79</v>
      </c>
    </row>
    <row r="30" spans="1:37">
      <c r="A30" s="75" t="s">
        <v>501</v>
      </c>
      <c r="B30" s="75" t="s">
        <v>468</v>
      </c>
      <c r="O30" s="26">
        <v>200</v>
      </c>
      <c r="AK30" s="26">
        <f t="shared" si="0"/>
        <v>200</v>
      </c>
    </row>
    <row r="31" spans="1:37">
      <c r="A31" s="75" t="s">
        <v>502</v>
      </c>
      <c r="B31" s="75" t="s">
        <v>256</v>
      </c>
      <c r="C31" s="26">
        <v>106.96000000000001</v>
      </c>
      <c r="E31" s="26">
        <v>496.96000000000004</v>
      </c>
      <c r="F31" s="26">
        <v>400.73</v>
      </c>
      <c r="G31" s="26">
        <v>443.83</v>
      </c>
      <c r="I31" s="26">
        <v>790.36</v>
      </c>
      <c r="J31" s="26">
        <v>408.46000000000004</v>
      </c>
      <c r="L31" s="26">
        <v>38.4</v>
      </c>
      <c r="M31" s="26">
        <v>1652.39</v>
      </c>
      <c r="N31" s="26">
        <v>150.97999999999999</v>
      </c>
      <c r="R31" s="26">
        <v>56.78</v>
      </c>
      <c r="T31" s="26">
        <v>486.73</v>
      </c>
      <c r="V31" s="26">
        <v>1387.02</v>
      </c>
      <c r="X31" s="26">
        <v>215.73000000000002</v>
      </c>
      <c r="Z31" s="26">
        <v>1062.6400000000001</v>
      </c>
      <c r="AB31" s="26">
        <v>261.68</v>
      </c>
      <c r="AD31" s="26">
        <v>338.99</v>
      </c>
      <c r="AH31" s="26">
        <v>4217.92</v>
      </c>
      <c r="AK31" s="26">
        <f t="shared" si="0"/>
        <v>12516.560000000001</v>
      </c>
    </row>
    <row r="32" spans="1:37">
      <c r="A32" s="75" t="s">
        <v>586</v>
      </c>
      <c r="B32" s="75" t="s">
        <v>587</v>
      </c>
      <c r="E32" s="26">
        <v>345.42</v>
      </c>
      <c r="F32" s="26">
        <v>321.36</v>
      </c>
      <c r="G32" s="26">
        <v>15.49</v>
      </c>
      <c r="P32" s="26">
        <v>69.400000000000006</v>
      </c>
      <c r="V32" s="26">
        <v>0</v>
      </c>
      <c r="AH32" s="26">
        <v>135</v>
      </c>
      <c r="AK32" s="26">
        <f t="shared" si="0"/>
        <v>886.67</v>
      </c>
    </row>
    <row r="33" spans="1:37">
      <c r="A33" s="75" t="s">
        <v>535</v>
      </c>
      <c r="B33" s="75" t="s">
        <v>258</v>
      </c>
      <c r="G33" s="26">
        <v>1500</v>
      </c>
      <c r="AK33" s="26">
        <f t="shared" si="0"/>
        <v>1500</v>
      </c>
    </row>
    <row r="34" spans="1:37">
      <c r="A34" s="75" t="s">
        <v>521</v>
      </c>
      <c r="B34" s="75" t="s">
        <v>522</v>
      </c>
      <c r="F34" s="26">
        <v>167.62</v>
      </c>
      <c r="X34" s="26">
        <v>0</v>
      </c>
      <c r="AK34" s="26">
        <f t="shared" si="0"/>
        <v>167.62</v>
      </c>
    </row>
    <row r="35" spans="1:37">
      <c r="A35" s="75" t="s">
        <v>536</v>
      </c>
      <c r="B35" s="75" t="s">
        <v>421</v>
      </c>
      <c r="F35" s="26">
        <v>0</v>
      </c>
      <c r="M35" s="26">
        <v>727.16</v>
      </c>
      <c r="AK35" s="26">
        <f t="shared" si="0"/>
        <v>727.16</v>
      </c>
    </row>
    <row r="36" spans="1:37">
      <c r="A36" s="75" t="s">
        <v>594</v>
      </c>
      <c r="B36" s="75" t="s">
        <v>595</v>
      </c>
      <c r="AH36" s="26">
        <v>315.45999999999998</v>
      </c>
      <c r="AK36" s="26">
        <f t="shared" si="0"/>
        <v>315.45999999999998</v>
      </c>
    </row>
    <row r="37" spans="1:37">
      <c r="A37" s="75" t="s">
        <v>542</v>
      </c>
      <c r="B37" s="75" t="s">
        <v>429</v>
      </c>
      <c r="N37" s="26">
        <v>160.18</v>
      </c>
      <c r="AK37" s="26">
        <f t="shared" si="0"/>
        <v>160.18</v>
      </c>
    </row>
    <row r="38" spans="1:37">
      <c r="A38" s="75" t="s">
        <v>505</v>
      </c>
      <c r="B38" s="75" t="s">
        <v>406</v>
      </c>
      <c r="D38" s="26">
        <v>251.70000000000002</v>
      </c>
      <c r="F38" s="26">
        <v>352.48</v>
      </c>
      <c r="G38" s="26">
        <v>1173.6000000000001</v>
      </c>
      <c r="I38" s="26">
        <v>137.08000000000001</v>
      </c>
      <c r="J38" s="26">
        <v>1564.8</v>
      </c>
      <c r="K38" s="26">
        <v>27.79</v>
      </c>
      <c r="L38" s="26">
        <v>201.44</v>
      </c>
      <c r="M38" s="26">
        <v>1535.13</v>
      </c>
      <c r="N38" s="26">
        <v>98.600000000000009</v>
      </c>
      <c r="V38" s="26">
        <v>760.78</v>
      </c>
      <c r="X38" s="26">
        <v>2298.48</v>
      </c>
      <c r="AB38" s="26">
        <v>289.98</v>
      </c>
      <c r="AD38" s="26">
        <v>1586.49</v>
      </c>
      <c r="AE38" s="26">
        <v>112.04</v>
      </c>
      <c r="AG38" s="26">
        <v>1872</v>
      </c>
      <c r="AH38" s="26">
        <v>4709.03</v>
      </c>
      <c r="AK38" s="26">
        <f t="shared" si="0"/>
        <v>16971.420000000002</v>
      </c>
    </row>
    <row r="39" spans="1:37">
      <c r="A39" s="75" t="s">
        <v>506</v>
      </c>
      <c r="B39" s="75" t="s">
        <v>407</v>
      </c>
      <c r="F39" s="26">
        <v>98.55</v>
      </c>
      <c r="G39" s="26">
        <v>255.03</v>
      </c>
      <c r="H39" s="26">
        <v>120.88</v>
      </c>
      <c r="I39" s="26">
        <v>120.99000000000001</v>
      </c>
      <c r="J39" s="26">
        <v>539.33000000000004</v>
      </c>
      <c r="N39" s="26">
        <v>308.5</v>
      </c>
      <c r="O39" s="26">
        <v>100.98</v>
      </c>
      <c r="R39" s="26">
        <v>296.36</v>
      </c>
      <c r="T39" s="26">
        <v>52.980000000000004</v>
      </c>
      <c r="AB39" s="26">
        <v>55</v>
      </c>
      <c r="AD39" s="26">
        <v>951.71</v>
      </c>
      <c r="AE39" s="26">
        <v>1146.58</v>
      </c>
      <c r="AH39" s="26">
        <v>179</v>
      </c>
      <c r="AK39" s="26">
        <f t="shared" si="0"/>
        <v>4225.8900000000003</v>
      </c>
    </row>
    <row r="40" spans="1:37">
      <c r="A40" s="75" t="s">
        <v>596</v>
      </c>
      <c r="B40" s="75" t="s">
        <v>597</v>
      </c>
      <c r="M40" s="26">
        <v>1750.82</v>
      </c>
      <c r="AK40" s="26">
        <f t="shared" si="0"/>
        <v>1750.82</v>
      </c>
    </row>
    <row r="41" spans="1:37">
      <c r="A41" s="75" t="s">
        <v>524</v>
      </c>
      <c r="B41" s="75" t="s">
        <v>424</v>
      </c>
      <c r="N41" s="26">
        <v>1314.78</v>
      </c>
      <c r="AE41" s="26">
        <v>126.08</v>
      </c>
      <c r="AK41" s="26">
        <f t="shared" si="0"/>
        <v>1440.86</v>
      </c>
    </row>
    <row r="42" spans="1:37">
      <c r="A42" s="75" t="s">
        <v>525</v>
      </c>
      <c r="B42" s="75" t="s">
        <v>408</v>
      </c>
      <c r="D42" s="26">
        <v>39.67</v>
      </c>
      <c r="F42" s="26">
        <v>66</v>
      </c>
      <c r="Z42" s="26">
        <v>26.330000000000002</v>
      </c>
      <c r="AK42" s="26">
        <f t="shared" si="0"/>
        <v>132</v>
      </c>
    </row>
    <row r="43" spans="1:37">
      <c r="A43" s="75" t="s">
        <v>508</v>
      </c>
      <c r="B43" s="75" t="s">
        <v>410</v>
      </c>
      <c r="I43" s="26">
        <v>1389.83</v>
      </c>
      <c r="L43" s="26">
        <v>55.9</v>
      </c>
      <c r="M43" s="26">
        <v>174.72</v>
      </c>
      <c r="N43" s="26">
        <v>1021.86</v>
      </c>
      <c r="AE43" s="26">
        <v>3200</v>
      </c>
      <c r="AG43" s="26">
        <v>49.99</v>
      </c>
      <c r="AK43" s="26">
        <f t="shared" si="0"/>
        <v>5892.2999999999993</v>
      </c>
    </row>
    <row r="44" spans="1:37">
      <c r="A44" s="75" t="s">
        <v>551</v>
      </c>
      <c r="B44" s="75" t="s">
        <v>469</v>
      </c>
      <c r="I44" s="26">
        <v>473.01</v>
      </c>
      <c r="AK44" s="26">
        <f t="shared" si="0"/>
        <v>473.01</v>
      </c>
    </row>
    <row r="45" spans="1:37">
      <c r="A45" s="75" t="s">
        <v>509</v>
      </c>
      <c r="B45" s="75" t="s">
        <v>411</v>
      </c>
      <c r="D45" s="26">
        <v>698.14</v>
      </c>
      <c r="F45" s="26">
        <v>967.66</v>
      </c>
      <c r="G45" s="26">
        <v>1514.3500000000001</v>
      </c>
      <c r="I45" s="26">
        <v>1565.8</v>
      </c>
      <c r="J45" s="26">
        <v>1570.66</v>
      </c>
      <c r="K45" s="26">
        <v>967.92000000000007</v>
      </c>
      <c r="L45" s="26">
        <v>821.93000000000006</v>
      </c>
      <c r="M45" s="26">
        <v>4055.81</v>
      </c>
      <c r="N45" s="26">
        <v>910.49</v>
      </c>
      <c r="O45" s="26">
        <v>2009.57</v>
      </c>
      <c r="T45" s="26">
        <v>360.06</v>
      </c>
      <c r="V45" s="26">
        <v>1204.2</v>
      </c>
      <c r="W45" s="26">
        <v>90</v>
      </c>
      <c r="X45" s="26">
        <v>1152.69</v>
      </c>
      <c r="AB45" s="26">
        <v>957.32</v>
      </c>
      <c r="AD45" s="26">
        <v>793.62</v>
      </c>
      <c r="AE45" s="26">
        <v>3185.8</v>
      </c>
      <c r="AG45" s="26">
        <v>1062.8800000000001</v>
      </c>
      <c r="AH45" s="26">
        <v>1133.8500000000001</v>
      </c>
      <c r="AK45" s="26">
        <f t="shared" si="0"/>
        <v>25022.749999999996</v>
      </c>
    </row>
    <row r="46" spans="1:37">
      <c r="A46" s="75" t="s">
        <v>526</v>
      </c>
      <c r="B46" s="75" t="s">
        <v>432</v>
      </c>
      <c r="F46" s="26">
        <v>1082.19</v>
      </c>
      <c r="AK46" s="26">
        <f t="shared" si="0"/>
        <v>1082.19</v>
      </c>
    </row>
    <row r="47" spans="1:37">
      <c r="A47" s="75" t="s">
        <v>527</v>
      </c>
      <c r="B47" s="75" t="s">
        <v>420</v>
      </c>
      <c r="I47" s="26">
        <v>862.55000000000007</v>
      </c>
      <c r="M47" s="26">
        <v>333</v>
      </c>
      <c r="T47" s="26">
        <v>162.49</v>
      </c>
      <c r="AK47" s="26">
        <f t="shared" si="0"/>
        <v>1358.0400000000002</v>
      </c>
    </row>
    <row r="48" spans="1:37">
      <c r="A48" s="75" t="s">
        <v>510</v>
      </c>
      <c r="B48" s="75" t="s">
        <v>412</v>
      </c>
      <c r="D48" s="26">
        <v>267.79000000000002</v>
      </c>
      <c r="E48" s="26">
        <v>27.990000000000002</v>
      </c>
      <c r="F48" s="26">
        <v>222.22</v>
      </c>
      <c r="G48" s="26">
        <v>752.97</v>
      </c>
      <c r="H48" s="26">
        <v>150</v>
      </c>
      <c r="I48" s="26">
        <v>510.65000000000003</v>
      </c>
      <c r="J48" s="26">
        <v>1466.92</v>
      </c>
      <c r="L48" s="26">
        <v>994.06000000000006</v>
      </c>
      <c r="M48" s="26">
        <v>1354.48</v>
      </c>
      <c r="N48" s="26">
        <v>1062.49</v>
      </c>
      <c r="O48" s="26">
        <v>665.41</v>
      </c>
      <c r="P48" s="26">
        <v>2229.5</v>
      </c>
      <c r="Q48" s="26">
        <v>12.94</v>
      </c>
      <c r="S48" s="26">
        <v>44.7</v>
      </c>
      <c r="V48" s="26">
        <v>1603.3600000000001</v>
      </c>
      <c r="X48" s="26">
        <v>380.74</v>
      </c>
      <c r="AB48" s="26">
        <v>561.31000000000006</v>
      </c>
      <c r="AD48" s="26">
        <v>218.66</v>
      </c>
      <c r="AE48" s="26">
        <v>2701.93</v>
      </c>
      <c r="AG48" s="26">
        <v>1509.03</v>
      </c>
      <c r="AH48" s="26">
        <v>207.52</v>
      </c>
      <c r="AK48" s="26">
        <f t="shared" si="0"/>
        <v>16944.670000000002</v>
      </c>
    </row>
    <row r="49" spans="1:37">
      <c r="A49" s="75" t="s">
        <v>528</v>
      </c>
      <c r="B49" s="75" t="s">
        <v>413</v>
      </c>
      <c r="E49" s="26">
        <v>10</v>
      </c>
      <c r="H49" s="26">
        <v>21.98</v>
      </c>
      <c r="I49" s="26">
        <v>700</v>
      </c>
      <c r="Q49" s="26">
        <v>130</v>
      </c>
      <c r="AK49" s="26">
        <f t="shared" si="0"/>
        <v>861.98</v>
      </c>
    </row>
    <row r="50" spans="1:37">
      <c r="A50" s="75" t="s">
        <v>529</v>
      </c>
      <c r="B50" s="75" t="s">
        <v>414</v>
      </c>
      <c r="C50" s="26">
        <v>153.99</v>
      </c>
      <c r="AK50" s="26">
        <f t="shared" si="0"/>
        <v>153.99</v>
      </c>
    </row>
    <row r="51" spans="1:37">
      <c r="A51" s="75" t="s">
        <v>598</v>
      </c>
      <c r="B51" s="75" t="s">
        <v>599</v>
      </c>
      <c r="Q51" s="26">
        <v>83.42</v>
      </c>
      <c r="AK51" s="26">
        <f t="shared" ref="AK51:AK57" si="1">SUM(C51:AJ51)</f>
        <v>83.42</v>
      </c>
    </row>
    <row r="52" spans="1:37">
      <c r="A52" s="75" t="s">
        <v>530</v>
      </c>
      <c r="B52" s="75" t="s">
        <v>415</v>
      </c>
      <c r="D52" s="26">
        <v>936</v>
      </c>
      <c r="J52" s="26">
        <v>0</v>
      </c>
      <c r="Z52" s="26">
        <v>79.95</v>
      </c>
      <c r="AD52" s="26">
        <v>307.10000000000002</v>
      </c>
      <c r="AK52" s="26">
        <f t="shared" si="1"/>
        <v>1323.0500000000002</v>
      </c>
    </row>
    <row r="53" spans="1:37">
      <c r="A53" s="75" t="s">
        <v>511</v>
      </c>
      <c r="B53" s="75" t="s">
        <v>416</v>
      </c>
      <c r="E53" s="26">
        <v>72.72</v>
      </c>
      <c r="G53" s="26">
        <v>2630.17</v>
      </c>
      <c r="I53" s="26">
        <v>1621.32</v>
      </c>
      <c r="K53" s="26">
        <v>1926.57</v>
      </c>
      <c r="T53" s="26">
        <v>514.76</v>
      </c>
      <c r="X53" s="26">
        <v>898.17000000000007</v>
      </c>
      <c r="Z53" s="26">
        <v>7235.18</v>
      </c>
      <c r="AE53" s="26">
        <v>66</v>
      </c>
      <c r="AF53" s="26">
        <v>149.97</v>
      </c>
      <c r="AG53" s="26">
        <v>71.820000000000007</v>
      </c>
      <c r="AH53" s="26">
        <v>1904.98</v>
      </c>
      <c r="AK53" s="26">
        <f t="shared" si="1"/>
        <v>17091.66</v>
      </c>
    </row>
    <row r="54" spans="1:37">
      <c r="A54" s="75" t="s">
        <v>531</v>
      </c>
      <c r="B54" s="75" t="s">
        <v>417</v>
      </c>
      <c r="C54" s="26">
        <v>224.32</v>
      </c>
      <c r="D54" s="26">
        <v>133.80000000000001</v>
      </c>
      <c r="E54" s="26">
        <v>52.71</v>
      </c>
      <c r="F54" s="26">
        <v>198.48000000000002</v>
      </c>
      <c r="G54" s="26">
        <v>319.93</v>
      </c>
      <c r="H54" s="26">
        <v>172.75</v>
      </c>
      <c r="I54" s="26">
        <v>610.80000000000007</v>
      </c>
      <c r="J54" s="26">
        <v>736.52</v>
      </c>
      <c r="L54" s="26">
        <v>677.92</v>
      </c>
      <c r="M54" s="26">
        <v>4520.1900000000005</v>
      </c>
      <c r="N54" s="26">
        <v>279.79000000000002</v>
      </c>
      <c r="O54" s="26">
        <v>87</v>
      </c>
      <c r="S54" s="26">
        <v>48</v>
      </c>
      <c r="T54" s="26">
        <v>141.17000000000002</v>
      </c>
      <c r="V54" s="26">
        <v>268.19</v>
      </c>
      <c r="W54" s="26">
        <v>44.5</v>
      </c>
      <c r="X54" s="26">
        <v>783.07</v>
      </c>
      <c r="AB54" s="26">
        <v>36.4</v>
      </c>
      <c r="AD54" s="26">
        <v>262.22000000000003</v>
      </c>
      <c r="AE54" s="26">
        <v>1113.22</v>
      </c>
      <c r="AG54" s="26">
        <v>316.35000000000002</v>
      </c>
      <c r="AH54" s="26">
        <v>298.56</v>
      </c>
      <c r="AI54" s="26">
        <v>24.5</v>
      </c>
      <c r="AK54" s="26">
        <f t="shared" si="1"/>
        <v>11350.389999999998</v>
      </c>
    </row>
    <row r="55" spans="1:37">
      <c r="A55" s="75" t="s">
        <v>512</v>
      </c>
      <c r="B55" s="75" t="s">
        <v>259</v>
      </c>
      <c r="C55" s="26">
        <v>99.13</v>
      </c>
      <c r="D55" s="26">
        <v>14.81</v>
      </c>
      <c r="F55" s="26">
        <v>185.89000000000001</v>
      </c>
      <c r="G55" s="26">
        <v>27.38</v>
      </c>
      <c r="H55" s="26">
        <v>0</v>
      </c>
      <c r="I55" s="26">
        <v>34.43</v>
      </c>
      <c r="J55" s="26">
        <v>14.200000000000001</v>
      </c>
      <c r="M55" s="26">
        <v>1089.51</v>
      </c>
      <c r="N55" s="26">
        <v>18.75</v>
      </c>
      <c r="O55" s="26">
        <v>114.2</v>
      </c>
      <c r="V55" s="26">
        <v>143.06</v>
      </c>
      <c r="X55" s="26">
        <v>108.66</v>
      </c>
      <c r="AB55" s="26">
        <v>520.74</v>
      </c>
      <c r="AE55" s="26">
        <v>22.04</v>
      </c>
      <c r="AG55" s="26">
        <v>58.88</v>
      </c>
      <c r="AH55" s="26">
        <v>31.67</v>
      </c>
      <c r="AK55" s="26">
        <f t="shared" si="1"/>
        <v>2483.3500000000004</v>
      </c>
    </row>
    <row r="56" spans="1:37">
      <c r="A56" s="75" t="s">
        <v>600</v>
      </c>
      <c r="B56" s="75" t="s">
        <v>601</v>
      </c>
      <c r="M56" s="26">
        <v>685</v>
      </c>
      <c r="AK56" s="26">
        <f t="shared" si="1"/>
        <v>685</v>
      </c>
    </row>
    <row r="57" spans="1:37">
      <c r="A57" s="75" t="s">
        <v>537</v>
      </c>
      <c r="B57" s="75" t="s">
        <v>425</v>
      </c>
      <c r="X57" s="26">
        <v>169.5</v>
      </c>
      <c r="AD57" s="26">
        <v>122.4</v>
      </c>
      <c r="AK57" s="26">
        <f t="shared" si="1"/>
        <v>291.89999999999998</v>
      </c>
    </row>
    <row r="58" spans="1:37">
      <c r="A58" s="75" t="s">
        <v>602</v>
      </c>
      <c r="B58" s="75" t="s">
        <v>603</v>
      </c>
      <c r="H58" s="26">
        <v>212</v>
      </c>
      <c r="AK58" s="26">
        <f>SUM(C58:AJ58)</f>
        <v>212</v>
      </c>
    </row>
    <row r="59" spans="1:37">
      <c r="B59" s="31" t="s">
        <v>260</v>
      </c>
      <c r="C59" s="42">
        <f>SUM(C10:C58)</f>
        <v>10376.999999999998</v>
      </c>
      <c r="D59" s="42">
        <f t="shared" ref="D59:AJ59" si="2">SUM(D10:D58)</f>
        <v>2950.72</v>
      </c>
      <c r="E59" s="42">
        <f t="shared" si="2"/>
        <v>1787.8000000000002</v>
      </c>
      <c r="F59" s="42">
        <f t="shared" si="2"/>
        <v>185298.39000000004</v>
      </c>
      <c r="G59" s="42">
        <f t="shared" si="2"/>
        <v>29149.350000000002</v>
      </c>
      <c r="H59" s="42">
        <f t="shared" si="2"/>
        <v>14297.609999999999</v>
      </c>
      <c r="I59" s="42">
        <f t="shared" si="2"/>
        <v>13002.569999999998</v>
      </c>
      <c r="J59" s="42">
        <f t="shared" si="2"/>
        <v>14440.48</v>
      </c>
      <c r="K59" s="42">
        <f t="shared" si="2"/>
        <v>34077.699999999997</v>
      </c>
      <c r="L59" s="42">
        <f t="shared" si="2"/>
        <v>2789.65</v>
      </c>
      <c r="M59" s="42">
        <f t="shared" si="2"/>
        <v>69718.010000000009</v>
      </c>
      <c r="N59" s="42">
        <f t="shared" si="2"/>
        <v>7729.6299999999992</v>
      </c>
      <c r="O59" s="42">
        <f t="shared" si="2"/>
        <v>30483.98</v>
      </c>
      <c r="P59" s="42">
        <f t="shared" si="2"/>
        <v>653.90000000000009</v>
      </c>
      <c r="Q59" s="42">
        <f t="shared" si="2"/>
        <v>1265.3600000000001</v>
      </c>
      <c r="R59" s="42">
        <f t="shared" si="2"/>
        <v>353.14</v>
      </c>
      <c r="S59" s="42">
        <f t="shared" si="2"/>
        <v>992.7</v>
      </c>
      <c r="T59" s="42">
        <f t="shared" si="2"/>
        <v>3109.5600000000004</v>
      </c>
      <c r="U59" s="42">
        <f t="shared" si="2"/>
        <v>500</v>
      </c>
      <c r="V59" s="42">
        <f t="shared" si="2"/>
        <v>8232.19</v>
      </c>
      <c r="W59" s="42">
        <f t="shared" si="2"/>
        <v>434.5</v>
      </c>
      <c r="X59" s="42">
        <f t="shared" si="2"/>
        <v>22446.41</v>
      </c>
      <c r="Y59" s="42">
        <f t="shared" si="2"/>
        <v>1501.92</v>
      </c>
      <c r="Z59" s="42">
        <f t="shared" si="2"/>
        <v>9030.5500000000011</v>
      </c>
      <c r="AA59" s="42">
        <f t="shared" si="2"/>
        <v>1400</v>
      </c>
      <c r="AB59" s="42">
        <f t="shared" si="2"/>
        <v>2682.4300000000003</v>
      </c>
      <c r="AC59" s="42">
        <f t="shared" si="2"/>
        <v>0</v>
      </c>
      <c r="AD59" s="42">
        <f t="shared" si="2"/>
        <v>4981.1900000000005</v>
      </c>
      <c r="AE59" s="42">
        <f t="shared" si="2"/>
        <v>24847.210000000003</v>
      </c>
      <c r="AF59" s="42">
        <f t="shared" si="2"/>
        <v>1357.23</v>
      </c>
      <c r="AG59" s="42">
        <f t="shared" si="2"/>
        <v>6027.35</v>
      </c>
      <c r="AH59" s="42">
        <f t="shared" si="2"/>
        <v>43891.169999999991</v>
      </c>
      <c r="AI59" s="42">
        <f t="shared" si="2"/>
        <v>1024.5</v>
      </c>
      <c r="AJ59" s="42">
        <f t="shared" si="2"/>
        <v>63725.880000000005</v>
      </c>
      <c r="AK59" s="42">
        <f>SUM(AK10:AK58)</f>
        <v>614560.08000000007</v>
      </c>
    </row>
    <row r="61" spans="1:37">
      <c r="B61" s="55" t="s">
        <v>441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f>SUM(C61:AJ61)</f>
        <v>0</v>
      </c>
    </row>
    <row r="62" spans="1:37">
      <c r="B62" s="56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</row>
    <row r="63" spans="1:37">
      <c r="B63" s="55" t="s">
        <v>253</v>
      </c>
      <c r="C63" s="42">
        <f t="shared" ref="C63" si="3">SUM(C59:C61)</f>
        <v>10376.999999999998</v>
      </c>
      <c r="D63" s="26">
        <f>SUM(D59:D61)</f>
        <v>2950.72</v>
      </c>
      <c r="E63" s="26">
        <f t="shared" ref="E63:AJ63" si="4">SUM(E59:E61)</f>
        <v>1787.8000000000002</v>
      </c>
      <c r="F63" s="26">
        <f t="shared" si="4"/>
        <v>185298.39000000004</v>
      </c>
      <c r="G63" s="26">
        <f t="shared" si="4"/>
        <v>29149.350000000002</v>
      </c>
      <c r="H63" s="26">
        <f t="shared" si="4"/>
        <v>14297.609999999999</v>
      </c>
      <c r="I63" s="26">
        <f t="shared" si="4"/>
        <v>13002.569999999998</v>
      </c>
      <c r="J63" s="26">
        <f t="shared" si="4"/>
        <v>14440.48</v>
      </c>
      <c r="K63" s="26">
        <f t="shared" si="4"/>
        <v>34077.699999999997</v>
      </c>
      <c r="L63" s="26">
        <f t="shared" si="4"/>
        <v>2789.65</v>
      </c>
      <c r="M63" s="26">
        <f t="shared" si="4"/>
        <v>69718.010000000009</v>
      </c>
      <c r="N63" s="26">
        <f t="shared" si="4"/>
        <v>7729.6299999999992</v>
      </c>
      <c r="O63" s="26">
        <f t="shared" si="4"/>
        <v>30483.98</v>
      </c>
      <c r="P63" s="26">
        <f t="shared" si="4"/>
        <v>653.90000000000009</v>
      </c>
      <c r="Q63" s="26">
        <f t="shared" si="4"/>
        <v>1265.3600000000001</v>
      </c>
      <c r="R63" s="26">
        <f t="shared" si="4"/>
        <v>353.14</v>
      </c>
      <c r="S63" s="26">
        <f t="shared" si="4"/>
        <v>992.7</v>
      </c>
      <c r="T63" s="26">
        <f t="shared" si="4"/>
        <v>3109.5600000000004</v>
      </c>
      <c r="U63" s="26">
        <f t="shared" si="4"/>
        <v>500</v>
      </c>
      <c r="V63" s="26">
        <f t="shared" si="4"/>
        <v>8232.19</v>
      </c>
      <c r="W63" s="26">
        <f t="shared" si="4"/>
        <v>434.5</v>
      </c>
      <c r="X63" s="26">
        <f t="shared" si="4"/>
        <v>22446.41</v>
      </c>
      <c r="Y63" s="26">
        <f t="shared" si="4"/>
        <v>1501.92</v>
      </c>
      <c r="Z63" s="26">
        <f t="shared" si="4"/>
        <v>9030.5500000000011</v>
      </c>
      <c r="AA63" s="26">
        <f t="shared" si="4"/>
        <v>1400</v>
      </c>
      <c r="AB63" s="26">
        <f t="shared" si="4"/>
        <v>2682.4300000000003</v>
      </c>
      <c r="AC63" s="26">
        <f t="shared" si="4"/>
        <v>0</v>
      </c>
      <c r="AD63" s="26">
        <f t="shared" si="4"/>
        <v>4981.1900000000005</v>
      </c>
      <c r="AE63" s="26">
        <f t="shared" si="4"/>
        <v>24847.210000000003</v>
      </c>
      <c r="AF63" s="26">
        <f t="shared" si="4"/>
        <v>1357.23</v>
      </c>
      <c r="AG63" s="26">
        <f t="shared" si="4"/>
        <v>6027.35</v>
      </c>
      <c r="AH63" s="26">
        <f t="shared" si="4"/>
        <v>43891.169999999991</v>
      </c>
      <c r="AI63" s="26">
        <f t="shared" si="4"/>
        <v>1024.5</v>
      </c>
      <c r="AJ63" s="26">
        <f t="shared" si="4"/>
        <v>63725.880000000005</v>
      </c>
      <c r="AK63" s="26">
        <f>SUM(D63:AI63)</f>
        <v>540457.20000000007</v>
      </c>
    </row>
    <row r="64" spans="1:37">
      <c r="B64" s="56"/>
    </row>
    <row r="65" spans="1:37" ht="13.5" thickBot="1">
      <c r="B65" s="57" t="s">
        <v>254</v>
      </c>
      <c r="C65" s="28">
        <f t="shared" ref="C65:AJ65" si="5">C8-C63</f>
        <v>179.00000000000182</v>
      </c>
      <c r="D65" s="28">
        <f t="shared" si="5"/>
        <v>989.2800000000002</v>
      </c>
      <c r="E65" s="28">
        <f t="shared" si="5"/>
        <v>986.19999999999982</v>
      </c>
      <c r="F65" s="28">
        <f t="shared" si="5"/>
        <v>149206.60999999996</v>
      </c>
      <c r="G65" s="28">
        <f t="shared" si="5"/>
        <v>3528.9199999999983</v>
      </c>
      <c r="H65" s="28">
        <f t="shared" si="5"/>
        <v>-3274.6099999999988</v>
      </c>
      <c r="I65" s="28">
        <f t="shared" si="5"/>
        <v>2966.4300000000021</v>
      </c>
      <c r="J65" s="28">
        <f t="shared" si="5"/>
        <v>-2365.4799999999996</v>
      </c>
      <c r="K65" s="28">
        <f t="shared" si="5"/>
        <v>-10257.699999999997</v>
      </c>
      <c r="L65" s="28">
        <f t="shared" si="5"/>
        <v>1002.3499999999999</v>
      </c>
      <c r="M65" s="28">
        <f t="shared" si="5"/>
        <v>-38027.010000000009</v>
      </c>
      <c r="N65" s="28">
        <f t="shared" si="5"/>
        <v>50.3700000000008</v>
      </c>
      <c r="O65" s="28">
        <f t="shared" si="5"/>
        <v>-17907.98</v>
      </c>
      <c r="P65" s="28">
        <f t="shared" si="5"/>
        <v>-653.90000000000009</v>
      </c>
      <c r="Q65" s="28">
        <f t="shared" si="5"/>
        <v>234.63999999999987</v>
      </c>
      <c r="R65" s="28">
        <f t="shared" si="5"/>
        <v>1146.8600000000001</v>
      </c>
      <c r="S65" s="28">
        <f t="shared" si="5"/>
        <v>557.29999999999995</v>
      </c>
      <c r="T65" s="28">
        <f t="shared" si="5"/>
        <v>-113.5600000000004</v>
      </c>
      <c r="U65" s="28">
        <f t="shared" si="5"/>
        <v>1500</v>
      </c>
      <c r="V65" s="28">
        <f t="shared" si="5"/>
        <v>4647.8099999999995</v>
      </c>
      <c r="W65" s="28">
        <f t="shared" si="5"/>
        <v>465.5</v>
      </c>
      <c r="X65" s="28">
        <f t="shared" si="5"/>
        <v>-4041.41</v>
      </c>
      <c r="Y65" s="28">
        <f t="shared" si="5"/>
        <v>-1501.92</v>
      </c>
      <c r="Z65" s="28">
        <f t="shared" si="5"/>
        <v>-6730.5500000000011</v>
      </c>
      <c r="AA65" s="28">
        <f t="shared" si="5"/>
        <v>-1400</v>
      </c>
      <c r="AB65" s="28">
        <f t="shared" si="5"/>
        <v>1312.5699999999997</v>
      </c>
      <c r="AC65" s="28">
        <f t="shared" si="5"/>
        <v>2500</v>
      </c>
      <c r="AD65" s="28">
        <f t="shared" si="5"/>
        <v>12.809999999999491</v>
      </c>
      <c r="AE65" s="28">
        <f t="shared" si="5"/>
        <v>-619.21000000000276</v>
      </c>
      <c r="AF65" s="28">
        <f t="shared" si="5"/>
        <v>142.76999999999998</v>
      </c>
      <c r="AG65" s="28">
        <f t="shared" si="5"/>
        <v>-447.35000000000036</v>
      </c>
      <c r="AH65" s="28">
        <f t="shared" si="5"/>
        <v>-23641.169999999991</v>
      </c>
      <c r="AI65" s="28">
        <f t="shared" si="5"/>
        <v>-24.5</v>
      </c>
      <c r="AJ65" s="28">
        <f t="shared" si="5"/>
        <v>-8337.8800000000047</v>
      </c>
      <c r="AK65" s="28">
        <f>SUM(C65:AJ65)</f>
        <v>52085.189999999966</v>
      </c>
    </row>
    <row r="66" spans="1:37" ht="13.5" thickTop="1"/>
    <row r="67" spans="1:37">
      <c r="A67" s="75" t="s">
        <v>559</v>
      </c>
      <c r="H67" s="49"/>
    </row>
    <row r="68" spans="1:37">
      <c r="A68" s="75" t="s">
        <v>571</v>
      </c>
    </row>
  </sheetData>
  <printOptions horizontalCentered="1" gridLines="1"/>
  <pageMargins left="0" right="0" top="0" bottom="0.5" header="0" footer="0"/>
  <pageSetup paperSize="5" scale="65" orientation="landscape" r:id="rId1"/>
  <headerFooter>
    <oddFooter>&amp;CPage &amp;P of &amp;N&amp;R&amp;D&amp;T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50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24" sqref="K24"/>
    </sheetView>
  </sheetViews>
  <sheetFormatPr defaultColWidth="9.1640625" defaultRowHeight="12.75"/>
  <cols>
    <col min="1" max="1" width="10" style="75" customWidth="1"/>
    <col min="2" max="2" width="42.6640625" style="75" bestFit="1" customWidth="1"/>
    <col min="3" max="3" width="17.33203125" style="26" customWidth="1"/>
    <col min="4" max="4" width="14.1640625" style="26" customWidth="1"/>
    <col min="5" max="5" width="14.33203125" style="26" customWidth="1"/>
    <col min="6" max="6" width="12.83203125" style="26" bestFit="1" customWidth="1"/>
    <col min="7" max="7" width="14" style="26" customWidth="1"/>
    <col min="8" max="8" width="12.33203125" style="26" bestFit="1" customWidth="1"/>
    <col min="9" max="9" width="15.1640625" style="26" customWidth="1"/>
    <col min="10" max="10" width="13.1640625" style="26" customWidth="1"/>
    <col min="11" max="11" width="13.6640625" style="26" customWidth="1"/>
    <col min="12" max="12" width="16.1640625" style="26" customWidth="1"/>
    <col min="13" max="13" width="14.33203125" style="26" bestFit="1" customWidth="1"/>
    <col min="14" max="16384" width="9.1640625" style="75"/>
  </cols>
  <sheetData>
    <row r="1" spans="1:13">
      <c r="A1" s="1" t="s">
        <v>557</v>
      </c>
    </row>
    <row r="2" spans="1:13">
      <c r="A2" s="30" t="s">
        <v>158</v>
      </c>
      <c r="B2" s="32"/>
      <c r="D2" s="53"/>
      <c r="F2" s="49"/>
      <c r="G2" s="49"/>
      <c r="H2" s="49"/>
      <c r="I2" s="49"/>
      <c r="J2" s="49"/>
    </row>
    <row r="3" spans="1:13">
      <c r="A3" s="1" t="s">
        <v>249</v>
      </c>
      <c r="F3" s="49"/>
      <c r="G3" s="49"/>
      <c r="H3" s="49"/>
      <c r="I3" s="49"/>
      <c r="J3" s="49"/>
    </row>
    <row r="4" spans="1:13">
      <c r="F4" s="49"/>
      <c r="G4" s="49"/>
      <c r="H4" s="49"/>
      <c r="I4" s="49"/>
      <c r="J4" s="49"/>
    </row>
    <row r="5" spans="1:13">
      <c r="C5" s="50" t="s">
        <v>159</v>
      </c>
      <c r="D5" s="50" t="s">
        <v>161</v>
      </c>
      <c r="E5" s="50" t="s">
        <v>165</v>
      </c>
      <c r="F5" s="50" t="s">
        <v>181</v>
      </c>
      <c r="G5" s="50" t="s">
        <v>476</v>
      </c>
      <c r="H5" s="50" t="s">
        <v>169</v>
      </c>
      <c r="I5" s="50" t="s">
        <v>171</v>
      </c>
      <c r="J5" s="50" t="s">
        <v>173</v>
      </c>
      <c r="K5" s="50" t="s">
        <v>175</v>
      </c>
      <c r="L5" s="50" t="s">
        <v>177</v>
      </c>
    </row>
    <row r="6" spans="1:13" ht="51">
      <c r="C6" s="51" t="s">
        <v>286</v>
      </c>
      <c r="D6" s="51" t="s">
        <v>162</v>
      </c>
      <c r="E6" s="51" t="s">
        <v>166</v>
      </c>
      <c r="F6" s="51" t="s">
        <v>182</v>
      </c>
      <c r="G6" s="51" t="s">
        <v>477</v>
      </c>
      <c r="H6" s="51" t="s">
        <v>268</v>
      </c>
      <c r="I6" s="51" t="s">
        <v>269</v>
      </c>
      <c r="J6" s="51" t="s">
        <v>270</v>
      </c>
      <c r="K6" s="51" t="s">
        <v>271</v>
      </c>
      <c r="L6" s="51" t="s">
        <v>265</v>
      </c>
      <c r="M6" s="51" t="s">
        <v>250</v>
      </c>
    </row>
    <row r="8" spans="1:13" ht="13.5" thickBot="1">
      <c r="B8" s="24" t="s">
        <v>341</v>
      </c>
      <c r="C8" s="28">
        <v>2625</v>
      </c>
      <c r="D8" s="28">
        <v>97724</v>
      </c>
      <c r="E8" s="28">
        <v>0</v>
      </c>
      <c r="F8" s="28">
        <v>89750</v>
      </c>
      <c r="G8" s="28">
        <v>80000</v>
      </c>
      <c r="H8" s="28">
        <v>1575</v>
      </c>
      <c r="I8" s="28">
        <v>2275</v>
      </c>
      <c r="J8" s="28">
        <v>1750</v>
      </c>
      <c r="K8" s="28">
        <v>0</v>
      </c>
      <c r="L8" s="28">
        <v>1400</v>
      </c>
      <c r="M8" s="28">
        <f>SUM(C8:L8)</f>
        <v>277099</v>
      </c>
    </row>
    <row r="9" spans="1:13" ht="13.5" thickTop="1"/>
    <row r="10" spans="1:13">
      <c r="A10" s="91" t="s">
        <v>485</v>
      </c>
      <c r="B10" s="91" t="s">
        <v>392</v>
      </c>
      <c r="D10" s="26">
        <v>33770.25</v>
      </c>
      <c r="F10" s="26">
        <v>21210.99</v>
      </c>
      <c r="G10" s="26">
        <v>43312.72</v>
      </c>
      <c r="M10" s="26">
        <f t="shared" ref="M10:M39" si="0">SUM(C10:L10)</f>
        <v>98293.96</v>
      </c>
    </row>
    <row r="11" spans="1:13">
      <c r="A11" s="91" t="s">
        <v>515</v>
      </c>
      <c r="B11" s="91" t="s">
        <v>394</v>
      </c>
      <c r="D11" s="26">
        <v>2100</v>
      </c>
      <c r="M11" s="26">
        <f t="shared" si="0"/>
        <v>2100</v>
      </c>
    </row>
    <row r="12" spans="1:13">
      <c r="A12" s="91" t="s">
        <v>487</v>
      </c>
      <c r="B12" s="91" t="s">
        <v>395</v>
      </c>
      <c r="E12" s="26">
        <v>0</v>
      </c>
      <c r="F12" s="26">
        <v>18039</v>
      </c>
      <c r="M12" s="26">
        <f t="shared" si="0"/>
        <v>18039</v>
      </c>
    </row>
    <row r="13" spans="1:13">
      <c r="A13" s="91" t="s">
        <v>488</v>
      </c>
      <c r="B13" s="91" t="s">
        <v>396</v>
      </c>
      <c r="D13" s="26">
        <v>797</v>
      </c>
      <c r="E13" s="26">
        <v>0</v>
      </c>
      <c r="M13" s="26">
        <f t="shared" si="0"/>
        <v>797</v>
      </c>
    </row>
    <row r="14" spans="1:13">
      <c r="A14" s="91" t="s">
        <v>547</v>
      </c>
      <c r="B14" s="91" t="s">
        <v>262</v>
      </c>
      <c r="D14" s="26">
        <v>249.11</v>
      </c>
      <c r="M14" s="26">
        <f t="shared" si="0"/>
        <v>249.11</v>
      </c>
    </row>
    <row r="15" spans="1:13">
      <c r="A15" s="91" t="s">
        <v>489</v>
      </c>
      <c r="B15" s="91" t="s">
        <v>255</v>
      </c>
      <c r="D15" s="26">
        <v>9000</v>
      </c>
      <c r="G15" s="26">
        <v>0</v>
      </c>
      <c r="M15" s="26">
        <f t="shared" si="0"/>
        <v>9000</v>
      </c>
    </row>
    <row r="16" spans="1:13">
      <c r="A16" s="91" t="s">
        <v>490</v>
      </c>
      <c r="B16" s="91" t="s">
        <v>263</v>
      </c>
      <c r="D16" s="26">
        <v>9088.69</v>
      </c>
      <c r="F16" s="26">
        <v>4730</v>
      </c>
      <c r="L16" s="26">
        <v>45.64</v>
      </c>
      <c r="M16" s="26">
        <f t="shared" si="0"/>
        <v>13864.33</v>
      </c>
    </row>
    <row r="17" spans="1:13">
      <c r="A17" s="91" t="s">
        <v>493</v>
      </c>
      <c r="B17" s="91" t="s">
        <v>397</v>
      </c>
      <c r="D17" s="26">
        <v>1100</v>
      </c>
      <c r="F17" s="26">
        <v>2400</v>
      </c>
      <c r="M17" s="26">
        <f t="shared" si="0"/>
        <v>3500</v>
      </c>
    </row>
    <row r="18" spans="1:13">
      <c r="A18" s="91" t="s">
        <v>516</v>
      </c>
      <c r="B18" s="91" t="s">
        <v>399</v>
      </c>
      <c r="D18" s="26">
        <v>128.35</v>
      </c>
      <c r="F18" s="26">
        <v>367</v>
      </c>
      <c r="L18" s="26">
        <v>23.09</v>
      </c>
      <c r="M18" s="26">
        <f t="shared" si="0"/>
        <v>518.44000000000005</v>
      </c>
    </row>
    <row r="19" spans="1:13">
      <c r="A19" s="91" t="s">
        <v>495</v>
      </c>
      <c r="B19" s="91" t="s">
        <v>402</v>
      </c>
      <c r="C19" s="26">
        <v>0</v>
      </c>
      <c r="D19" s="26">
        <v>6200</v>
      </c>
      <c r="F19" s="26">
        <v>1895</v>
      </c>
      <c r="H19" s="26">
        <v>0</v>
      </c>
      <c r="I19" s="26">
        <v>210</v>
      </c>
      <c r="M19" s="26">
        <f t="shared" si="0"/>
        <v>8305</v>
      </c>
    </row>
    <row r="20" spans="1:13">
      <c r="A20" s="91" t="s">
        <v>497</v>
      </c>
      <c r="B20" s="91" t="s">
        <v>264</v>
      </c>
      <c r="D20" s="26">
        <v>2023.0900000000001</v>
      </c>
      <c r="M20" s="26">
        <f t="shared" si="0"/>
        <v>2023.0900000000001</v>
      </c>
    </row>
    <row r="21" spans="1:13">
      <c r="A21" s="91" t="s">
        <v>498</v>
      </c>
      <c r="B21" s="91" t="s">
        <v>257</v>
      </c>
      <c r="D21" s="26">
        <v>746</v>
      </c>
      <c r="M21" s="26">
        <f t="shared" si="0"/>
        <v>746</v>
      </c>
    </row>
    <row r="22" spans="1:13">
      <c r="A22" s="91" t="s">
        <v>520</v>
      </c>
      <c r="B22" s="91" t="s">
        <v>403</v>
      </c>
      <c r="C22" s="26">
        <v>220</v>
      </c>
      <c r="D22" s="26">
        <v>0</v>
      </c>
      <c r="M22" s="26">
        <f t="shared" si="0"/>
        <v>220</v>
      </c>
    </row>
    <row r="23" spans="1:13">
      <c r="A23" s="91" t="s">
        <v>502</v>
      </c>
      <c r="B23" s="91" t="s">
        <v>256</v>
      </c>
      <c r="D23" s="26">
        <v>1536.31</v>
      </c>
      <c r="M23" s="26">
        <f t="shared" si="0"/>
        <v>1536.31</v>
      </c>
    </row>
    <row r="24" spans="1:13">
      <c r="A24" s="91" t="s">
        <v>503</v>
      </c>
      <c r="B24" s="91" t="s">
        <v>404</v>
      </c>
      <c r="D24" s="26">
        <v>135</v>
      </c>
      <c r="M24" s="26">
        <f t="shared" si="0"/>
        <v>135</v>
      </c>
    </row>
    <row r="25" spans="1:13">
      <c r="A25" s="91" t="s">
        <v>586</v>
      </c>
      <c r="B25" s="91" t="s">
        <v>587</v>
      </c>
      <c r="D25" s="26">
        <v>1802.99</v>
      </c>
      <c r="M25" s="26">
        <f t="shared" si="0"/>
        <v>1802.99</v>
      </c>
    </row>
    <row r="26" spans="1:13">
      <c r="A26" s="91" t="s">
        <v>505</v>
      </c>
      <c r="B26" s="91" t="s">
        <v>406</v>
      </c>
      <c r="D26" s="26">
        <v>10848</v>
      </c>
      <c r="M26" s="26">
        <f t="shared" si="0"/>
        <v>10848</v>
      </c>
    </row>
    <row r="27" spans="1:13">
      <c r="A27" s="91" t="s">
        <v>604</v>
      </c>
      <c r="B27" s="91" t="s">
        <v>605</v>
      </c>
      <c r="F27" s="26">
        <v>2607.04</v>
      </c>
      <c r="M27" s="26">
        <f t="shared" si="0"/>
        <v>2607.04</v>
      </c>
    </row>
    <row r="28" spans="1:13">
      <c r="A28" s="91" t="s">
        <v>506</v>
      </c>
      <c r="B28" s="91" t="s">
        <v>407</v>
      </c>
      <c r="D28" s="26">
        <v>581.55000000000007</v>
      </c>
      <c r="F28" s="26">
        <v>0</v>
      </c>
      <c r="M28" s="26">
        <f t="shared" si="0"/>
        <v>581.55000000000007</v>
      </c>
    </row>
    <row r="29" spans="1:13">
      <c r="A29" s="91" t="s">
        <v>524</v>
      </c>
      <c r="B29" s="91" t="s">
        <v>424</v>
      </c>
      <c r="D29" s="26">
        <v>913.11</v>
      </c>
      <c r="M29" s="26">
        <f t="shared" si="0"/>
        <v>913.11</v>
      </c>
    </row>
    <row r="30" spans="1:13">
      <c r="A30" s="91" t="s">
        <v>525</v>
      </c>
      <c r="B30" s="91" t="s">
        <v>408</v>
      </c>
      <c r="F30" s="26">
        <v>-601.69000000000005</v>
      </c>
      <c r="M30" s="26">
        <f t="shared" si="0"/>
        <v>-601.69000000000005</v>
      </c>
    </row>
    <row r="31" spans="1:13">
      <c r="A31" s="91" t="s">
        <v>507</v>
      </c>
      <c r="B31" s="91" t="s">
        <v>409</v>
      </c>
      <c r="D31" s="26">
        <v>43.15</v>
      </c>
      <c r="F31" s="26">
        <v>14976</v>
      </c>
      <c r="M31" s="26">
        <f t="shared" si="0"/>
        <v>15019.15</v>
      </c>
    </row>
    <row r="32" spans="1:13">
      <c r="A32" s="91" t="s">
        <v>508</v>
      </c>
      <c r="B32" s="91" t="s">
        <v>410</v>
      </c>
      <c r="D32" s="26">
        <v>11758.24</v>
      </c>
      <c r="F32" s="26">
        <v>19770.5</v>
      </c>
      <c r="M32" s="26">
        <f t="shared" si="0"/>
        <v>31528.739999999998</v>
      </c>
    </row>
    <row r="33" spans="1:13">
      <c r="A33" s="91" t="s">
        <v>509</v>
      </c>
      <c r="B33" s="91" t="s">
        <v>411</v>
      </c>
      <c r="C33" s="26">
        <v>1467.78</v>
      </c>
      <c r="D33" s="26">
        <v>1052.53</v>
      </c>
      <c r="F33" s="26">
        <v>94.03</v>
      </c>
      <c r="H33" s="26">
        <v>871.62</v>
      </c>
      <c r="I33" s="26">
        <v>1234.51</v>
      </c>
      <c r="J33" s="26">
        <v>910.08</v>
      </c>
      <c r="K33" s="26">
        <v>0</v>
      </c>
      <c r="L33" s="26">
        <v>699.95</v>
      </c>
      <c r="M33" s="26">
        <f t="shared" si="0"/>
        <v>6330.5</v>
      </c>
    </row>
    <row r="34" spans="1:13">
      <c r="A34" s="91" t="s">
        <v>527</v>
      </c>
      <c r="B34" s="91" t="s">
        <v>420</v>
      </c>
      <c r="D34" s="26">
        <v>445</v>
      </c>
      <c r="F34" s="26">
        <v>3196</v>
      </c>
      <c r="M34" s="26">
        <f t="shared" si="0"/>
        <v>3641</v>
      </c>
    </row>
    <row r="35" spans="1:13">
      <c r="A35" s="91" t="s">
        <v>510</v>
      </c>
      <c r="B35" s="91" t="s">
        <v>412</v>
      </c>
      <c r="C35" s="26">
        <v>201.17000000000002</v>
      </c>
      <c r="D35" s="26">
        <v>8908.81</v>
      </c>
      <c r="H35" s="26">
        <v>86.28</v>
      </c>
      <c r="I35" s="26">
        <v>27.44</v>
      </c>
      <c r="J35" s="26">
        <v>82.36</v>
      </c>
      <c r="M35" s="26">
        <f t="shared" si="0"/>
        <v>9306.0600000000013</v>
      </c>
    </row>
    <row r="36" spans="1:13">
      <c r="A36" s="91" t="s">
        <v>511</v>
      </c>
      <c r="B36" s="91" t="s">
        <v>416</v>
      </c>
      <c r="D36" s="26">
        <v>0</v>
      </c>
      <c r="M36" s="26">
        <f t="shared" si="0"/>
        <v>0</v>
      </c>
    </row>
    <row r="37" spans="1:13">
      <c r="A37" s="91" t="s">
        <v>531</v>
      </c>
      <c r="B37" s="91" t="s">
        <v>417</v>
      </c>
      <c r="C37" s="26">
        <v>200.34</v>
      </c>
      <c r="D37" s="26">
        <v>202.21</v>
      </c>
      <c r="H37" s="26">
        <v>26.73</v>
      </c>
      <c r="I37" s="26">
        <v>349.11</v>
      </c>
      <c r="J37" s="26">
        <v>204.55</v>
      </c>
      <c r="L37" s="26">
        <v>90.460000000000008</v>
      </c>
      <c r="M37" s="26">
        <f t="shared" si="0"/>
        <v>1073.4000000000001</v>
      </c>
    </row>
    <row r="38" spans="1:13">
      <c r="A38" s="91" t="s">
        <v>512</v>
      </c>
      <c r="B38" s="91" t="s">
        <v>259</v>
      </c>
      <c r="C38" s="26">
        <v>2.86</v>
      </c>
      <c r="D38" s="26">
        <v>191.56</v>
      </c>
      <c r="I38" s="26">
        <v>0.46</v>
      </c>
      <c r="J38" s="26">
        <v>21.150000000000002</v>
      </c>
      <c r="M38" s="26">
        <f t="shared" si="0"/>
        <v>216.03000000000003</v>
      </c>
    </row>
    <row r="39" spans="1:13">
      <c r="A39" s="91" t="s">
        <v>513</v>
      </c>
      <c r="B39" s="91" t="s">
        <v>418</v>
      </c>
      <c r="D39" s="26">
        <v>28.95</v>
      </c>
      <c r="M39" s="26">
        <f t="shared" si="0"/>
        <v>28.95</v>
      </c>
    </row>
    <row r="40" spans="1:13">
      <c r="B40" s="31" t="s">
        <v>260</v>
      </c>
      <c r="C40" s="42">
        <f>SUM(C10:C39)</f>
        <v>2092.15</v>
      </c>
      <c r="D40" s="42">
        <f t="shared" ref="D40:M40" si="1">SUM(D10:D39)</f>
        <v>103649.90000000001</v>
      </c>
      <c r="E40" s="42">
        <f t="shared" si="1"/>
        <v>0</v>
      </c>
      <c r="F40" s="42">
        <f t="shared" si="1"/>
        <v>88683.87</v>
      </c>
      <c r="G40" s="42">
        <f t="shared" si="1"/>
        <v>43312.72</v>
      </c>
      <c r="H40" s="42">
        <f t="shared" si="1"/>
        <v>984.63</v>
      </c>
      <c r="I40" s="42">
        <f t="shared" si="1"/>
        <v>1821.52</v>
      </c>
      <c r="J40" s="42">
        <f t="shared" si="1"/>
        <v>1218.1400000000001</v>
      </c>
      <c r="K40" s="42">
        <f t="shared" si="1"/>
        <v>0</v>
      </c>
      <c r="L40" s="42">
        <f t="shared" si="1"/>
        <v>859.1400000000001</v>
      </c>
      <c r="M40" s="42">
        <f t="shared" si="1"/>
        <v>242622.06999999995</v>
      </c>
    </row>
    <row r="42" spans="1:13">
      <c r="B42" s="55" t="s">
        <v>441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f>SUM(C42:L42)</f>
        <v>0</v>
      </c>
    </row>
    <row r="43" spans="1:13">
      <c r="B43" s="56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4" spans="1:13">
      <c r="B44" s="55" t="s">
        <v>253</v>
      </c>
      <c r="C44" s="26">
        <f>SUM(C40:C42)</f>
        <v>2092.15</v>
      </c>
      <c r="D44" s="26">
        <f t="shared" ref="D44:L44" si="2">SUM(D40:D42)</f>
        <v>103649.90000000001</v>
      </c>
      <c r="E44" s="26">
        <f t="shared" si="2"/>
        <v>0</v>
      </c>
      <c r="F44" s="26">
        <f t="shared" si="2"/>
        <v>88683.87</v>
      </c>
      <c r="G44" s="26">
        <f t="shared" ref="G44" si="3">SUM(G40:G42)</f>
        <v>43312.72</v>
      </c>
      <c r="H44" s="26">
        <f t="shared" si="2"/>
        <v>984.63</v>
      </c>
      <c r="I44" s="26">
        <f t="shared" si="2"/>
        <v>1821.52</v>
      </c>
      <c r="J44" s="26">
        <f t="shared" si="2"/>
        <v>1218.1400000000001</v>
      </c>
      <c r="K44" s="26">
        <f t="shared" si="2"/>
        <v>0</v>
      </c>
      <c r="L44" s="26">
        <f t="shared" si="2"/>
        <v>859.1400000000001</v>
      </c>
      <c r="M44" s="26">
        <f>SUM(C44:L44)</f>
        <v>242622.07</v>
      </c>
    </row>
    <row r="45" spans="1:13">
      <c r="B45" s="56"/>
    </row>
    <row r="46" spans="1:13" ht="13.5" thickBot="1">
      <c r="B46" s="57" t="s">
        <v>254</v>
      </c>
      <c r="C46" s="28">
        <f t="shared" ref="C46:L46" si="4">C8-C44</f>
        <v>532.84999999999991</v>
      </c>
      <c r="D46" s="28">
        <f t="shared" si="4"/>
        <v>-5925.9000000000087</v>
      </c>
      <c r="E46" s="28">
        <f t="shared" si="4"/>
        <v>0</v>
      </c>
      <c r="F46" s="28">
        <f t="shared" si="4"/>
        <v>1066.1300000000047</v>
      </c>
      <c r="G46" s="28">
        <f t="shared" si="4"/>
        <v>36687.279999999999</v>
      </c>
      <c r="H46" s="28">
        <f t="shared" si="4"/>
        <v>590.37</v>
      </c>
      <c r="I46" s="28">
        <f t="shared" si="4"/>
        <v>453.48</v>
      </c>
      <c r="J46" s="28">
        <f t="shared" si="4"/>
        <v>531.8599999999999</v>
      </c>
      <c r="K46" s="28">
        <f t="shared" si="4"/>
        <v>0</v>
      </c>
      <c r="L46" s="28">
        <f t="shared" si="4"/>
        <v>540.8599999999999</v>
      </c>
      <c r="M46" s="28">
        <f>SUM(C46:L46)</f>
        <v>34476.93</v>
      </c>
    </row>
    <row r="47" spans="1:13" ht="13.5" thickTop="1"/>
    <row r="49" spans="1:1">
      <c r="A49" s="75" t="s">
        <v>560</v>
      </c>
    </row>
    <row r="50" spans="1:1">
      <c r="A50" s="75" t="s">
        <v>571</v>
      </c>
    </row>
  </sheetData>
  <printOptions horizontalCentered="1" gridLines="1"/>
  <pageMargins left="0" right="0" top="0" bottom="0.5" header="0" footer="0"/>
  <pageSetup paperSize="5" scale="90" orientation="landscape" r:id="rId1"/>
  <headerFooter>
    <oddFooter>&amp;CPage &amp;P of &amp;N&amp;R&amp;D&amp;T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66"/>
  <sheetViews>
    <sheetView zoomScaleNormal="100" workbookViewId="0">
      <pane xSplit="2" ySplit="9" topLeftCell="C31" activePane="bottomRight" state="frozen"/>
      <selection pane="topRight" activeCell="C1" sqref="C1"/>
      <selection pane="bottomLeft" activeCell="A10" sqref="A10"/>
      <selection pane="bottomRight" activeCell="R46" sqref="R46"/>
    </sheetView>
  </sheetViews>
  <sheetFormatPr defaultColWidth="9.1640625" defaultRowHeight="12.75"/>
  <cols>
    <col min="1" max="1" width="11.1640625" style="75" customWidth="1"/>
    <col min="2" max="2" width="42.6640625" style="75" bestFit="1" customWidth="1"/>
    <col min="3" max="3" width="15.6640625" style="26" bestFit="1" customWidth="1"/>
    <col min="4" max="4" width="16.83203125" style="26" customWidth="1"/>
    <col min="5" max="5" width="17.1640625" style="26" customWidth="1"/>
    <col min="6" max="6" width="16.1640625" style="26" customWidth="1"/>
    <col min="7" max="7" width="15.33203125" style="26" customWidth="1"/>
    <col min="8" max="8" width="15.6640625" style="26" customWidth="1"/>
    <col min="9" max="9" width="13.1640625" style="26" customWidth="1"/>
    <col min="10" max="10" width="18.33203125" style="26" customWidth="1"/>
    <col min="11" max="11" width="18.1640625" style="26" customWidth="1"/>
    <col min="12" max="12" width="14.1640625" style="26" customWidth="1"/>
    <col min="13" max="13" width="16.1640625" style="26" customWidth="1"/>
    <col min="14" max="14" width="13.1640625" style="26" customWidth="1"/>
    <col min="15" max="17" width="9.1640625" style="26" customWidth="1"/>
    <col min="18" max="16384" width="9.1640625" style="75"/>
  </cols>
  <sheetData>
    <row r="1" spans="1:14">
      <c r="A1" s="1" t="s">
        <v>557</v>
      </c>
    </row>
    <row r="2" spans="1:14">
      <c r="A2" s="30" t="s">
        <v>261</v>
      </c>
      <c r="B2" s="32"/>
      <c r="C2" s="48"/>
      <c r="H2" s="49"/>
      <c r="I2" s="49"/>
    </row>
    <row r="3" spans="1:14">
      <c r="A3" s="1" t="s">
        <v>249</v>
      </c>
    </row>
    <row r="5" spans="1:14">
      <c r="C5" s="26" t="s">
        <v>577</v>
      </c>
      <c r="D5" s="50" t="s">
        <v>185</v>
      </c>
      <c r="E5" s="50" t="s">
        <v>187</v>
      </c>
      <c r="F5" s="50" t="s">
        <v>189</v>
      </c>
      <c r="G5" s="51" t="s">
        <v>456</v>
      </c>
      <c r="H5" s="50" t="s">
        <v>191</v>
      </c>
      <c r="I5" s="50" t="s">
        <v>193</v>
      </c>
      <c r="J5" s="50" t="s">
        <v>195</v>
      </c>
      <c r="K5" s="50" t="s">
        <v>197</v>
      </c>
      <c r="L5" s="50" t="s">
        <v>199</v>
      </c>
      <c r="M5" s="50" t="s">
        <v>201</v>
      </c>
      <c r="N5" s="50"/>
    </row>
    <row r="6" spans="1:14" ht="51">
      <c r="C6" s="26" t="s">
        <v>578</v>
      </c>
      <c r="D6" s="51" t="s">
        <v>186</v>
      </c>
      <c r="E6" s="51" t="s">
        <v>188</v>
      </c>
      <c r="F6" s="51" t="s">
        <v>190</v>
      </c>
      <c r="G6" s="51" t="s">
        <v>457</v>
      </c>
      <c r="H6" s="51" t="s">
        <v>192</v>
      </c>
      <c r="I6" s="51" t="s">
        <v>194</v>
      </c>
      <c r="J6" s="51" t="s">
        <v>366</v>
      </c>
      <c r="K6" s="51" t="s">
        <v>198</v>
      </c>
      <c r="L6" s="51" t="s">
        <v>200</v>
      </c>
      <c r="M6" s="51" t="s">
        <v>202</v>
      </c>
      <c r="N6" s="51" t="s">
        <v>250</v>
      </c>
    </row>
    <row r="7" spans="1:14">
      <c r="D7" s="54"/>
    </row>
    <row r="8" spans="1:14" ht="13.5" thickBot="1">
      <c r="B8" s="24" t="s">
        <v>341</v>
      </c>
      <c r="C8" s="41">
        <v>10000</v>
      </c>
      <c r="D8" s="41">
        <v>9100</v>
      </c>
      <c r="E8" s="28">
        <v>312904</v>
      </c>
      <c r="F8" s="28">
        <v>1000</v>
      </c>
      <c r="G8" s="28">
        <v>30000</v>
      </c>
      <c r="H8" s="28">
        <v>4200</v>
      </c>
      <c r="I8" s="28">
        <v>109500</v>
      </c>
      <c r="J8" s="28">
        <v>12815</v>
      </c>
      <c r="K8" s="28">
        <v>4969.8</v>
      </c>
      <c r="L8" s="28">
        <v>3000</v>
      </c>
      <c r="M8" s="28">
        <v>5565</v>
      </c>
      <c r="N8" s="28">
        <f>SUM(C8:M8)</f>
        <v>503053.8</v>
      </c>
    </row>
    <row r="9" spans="1:14" ht="13.5" thickTop="1"/>
    <row r="10" spans="1:14">
      <c r="A10" s="91" t="s">
        <v>485</v>
      </c>
      <c r="B10" s="91" t="s">
        <v>392</v>
      </c>
      <c r="E10" s="26">
        <v>28555.84</v>
      </c>
      <c r="J10" s="26">
        <v>9600</v>
      </c>
      <c r="L10" s="26">
        <v>10851</v>
      </c>
      <c r="N10" s="26">
        <f t="shared" ref="N10:N54" si="0">SUM(C10:M10)</f>
        <v>49006.84</v>
      </c>
    </row>
    <row r="11" spans="1:14">
      <c r="A11" s="91" t="s">
        <v>486</v>
      </c>
      <c r="B11" s="91" t="s">
        <v>393</v>
      </c>
      <c r="E11" s="26">
        <v>2963.52</v>
      </c>
      <c r="N11" s="26">
        <f t="shared" si="0"/>
        <v>2963.52</v>
      </c>
    </row>
    <row r="12" spans="1:14">
      <c r="A12" s="91" t="s">
        <v>515</v>
      </c>
      <c r="B12" s="91" t="s">
        <v>394</v>
      </c>
      <c r="E12" s="26">
        <v>8400</v>
      </c>
      <c r="M12" s="26">
        <v>2400</v>
      </c>
      <c r="N12" s="26">
        <f t="shared" si="0"/>
        <v>10800</v>
      </c>
    </row>
    <row r="13" spans="1:14">
      <c r="A13" s="91" t="s">
        <v>487</v>
      </c>
      <c r="B13" s="91" t="s">
        <v>395</v>
      </c>
      <c r="E13" s="26">
        <v>3510</v>
      </c>
      <c r="G13" s="26">
        <v>10649.5</v>
      </c>
      <c r="N13" s="26">
        <f t="shared" si="0"/>
        <v>14159.5</v>
      </c>
    </row>
    <row r="14" spans="1:14">
      <c r="A14" s="91" t="s">
        <v>488</v>
      </c>
      <c r="B14" s="91" t="s">
        <v>396</v>
      </c>
      <c r="E14" s="26">
        <v>656.25</v>
      </c>
      <c r="G14" s="26">
        <v>627</v>
      </c>
      <c r="I14" s="26">
        <v>1516.5</v>
      </c>
      <c r="J14" s="26">
        <v>9035</v>
      </c>
      <c r="N14" s="26">
        <f t="shared" si="0"/>
        <v>11834.75</v>
      </c>
    </row>
    <row r="15" spans="1:14">
      <c r="A15" s="91" t="s">
        <v>547</v>
      </c>
      <c r="B15" s="91" t="s">
        <v>262</v>
      </c>
      <c r="E15" s="26">
        <v>26.42</v>
      </c>
      <c r="N15" s="26">
        <f t="shared" si="0"/>
        <v>26.42</v>
      </c>
    </row>
    <row r="16" spans="1:14">
      <c r="A16" s="91" t="s">
        <v>490</v>
      </c>
      <c r="B16" s="91" t="s">
        <v>263</v>
      </c>
      <c r="E16" s="26">
        <v>3939.3</v>
      </c>
      <c r="H16" s="26">
        <v>139.26</v>
      </c>
      <c r="I16" s="26">
        <v>1149.97</v>
      </c>
      <c r="J16" s="26">
        <v>104.31</v>
      </c>
      <c r="M16" s="26">
        <v>104.31</v>
      </c>
      <c r="N16" s="26">
        <f t="shared" si="0"/>
        <v>5437.1500000000015</v>
      </c>
    </row>
    <row r="17" spans="1:14">
      <c r="A17" s="91" t="s">
        <v>491</v>
      </c>
      <c r="B17" s="91" t="s">
        <v>492</v>
      </c>
      <c r="E17" s="26">
        <v>0</v>
      </c>
      <c r="N17" s="26">
        <f t="shared" si="0"/>
        <v>0</v>
      </c>
    </row>
    <row r="18" spans="1:14">
      <c r="A18" s="91" t="s">
        <v>539</v>
      </c>
      <c r="B18" s="91" t="s">
        <v>538</v>
      </c>
      <c r="I18" s="26">
        <v>140</v>
      </c>
      <c r="N18" s="26">
        <f t="shared" si="0"/>
        <v>140</v>
      </c>
    </row>
    <row r="19" spans="1:14">
      <c r="A19" s="91" t="s">
        <v>493</v>
      </c>
      <c r="B19" s="91" t="s">
        <v>397</v>
      </c>
      <c r="D19" s="26">
        <v>1101</v>
      </c>
      <c r="E19" s="26">
        <v>11100</v>
      </c>
      <c r="I19" s="26">
        <v>1330.6000000000001</v>
      </c>
      <c r="J19" s="26">
        <v>1200</v>
      </c>
      <c r="K19" s="26">
        <v>81.53</v>
      </c>
      <c r="L19" s="26">
        <v>265.86</v>
      </c>
      <c r="M19" s="26">
        <v>239.94</v>
      </c>
      <c r="N19" s="26">
        <f t="shared" si="0"/>
        <v>15318.930000000002</v>
      </c>
    </row>
    <row r="20" spans="1:14">
      <c r="A20" s="91" t="s">
        <v>516</v>
      </c>
      <c r="B20" s="91" t="s">
        <v>399</v>
      </c>
      <c r="E20" s="26">
        <v>1200</v>
      </c>
      <c r="H20" s="26">
        <v>10.76</v>
      </c>
      <c r="I20" s="26">
        <v>230.27</v>
      </c>
      <c r="J20" s="26">
        <v>48</v>
      </c>
      <c r="M20" s="26">
        <v>73.39</v>
      </c>
      <c r="N20" s="26">
        <f t="shared" si="0"/>
        <v>1562.42</v>
      </c>
    </row>
    <row r="21" spans="1:14">
      <c r="A21" s="91" t="s">
        <v>494</v>
      </c>
      <c r="B21" s="91" t="s">
        <v>400</v>
      </c>
      <c r="D21" s="26">
        <v>300</v>
      </c>
      <c r="E21" s="26">
        <v>300</v>
      </c>
      <c r="N21" s="26">
        <f t="shared" si="0"/>
        <v>600</v>
      </c>
    </row>
    <row r="22" spans="1:14">
      <c r="A22" s="91" t="s">
        <v>517</v>
      </c>
      <c r="B22" s="91" t="s">
        <v>401</v>
      </c>
      <c r="E22" s="26">
        <v>28850</v>
      </c>
      <c r="N22" s="26">
        <f t="shared" si="0"/>
        <v>28850</v>
      </c>
    </row>
    <row r="23" spans="1:14">
      <c r="A23" s="91" t="s">
        <v>495</v>
      </c>
      <c r="B23" s="91" t="s">
        <v>402</v>
      </c>
      <c r="D23" s="26">
        <v>240</v>
      </c>
      <c r="E23" s="26">
        <v>5975.1500000000005</v>
      </c>
      <c r="F23" s="26">
        <v>75</v>
      </c>
      <c r="I23" s="26">
        <v>2233</v>
      </c>
      <c r="J23" s="26">
        <v>271.24</v>
      </c>
      <c r="M23" s="26">
        <v>0</v>
      </c>
      <c r="N23" s="26">
        <f t="shared" si="0"/>
        <v>8794.3900000000012</v>
      </c>
    </row>
    <row r="24" spans="1:14">
      <c r="A24" s="91" t="s">
        <v>496</v>
      </c>
      <c r="B24" s="91" t="s">
        <v>473</v>
      </c>
      <c r="E24" s="26">
        <v>1312.5</v>
      </c>
      <c r="N24" s="26">
        <f t="shared" si="0"/>
        <v>1312.5</v>
      </c>
    </row>
    <row r="25" spans="1:14">
      <c r="A25" s="91" t="s">
        <v>497</v>
      </c>
      <c r="B25" s="91" t="s">
        <v>264</v>
      </c>
      <c r="E25" s="26">
        <v>250</v>
      </c>
      <c r="N25" s="26">
        <f t="shared" si="0"/>
        <v>250</v>
      </c>
    </row>
    <row r="26" spans="1:14">
      <c r="A26" s="91" t="s">
        <v>582</v>
      </c>
      <c r="B26" s="91" t="s">
        <v>583</v>
      </c>
      <c r="I26" s="26">
        <v>13.72</v>
      </c>
      <c r="N26" s="26">
        <f t="shared" si="0"/>
        <v>13.72</v>
      </c>
    </row>
    <row r="27" spans="1:14">
      <c r="A27" s="91" t="s">
        <v>498</v>
      </c>
      <c r="B27" s="91" t="s">
        <v>257</v>
      </c>
      <c r="D27" s="26">
        <v>0</v>
      </c>
      <c r="H27" s="26">
        <v>163</v>
      </c>
      <c r="J27" s="26">
        <v>0</v>
      </c>
      <c r="N27" s="26">
        <f t="shared" si="0"/>
        <v>163</v>
      </c>
    </row>
    <row r="28" spans="1:14">
      <c r="A28" s="91" t="s">
        <v>520</v>
      </c>
      <c r="B28" s="91" t="s">
        <v>403</v>
      </c>
      <c r="D28" s="26">
        <v>300</v>
      </c>
      <c r="E28" s="26">
        <v>858.6</v>
      </c>
      <c r="H28" s="26">
        <v>171.20000000000002</v>
      </c>
      <c r="I28" s="26">
        <v>1173.25</v>
      </c>
      <c r="J28" s="26">
        <v>384.1</v>
      </c>
      <c r="K28" s="26">
        <v>361.90000000000003</v>
      </c>
      <c r="L28" s="26">
        <v>241.8</v>
      </c>
      <c r="M28" s="26">
        <v>252</v>
      </c>
      <c r="N28" s="26">
        <f t="shared" si="0"/>
        <v>3742.8500000000004</v>
      </c>
    </row>
    <row r="29" spans="1:14">
      <c r="A29" s="91" t="s">
        <v>500</v>
      </c>
      <c r="B29" s="91" t="s">
        <v>21</v>
      </c>
      <c r="I29" s="26">
        <v>7573</v>
      </c>
      <c r="N29" s="26">
        <f t="shared" si="0"/>
        <v>7573</v>
      </c>
    </row>
    <row r="30" spans="1:14">
      <c r="A30" s="91" t="s">
        <v>592</v>
      </c>
      <c r="B30" s="91" t="s">
        <v>593</v>
      </c>
      <c r="M30" s="26">
        <v>23.18</v>
      </c>
      <c r="N30" s="26">
        <f t="shared" si="0"/>
        <v>23.18</v>
      </c>
    </row>
    <row r="31" spans="1:14">
      <c r="A31" s="91" t="s">
        <v>502</v>
      </c>
      <c r="B31" s="91" t="s">
        <v>256</v>
      </c>
      <c r="D31" s="26">
        <v>2089.54</v>
      </c>
      <c r="E31" s="26">
        <v>993.04000000000008</v>
      </c>
      <c r="F31" s="26">
        <v>720.55000000000007</v>
      </c>
      <c r="H31" s="26">
        <v>719.73</v>
      </c>
      <c r="I31" s="26">
        <v>85935.87</v>
      </c>
      <c r="J31" s="26">
        <v>1385.1000000000001</v>
      </c>
      <c r="K31" s="26">
        <v>1024.19</v>
      </c>
      <c r="L31" s="26">
        <v>929.93000000000006</v>
      </c>
      <c r="M31" s="26">
        <v>96.83</v>
      </c>
      <c r="N31" s="26">
        <f t="shared" si="0"/>
        <v>93894.78</v>
      </c>
    </row>
    <row r="32" spans="1:14">
      <c r="A32" s="91" t="s">
        <v>503</v>
      </c>
      <c r="B32" s="91" t="s">
        <v>404</v>
      </c>
      <c r="C32" s="26">
        <v>40</v>
      </c>
      <c r="E32" s="26">
        <v>12268.34</v>
      </c>
      <c r="I32" s="26">
        <v>64.95</v>
      </c>
      <c r="N32" s="26">
        <f t="shared" si="0"/>
        <v>12373.29</v>
      </c>
    </row>
    <row r="33" spans="1:14">
      <c r="A33" s="91" t="s">
        <v>586</v>
      </c>
      <c r="B33" s="91" t="s">
        <v>587</v>
      </c>
      <c r="I33" s="26">
        <v>1390.67</v>
      </c>
      <c r="M33" s="26">
        <v>0</v>
      </c>
      <c r="N33" s="26">
        <f t="shared" si="0"/>
        <v>1390.67</v>
      </c>
    </row>
    <row r="34" spans="1:14">
      <c r="A34" s="91" t="s">
        <v>521</v>
      </c>
      <c r="B34" s="91" t="s">
        <v>522</v>
      </c>
      <c r="M34" s="26">
        <v>0</v>
      </c>
      <c r="N34" s="26">
        <f t="shared" si="0"/>
        <v>0</v>
      </c>
    </row>
    <row r="35" spans="1:14">
      <c r="A35" s="91" t="s">
        <v>542</v>
      </c>
      <c r="B35" s="91" t="s">
        <v>429</v>
      </c>
      <c r="J35" s="26">
        <v>300</v>
      </c>
      <c r="N35" s="26">
        <f t="shared" si="0"/>
        <v>300</v>
      </c>
    </row>
    <row r="36" spans="1:14">
      <c r="A36" s="91" t="s">
        <v>505</v>
      </c>
      <c r="B36" s="91" t="s">
        <v>406</v>
      </c>
      <c r="E36" s="26">
        <v>23322.16</v>
      </c>
      <c r="J36" s="26">
        <v>0</v>
      </c>
      <c r="N36" s="26">
        <f t="shared" si="0"/>
        <v>23322.16</v>
      </c>
    </row>
    <row r="37" spans="1:14">
      <c r="A37" s="91" t="s">
        <v>544</v>
      </c>
      <c r="B37" s="91" t="s">
        <v>423</v>
      </c>
      <c r="D37" s="26">
        <v>80.19</v>
      </c>
      <c r="H37" s="26">
        <v>65.94</v>
      </c>
      <c r="I37" s="26">
        <v>530</v>
      </c>
      <c r="N37" s="26">
        <f t="shared" si="0"/>
        <v>676.13</v>
      </c>
    </row>
    <row r="38" spans="1:14">
      <c r="A38" s="91" t="s">
        <v>606</v>
      </c>
      <c r="B38" s="91" t="s">
        <v>607</v>
      </c>
      <c r="E38" s="26">
        <v>0</v>
      </c>
      <c r="N38" s="26">
        <f t="shared" si="0"/>
        <v>0</v>
      </c>
    </row>
    <row r="39" spans="1:14">
      <c r="A39" s="91" t="s">
        <v>608</v>
      </c>
      <c r="B39" s="91" t="s">
        <v>609</v>
      </c>
      <c r="C39" s="26">
        <v>85</v>
      </c>
      <c r="N39" s="26">
        <f t="shared" si="0"/>
        <v>85</v>
      </c>
    </row>
    <row r="40" spans="1:14">
      <c r="A40" s="91" t="s">
        <v>506</v>
      </c>
      <c r="B40" s="91" t="s">
        <v>407</v>
      </c>
      <c r="D40" s="26">
        <v>1186.33</v>
      </c>
      <c r="E40" s="26">
        <v>6010.42</v>
      </c>
      <c r="H40" s="26">
        <v>44.85</v>
      </c>
      <c r="J40" s="26">
        <v>218.74</v>
      </c>
      <c r="K40" s="26">
        <v>199.29</v>
      </c>
      <c r="N40" s="26">
        <f t="shared" si="0"/>
        <v>7659.63</v>
      </c>
    </row>
    <row r="41" spans="1:14">
      <c r="A41" s="91" t="s">
        <v>524</v>
      </c>
      <c r="B41" s="91" t="s">
        <v>424</v>
      </c>
      <c r="N41" s="26">
        <f t="shared" si="0"/>
        <v>0</v>
      </c>
    </row>
    <row r="42" spans="1:14">
      <c r="A42" s="91" t="s">
        <v>508</v>
      </c>
      <c r="B42" s="91" t="s">
        <v>410</v>
      </c>
      <c r="D42" s="26">
        <v>603</v>
      </c>
      <c r="J42" s="26">
        <v>305.94</v>
      </c>
      <c r="N42" s="26">
        <f t="shared" si="0"/>
        <v>908.94</v>
      </c>
    </row>
    <row r="43" spans="1:14">
      <c r="A43" s="91" t="s">
        <v>509</v>
      </c>
      <c r="B43" s="91" t="s">
        <v>411</v>
      </c>
      <c r="D43" s="26">
        <v>1682.89</v>
      </c>
      <c r="E43" s="26">
        <v>1335.46</v>
      </c>
      <c r="H43" s="26">
        <v>1302.07</v>
      </c>
      <c r="I43" s="26">
        <v>1191.76</v>
      </c>
      <c r="J43" s="26">
        <v>1897.91</v>
      </c>
      <c r="K43" s="26">
        <v>1158.58</v>
      </c>
      <c r="L43" s="26">
        <v>702.63</v>
      </c>
      <c r="M43" s="26">
        <v>829.89</v>
      </c>
      <c r="N43" s="26">
        <f t="shared" si="0"/>
        <v>10101.189999999999</v>
      </c>
    </row>
    <row r="44" spans="1:14">
      <c r="A44" s="91" t="s">
        <v>526</v>
      </c>
      <c r="B44" s="91" t="s">
        <v>432</v>
      </c>
      <c r="E44" s="26">
        <v>1623.29</v>
      </c>
      <c r="N44" s="26">
        <f t="shared" si="0"/>
        <v>1623.29</v>
      </c>
    </row>
    <row r="45" spans="1:14">
      <c r="A45" s="91" t="s">
        <v>527</v>
      </c>
      <c r="B45" s="91" t="s">
        <v>420</v>
      </c>
      <c r="I45" s="26">
        <v>210</v>
      </c>
      <c r="N45" s="26">
        <f t="shared" si="0"/>
        <v>210</v>
      </c>
    </row>
    <row r="46" spans="1:14">
      <c r="A46" s="91" t="s">
        <v>510</v>
      </c>
      <c r="B46" s="91" t="s">
        <v>412</v>
      </c>
      <c r="D46" s="26">
        <v>891.26</v>
      </c>
      <c r="E46" s="26">
        <v>2748.4</v>
      </c>
      <c r="H46" s="26">
        <v>815.31000000000006</v>
      </c>
      <c r="I46" s="26">
        <v>308.14</v>
      </c>
      <c r="J46" s="26">
        <v>1174.17</v>
      </c>
      <c r="K46" s="26">
        <v>645.57000000000005</v>
      </c>
      <c r="L46" s="26">
        <v>428.14</v>
      </c>
      <c r="M46" s="26">
        <v>2412.73</v>
      </c>
      <c r="N46" s="26">
        <f t="shared" si="0"/>
        <v>9423.7200000000012</v>
      </c>
    </row>
    <row r="47" spans="1:14">
      <c r="A47" s="91" t="s">
        <v>528</v>
      </c>
      <c r="B47" s="91" t="s">
        <v>413</v>
      </c>
      <c r="I47" s="26">
        <v>97.39</v>
      </c>
      <c r="L47" s="26">
        <v>48.94</v>
      </c>
      <c r="N47" s="26">
        <f t="shared" si="0"/>
        <v>146.32999999999998</v>
      </c>
    </row>
    <row r="48" spans="1:14">
      <c r="A48" s="91" t="s">
        <v>529</v>
      </c>
      <c r="B48" s="91" t="s">
        <v>414</v>
      </c>
      <c r="I48" s="26">
        <v>1114.23</v>
      </c>
      <c r="J48" s="26">
        <v>543.04999999999995</v>
      </c>
      <c r="N48" s="26">
        <f t="shared" si="0"/>
        <v>1657.28</v>
      </c>
    </row>
    <row r="49" spans="1:14">
      <c r="A49" s="91" t="s">
        <v>530</v>
      </c>
      <c r="B49" s="91" t="s">
        <v>415</v>
      </c>
      <c r="E49" s="26">
        <v>1352.68</v>
      </c>
      <c r="G49" s="26">
        <v>275</v>
      </c>
      <c r="H49" s="26">
        <v>0</v>
      </c>
      <c r="I49" s="26">
        <v>233.98000000000002</v>
      </c>
      <c r="J49" s="26">
        <v>14.450000000000001</v>
      </c>
      <c r="N49" s="26">
        <f t="shared" si="0"/>
        <v>1876.1100000000001</v>
      </c>
    </row>
    <row r="50" spans="1:14">
      <c r="A50" s="91" t="s">
        <v>511</v>
      </c>
      <c r="B50" s="91" t="s">
        <v>416</v>
      </c>
      <c r="D50" s="26">
        <v>19.95</v>
      </c>
      <c r="E50" s="26">
        <v>219.47</v>
      </c>
      <c r="H50" s="26">
        <v>226.53</v>
      </c>
      <c r="I50" s="26">
        <v>259.14</v>
      </c>
      <c r="J50" s="26">
        <v>990.22</v>
      </c>
      <c r="K50" s="26">
        <v>7</v>
      </c>
      <c r="L50" s="26">
        <v>140</v>
      </c>
      <c r="M50" s="26">
        <v>1331.6000000000001</v>
      </c>
      <c r="N50" s="26">
        <f t="shared" si="0"/>
        <v>3193.91</v>
      </c>
    </row>
    <row r="51" spans="1:14">
      <c r="A51" s="91" t="s">
        <v>531</v>
      </c>
      <c r="B51" s="91" t="s">
        <v>417</v>
      </c>
      <c r="D51" s="26">
        <v>273.22000000000003</v>
      </c>
      <c r="E51" s="26">
        <v>1220.3500000000001</v>
      </c>
      <c r="H51" s="26">
        <v>190.74</v>
      </c>
      <c r="I51" s="26">
        <v>569.05000000000007</v>
      </c>
      <c r="J51" s="26">
        <v>1143.21</v>
      </c>
      <c r="K51" s="26">
        <v>1101.07</v>
      </c>
      <c r="L51" s="26">
        <v>71.58</v>
      </c>
      <c r="M51" s="26">
        <v>42.730000000000004</v>
      </c>
      <c r="N51" s="26">
        <f t="shared" si="0"/>
        <v>4611.95</v>
      </c>
    </row>
    <row r="52" spans="1:14">
      <c r="A52" s="91" t="s">
        <v>512</v>
      </c>
      <c r="B52" s="91" t="s">
        <v>259</v>
      </c>
      <c r="D52" s="26">
        <v>351.66</v>
      </c>
      <c r="E52" s="26">
        <v>63.46</v>
      </c>
      <c r="H52" s="26">
        <v>16.47</v>
      </c>
      <c r="I52" s="26">
        <v>193.61</v>
      </c>
      <c r="J52" s="26">
        <v>167.51</v>
      </c>
      <c r="K52" s="26">
        <v>366.95</v>
      </c>
      <c r="L52" s="26">
        <v>61.32</v>
      </c>
      <c r="M52" s="26">
        <v>3.19</v>
      </c>
      <c r="N52" s="26">
        <f t="shared" si="0"/>
        <v>1224.17</v>
      </c>
    </row>
    <row r="53" spans="1:14">
      <c r="A53" s="91" t="s">
        <v>537</v>
      </c>
      <c r="B53" s="91" t="s">
        <v>425</v>
      </c>
      <c r="E53" s="26">
        <v>130.4</v>
      </c>
      <c r="N53" s="26">
        <f t="shared" si="0"/>
        <v>130.4</v>
      </c>
    </row>
    <row r="54" spans="1:14">
      <c r="A54" s="91" t="s">
        <v>610</v>
      </c>
      <c r="B54" s="91" t="s">
        <v>611</v>
      </c>
      <c r="H54" s="26">
        <v>216.21</v>
      </c>
      <c r="N54" s="26">
        <f t="shared" si="0"/>
        <v>216.21</v>
      </c>
    </row>
    <row r="55" spans="1:14">
      <c r="A55" s="91" t="s">
        <v>513</v>
      </c>
      <c r="B55" s="91" t="s">
        <v>418</v>
      </c>
      <c r="E55" s="26">
        <v>0</v>
      </c>
      <c r="N55" s="26">
        <f>SUM(C55:M55)</f>
        <v>0</v>
      </c>
    </row>
    <row r="56" spans="1:14">
      <c r="B56" s="31" t="s">
        <v>260</v>
      </c>
      <c r="C56" s="42">
        <f>SUM(C10:C55)</f>
        <v>125</v>
      </c>
      <c r="D56" s="42">
        <f t="shared" ref="D56:N56" si="1">SUM(D10:D55)</f>
        <v>9119.0399999999991</v>
      </c>
      <c r="E56" s="42">
        <f t="shared" si="1"/>
        <v>149185.04999999999</v>
      </c>
      <c r="F56" s="42">
        <f t="shared" si="1"/>
        <v>795.55000000000007</v>
      </c>
      <c r="G56" s="42">
        <f t="shared" si="1"/>
        <v>11551.5</v>
      </c>
      <c r="H56" s="42">
        <f t="shared" si="1"/>
        <v>4082.07</v>
      </c>
      <c r="I56" s="42">
        <f t="shared" si="1"/>
        <v>107459.09999999998</v>
      </c>
      <c r="J56" s="42">
        <f t="shared" si="1"/>
        <v>28782.95</v>
      </c>
      <c r="K56" s="42">
        <f t="shared" si="1"/>
        <v>4946.08</v>
      </c>
      <c r="L56" s="42">
        <f t="shared" si="1"/>
        <v>13741.199999999999</v>
      </c>
      <c r="M56" s="42">
        <f t="shared" si="1"/>
        <v>7809.7899999999991</v>
      </c>
      <c r="N56" s="42">
        <f t="shared" si="1"/>
        <v>337597.33</v>
      </c>
    </row>
    <row r="58" spans="1:14">
      <c r="B58" s="55" t="s">
        <v>441</v>
      </c>
      <c r="C58" s="26">
        <v>0</v>
      </c>
      <c r="D58" s="26">
        <v>0</v>
      </c>
      <c r="E58" s="26">
        <v>55765.4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f>SUM(D58:M58)</f>
        <v>55765.4</v>
      </c>
    </row>
    <row r="59" spans="1:14">
      <c r="B59" s="56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</row>
    <row r="60" spans="1:14">
      <c r="B60" s="55" t="s">
        <v>253</v>
      </c>
      <c r="C60" s="42">
        <f>SUM(C56:C58)</f>
        <v>125</v>
      </c>
      <c r="D60" s="42">
        <f>SUM(D56:D58)</f>
        <v>9119.0399999999991</v>
      </c>
      <c r="E60" s="42">
        <f t="shared" ref="E60:N60" si="2">SUM(E56:E58)</f>
        <v>204950.44999999998</v>
      </c>
      <c r="F60" s="42">
        <f t="shared" si="2"/>
        <v>795.55000000000007</v>
      </c>
      <c r="G60" s="42">
        <f t="shared" si="2"/>
        <v>11551.5</v>
      </c>
      <c r="H60" s="42">
        <f t="shared" si="2"/>
        <v>4082.07</v>
      </c>
      <c r="I60" s="42">
        <f t="shared" si="2"/>
        <v>107459.09999999998</v>
      </c>
      <c r="J60" s="42">
        <f t="shared" si="2"/>
        <v>28782.95</v>
      </c>
      <c r="K60" s="42">
        <f t="shared" si="2"/>
        <v>4946.08</v>
      </c>
      <c r="L60" s="42">
        <f t="shared" si="2"/>
        <v>13741.199999999999</v>
      </c>
      <c r="M60" s="42">
        <f t="shared" si="2"/>
        <v>7809.7899999999991</v>
      </c>
      <c r="N60" s="42">
        <f t="shared" si="2"/>
        <v>393362.73000000004</v>
      </c>
    </row>
    <row r="61" spans="1:14">
      <c r="B61" s="56"/>
    </row>
    <row r="62" spans="1:14" ht="13.5" thickBot="1">
      <c r="B62" s="57" t="s">
        <v>254</v>
      </c>
      <c r="C62" s="28">
        <f>C8-C60</f>
        <v>9875</v>
      </c>
      <c r="D62" s="28">
        <f t="shared" ref="D62:N62" si="3">D8-D60</f>
        <v>-19.039999999999054</v>
      </c>
      <c r="E62" s="28">
        <f t="shared" si="3"/>
        <v>107953.55000000002</v>
      </c>
      <c r="F62" s="28">
        <f t="shared" si="3"/>
        <v>204.44999999999993</v>
      </c>
      <c r="G62" s="28">
        <f t="shared" si="3"/>
        <v>18448.5</v>
      </c>
      <c r="H62" s="28">
        <f t="shared" si="3"/>
        <v>117.92999999999984</v>
      </c>
      <c r="I62" s="28">
        <f t="shared" si="3"/>
        <v>2040.9000000000233</v>
      </c>
      <c r="J62" s="28">
        <f t="shared" si="3"/>
        <v>-15967.95</v>
      </c>
      <c r="K62" s="28">
        <f t="shared" si="3"/>
        <v>23.720000000000255</v>
      </c>
      <c r="L62" s="28">
        <f t="shared" si="3"/>
        <v>-10741.199999999999</v>
      </c>
      <c r="M62" s="28">
        <f t="shared" si="3"/>
        <v>-2244.7899999999991</v>
      </c>
      <c r="N62" s="28">
        <f t="shared" si="3"/>
        <v>109691.06999999995</v>
      </c>
    </row>
    <row r="63" spans="1:14" ht="13.5" thickTop="1"/>
    <row r="65" spans="1:1">
      <c r="A65" s="75" t="s">
        <v>561</v>
      </c>
    </row>
    <row r="66" spans="1:1">
      <c r="A66" s="75" t="s">
        <v>571</v>
      </c>
    </row>
  </sheetData>
  <printOptions horizontalCentered="1" gridLines="1"/>
  <pageMargins left="0" right="0" top="0" bottom="0.5" header="0" footer="0"/>
  <pageSetup paperSize="5" scale="70" orientation="landscape" r:id="rId1"/>
  <headerFooter>
    <oddFooter>&amp;CPage &amp;P of &amp;N&amp;R&amp;D&amp;T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71"/>
  <sheetViews>
    <sheetView zoomScaleNormal="100" workbookViewId="0">
      <pane xSplit="2" ySplit="9" topLeftCell="C34" activePane="bottomRight" state="frozen"/>
      <selection pane="topRight" activeCell="C1" sqref="C1"/>
      <selection pane="bottomLeft" activeCell="A10" sqref="A10"/>
      <selection pane="bottomRight" activeCell="G16" sqref="G16"/>
    </sheetView>
  </sheetViews>
  <sheetFormatPr defaultColWidth="9.1640625" defaultRowHeight="12.75"/>
  <cols>
    <col min="1" max="1" width="9.83203125" style="75" customWidth="1"/>
    <col min="2" max="2" width="45.1640625" style="75" customWidth="1"/>
    <col min="3" max="3" width="12.6640625" style="26" customWidth="1"/>
    <col min="4" max="4" width="12.1640625" style="26" customWidth="1"/>
    <col min="5" max="5" width="16.33203125" style="26" customWidth="1"/>
    <col min="6" max="6" width="12.6640625" style="26" customWidth="1"/>
    <col min="7" max="8" width="15.6640625" style="26" customWidth="1"/>
    <col min="9" max="9" width="18" style="26" customWidth="1"/>
    <col min="10" max="10" width="14" style="26" bestFit="1" customWidth="1"/>
    <col min="11" max="11" width="14.1640625" style="26" customWidth="1"/>
    <col min="12" max="12" width="14" style="26" customWidth="1"/>
    <col min="13" max="13" width="18.1640625" style="26" customWidth="1"/>
    <col min="14" max="15" width="15.83203125" style="26" customWidth="1"/>
    <col min="16" max="16" width="14.1640625" style="26" customWidth="1"/>
    <col min="17" max="17" width="21.1640625" style="26" customWidth="1"/>
    <col min="18" max="18" width="15.33203125" style="26" customWidth="1"/>
    <col min="19" max="19" width="13" style="26" bestFit="1" customWidth="1"/>
    <col min="20" max="16384" width="9.1640625" style="75"/>
  </cols>
  <sheetData>
    <row r="1" spans="1:19">
      <c r="A1" s="1" t="s">
        <v>557</v>
      </c>
    </row>
    <row r="2" spans="1:19">
      <c r="A2" s="30" t="s">
        <v>340</v>
      </c>
      <c r="B2" s="32"/>
      <c r="G2" s="49"/>
      <c r="H2" s="49"/>
      <c r="I2" s="49"/>
    </row>
    <row r="3" spans="1:19">
      <c r="A3" s="1" t="s">
        <v>249</v>
      </c>
      <c r="G3" s="49"/>
      <c r="H3" s="49"/>
      <c r="I3" s="49"/>
    </row>
    <row r="4" spans="1:19">
      <c r="G4" s="49"/>
      <c r="H4" s="49"/>
      <c r="I4" s="49"/>
    </row>
    <row r="5" spans="1:19">
      <c r="C5" s="50" t="s">
        <v>51</v>
      </c>
      <c r="D5" s="50" t="s">
        <v>53</v>
      </c>
      <c r="E5" s="50" t="s">
        <v>140</v>
      </c>
      <c r="F5" s="50" t="s">
        <v>142</v>
      </c>
      <c r="G5" s="50" t="s">
        <v>55</v>
      </c>
      <c r="H5" s="50" t="s">
        <v>59</v>
      </c>
      <c r="I5" s="51" t="s">
        <v>458</v>
      </c>
      <c r="J5" s="50" t="s">
        <v>146</v>
      </c>
      <c r="K5" s="50" t="s">
        <v>148</v>
      </c>
      <c r="L5" s="50" t="s">
        <v>99</v>
      </c>
      <c r="M5" s="50" t="s">
        <v>150</v>
      </c>
      <c r="N5" s="50" t="s">
        <v>152</v>
      </c>
      <c r="O5" s="50" t="s">
        <v>119</v>
      </c>
      <c r="P5" s="50" t="s">
        <v>123</v>
      </c>
      <c r="Q5" s="50" t="s">
        <v>154</v>
      </c>
      <c r="R5" s="50" t="s">
        <v>156</v>
      </c>
      <c r="S5" s="50"/>
    </row>
    <row r="6" spans="1:19" ht="51">
      <c r="C6" s="51" t="s">
        <v>267</v>
      </c>
      <c r="D6" s="51" t="s">
        <v>54</v>
      </c>
      <c r="E6" s="51" t="s">
        <v>266</v>
      </c>
      <c r="F6" s="51" t="s">
        <v>143</v>
      </c>
      <c r="G6" s="51" t="s">
        <v>56</v>
      </c>
      <c r="H6" s="51" t="s">
        <v>60</v>
      </c>
      <c r="I6" s="51" t="s">
        <v>459</v>
      </c>
      <c r="J6" s="51" t="s">
        <v>147</v>
      </c>
      <c r="K6" s="51" t="s">
        <v>149</v>
      </c>
      <c r="L6" s="51" t="s">
        <v>100</v>
      </c>
      <c r="M6" s="51" t="s">
        <v>367</v>
      </c>
      <c r="N6" s="51" t="s">
        <v>153</v>
      </c>
      <c r="O6" s="51" t="s">
        <v>120</v>
      </c>
      <c r="P6" s="51" t="s">
        <v>124</v>
      </c>
      <c r="Q6" s="51" t="s">
        <v>155</v>
      </c>
      <c r="R6" s="51" t="s">
        <v>157</v>
      </c>
      <c r="S6" s="51" t="s">
        <v>250</v>
      </c>
    </row>
    <row r="8" spans="1:19" ht="13.5" thickBot="1">
      <c r="B8" s="24" t="s">
        <v>341</v>
      </c>
      <c r="C8" s="28">
        <v>53267</v>
      </c>
      <c r="D8" s="28">
        <v>3900</v>
      </c>
      <c r="E8" s="28">
        <v>25715</v>
      </c>
      <c r="F8" s="28">
        <v>15638</v>
      </c>
      <c r="G8" s="28">
        <v>34336</v>
      </c>
      <c r="H8" s="28">
        <v>18373</v>
      </c>
      <c r="I8" s="28">
        <v>6000</v>
      </c>
      <c r="J8" s="28">
        <v>20934</v>
      </c>
      <c r="K8" s="28">
        <v>8347</v>
      </c>
      <c r="L8" s="28">
        <v>27005</v>
      </c>
      <c r="M8" s="28">
        <v>24000</v>
      </c>
      <c r="N8" s="28">
        <v>12200</v>
      </c>
      <c r="O8" s="28">
        <v>4510</v>
      </c>
      <c r="P8" s="28">
        <v>8106</v>
      </c>
      <c r="Q8" s="28">
        <v>263887</v>
      </c>
      <c r="R8" s="28">
        <v>11578</v>
      </c>
      <c r="S8" s="28">
        <f>SUM(C8:R8)</f>
        <v>537796</v>
      </c>
    </row>
    <row r="9" spans="1:19" ht="13.5" thickTop="1">
      <c r="J9" s="49"/>
    </row>
    <row r="10" spans="1:19">
      <c r="A10" s="91" t="s">
        <v>485</v>
      </c>
      <c r="B10" s="91" t="s">
        <v>392</v>
      </c>
      <c r="C10" s="26">
        <v>600</v>
      </c>
      <c r="F10" s="26">
        <v>217.5</v>
      </c>
      <c r="J10" s="26">
        <v>0</v>
      </c>
      <c r="L10" s="26">
        <v>600</v>
      </c>
      <c r="N10" s="26">
        <v>1200</v>
      </c>
      <c r="Q10" s="26">
        <v>27049.920000000002</v>
      </c>
      <c r="S10" s="26">
        <f>SUM(C10:R10)</f>
        <v>29667.420000000002</v>
      </c>
    </row>
    <row r="11" spans="1:19">
      <c r="A11" s="91" t="s">
        <v>515</v>
      </c>
      <c r="B11" s="91" t="s">
        <v>394</v>
      </c>
      <c r="C11" s="26">
        <v>10300</v>
      </c>
      <c r="L11" s="26">
        <v>1665</v>
      </c>
      <c r="Q11" s="26">
        <v>520</v>
      </c>
      <c r="S11" s="26">
        <f t="shared" ref="S11:S61" si="0">SUM(C11:R11)</f>
        <v>12485</v>
      </c>
    </row>
    <row r="12" spans="1:19">
      <c r="A12" s="91" t="s">
        <v>487</v>
      </c>
      <c r="B12" s="91" t="s">
        <v>395</v>
      </c>
      <c r="C12" s="26">
        <v>14983.62</v>
      </c>
      <c r="E12" s="26">
        <v>11901.6</v>
      </c>
      <c r="Q12" s="26">
        <v>4266</v>
      </c>
      <c r="S12" s="26">
        <f t="shared" si="0"/>
        <v>31151.22</v>
      </c>
    </row>
    <row r="13" spans="1:19">
      <c r="A13" s="91" t="s">
        <v>488</v>
      </c>
      <c r="B13" s="91" t="s">
        <v>396</v>
      </c>
      <c r="C13" s="26">
        <v>2600</v>
      </c>
      <c r="E13" s="26">
        <v>6920</v>
      </c>
      <c r="F13" s="26">
        <v>3321.5</v>
      </c>
      <c r="G13" s="26">
        <v>11903.25</v>
      </c>
      <c r="H13" s="26">
        <v>6570</v>
      </c>
      <c r="L13" s="26">
        <v>4199.5</v>
      </c>
      <c r="M13" s="26">
        <v>461.5</v>
      </c>
      <c r="N13" s="26">
        <v>185.25</v>
      </c>
      <c r="Q13" s="26">
        <v>48702.18</v>
      </c>
      <c r="S13" s="26">
        <f t="shared" si="0"/>
        <v>84863.18</v>
      </c>
    </row>
    <row r="14" spans="1:19">
      <c r="A14" s="91" t="s">
        <v>614</v>
      </c>
      <c r="B14" s="91" t="s">
        <v>615</v>
      </c>
      <c r="Q14" s="26">
        <v>0</v>
      </c>
      <c r="S14" s="26">
        <f t="shared" si="0"/>
        <v>0</v>
      </c>
    </row>
    <row r="15" spans="1:19">
      <c r="A15" s="91" t="s">
        <v>547</v>
      </c>
      <c r="B15" s="91" t="s">
        <v>262</v>
      </c>
      <c r="M15" s="26">
        <v>115.43</v>
      </c>
      <c r="S15" s="26">
        <f t="shared" si="0"/>
        <v>115.43</v>
      </c>
    </row>
    <row r="16" spans="1:19">
      <c r="A16" s="91" t="s">
        <v>489</v>
      </c>
      <c r="B16" s="91" t="s">
        <v>255</v>
      </c>
      <c r="Q16" s="26">
        <v>3399.6800000000003</v>
      </c>
      <c r="S16" s="26">
        <f t="shared" si="0"/>
        <v>3399.6800000000003</v>
      </c>
    </row>
    <row r="17" spans="1:19">
      <c r="A17" s="91" t="s">
        <v>490</v>
      </c>
      <c r="B17" s="91" t="s">
        <v>263</v>
      </c>
      <c r="H17" s="26">
        <v>91.28</v>
      </c>
      <c r="Q17" s="26">
        <v>3396.11</v>
      </c>
      <c r="S17" s="26">
        <f t="shared" si="0"/>
        <v>3487.3900000000003</v>
      </c>
    </row>
    <row r="18" spans="1:19">
      <c r="A18" s="91" t="s">
        <v>493</v>
      </c>
      <c r="B18" s="91" t="s">
        <v>397</v>
      </c>
      <c r="C18" s="26">
        <v>885</v>
      </c>
      <c r="E18" s="26">
        <v>500</v>
      </c>
      <c r="F18" s="26">
        <v>100</v>
      </c>
      <c r="H18" s="26">
        <v>655</v>
      </c>
      <c r="L18" s="26">
        <v>128</v>
      </c>
      <c r="Q18" s="26">
        <v>685</v>
      </c>
      <c r="R18" s="26">
        <v>1610.75</v>
      </c>
      <c r="S18" s="26">
        <f t="shared" si="0"/>
        <v>4563.75</v>
      </c>
    </row>
    <row r="19" spans="1:19">
      <c r="A19" s="91" t="s">
        <v>548</v>
      </c>
      <c r="B19" s="91" t="s">
        <v>398</v>
      </c>
      <c r="C19" s="26">
        <v>420</v>
      </c>
      <c r="S19" s="26">
        <f t="shared" si="0"/>
        <v>420</v>
      </c>
    </row>
    <row r="20" spans="1:19">
      <c r="A20" s="91" t="s">
        <v>516</v>
      </c>
      <c r="B20" s="91" t="s">
        <v>399</v>
      </c>
      <c r="C20" s="26">
        <v>1658.3600000000001</v>
      </c>
      <c r="F20" s="26">
        <v>226.96</v>
      </c>
      <c r="G20" s="26">
        <v>1043.58</v>
      </c>
      <c r="H20" s="26">
        <v>884.59</v>
      </c>
      <c r="K20" s="26">
        <v>138.79</v>
      </c>
      <c r="M20" s="26">
        <v>119</v>
      </c>
      <c r="N20" s="26">
        <v>265.60000000000002</v>
      </c>
      <c r="P20" s="26">
        <v>1004.97</v>
      </c>
      <c r="Q20" s="26">
        <v>480.01</v>
      </c>
      <c r="S20" s="26">
        <f t="shared" si="0"/>
        <v>5821.8600000000006</v>
      </c>
    </row>
    <row r="21" spans="1:19">
      <c r="A21" s="91" t="s">
        <v>580</v>
      </c>
      <c r="B21" s="91" t="s">
        <v>581</v>
      </c>
      <c r="Q21" s="26">
        <v>45176.78</v>
      </c>
      <c r="S21" s="26">
        <f t="shared" si="0"/>
        <v>45176.78</v>
      </c>
    </row>
    <row r="22" spans="1:19">
      <c r="A22" s="91" t="s">
        <v>495</v>
      </c>
      <c r="B22" s="91" t="s">
        <v>402</v>
      </c>
      <c r="C22" s="26">
        <v>0</v>
      </c>
      <c r="H22" s="26">
        <v>0</v>
      </c>
      <c r="J22" s="26">
        <v>524</v>
      </c>
      <c r="M22" s="26">
        <v>1740</v>
      </c>
      <c r="P22" s="26">
        <v>120</v>
      </c>
      <c r="Q22" s="26">
        <v>135</v>
      </c>
      <c r="S22" s="26">
        <f t="shared" si="0"/>
        <v>2519</v>
      </c>
    </row>
    <row r="23" spans="1:19">
      <c r="A23" s="91" t="s">
        <v>518</v>
      </c>
      <c r="B23" s="91" t="s">
        <v>470</v>
      </c>
      <c r="S23" s="26">
        <f t="shared" si="0"/>
        <v>0</v>
      </c>
    </row>
    <row r="24" spans="1:19">
      <c r="A24" s="91" t="s">
        <v>498</v>
      </c>
      <c r="B24" s="91" t="s">
        <v>257</v>
      </c>
      <c r="L24" s="26">
        <v>100</v>
      </c>
      <c r="M24" s="26">
        <v>335</v>
      </c>
      <c r="S24" s="26">
        <f t="shared" si="0"/>
        <v>435</v>
      </c>
    </row>
    <row r="25" spans="1:19">
      <c r="A25" s="91" t="s">
        <v>519</v>
      </c>
      <c r="B25" s="91" t="s">
        <v>471</v>
      </c>
      <c r="Q25" s="26">
        <v>4052.9500000000003</v>
      </c>
      <c r="S25" s="26">
        <f t="shared" si="0"/>
        <v>4052.9500000000003</v>
      </c>
    </row>
    <row r="26" spans="1:19">
      <c r="A26" s="91" t="s">
        <v>540</v>
      </c>
      <c r="B26" s="91" t="s">
        <v>426</v>
      </c>
      <c r="N26" s="26">
        <v>1245</v>
      </c>
      <c r="S26" s="26">
        <f t="shared" si="0"/>
        <v>1245</v>
      </c>
    </row>
    <row r="27" spans="1:19">
      <c r="A27" s="91" t="s">
        <v>499</v>
      </c>
      <c r="B27" s="91" t="s">
        <v>427</v>
      </c>
      <c r="C27" s="26">
        <v>496.43</v>
      </c>
      <c r="G27" s="26">
        <v>-100</v>
      </c>
      <c r="J27" s="26">
        <v>41.31</v>
      </c>
      <c r="S27" s="26">
        <f t="shared" si="0"/>
        <v>437.74</v>
      </c>
    </row>
    <row r="28" spans="1:19">
      <c r="A28" s="91" t="s">
        <v>520</v>
      </c>
      <c r="B28" s="91" t="s">
        <v>403</v>
      </c>
      <c r="C28" s="26">
        <v>1134</v>
      </c>
      <c r="F28" s="26">
        <v>2257.2800000000002</v>
      </c>
      <c r="H28" s="26">
        <v>205.25</v>
      </c>
      <c r="J28" s="26">
        <v>3381.7000000000003</v>
      </c>
      <c r="L28" s="26">
        <v>1258.6200000000001</v>
      </c>
      <c r="N28" s="26">
        <v>60</v>
      </c>
      <c r="Q28" s="26">
        <v>250.45000000000002</v>
      </c>
      <c r="S28" s="26">
        <f t="shared" si="0"/>
        <v>8547.3000000000011</v>
      </c>
    </row>
    <row r="29" spans="1:19">
      <c r="A29" s="91" t="s">
        <v>501</v>
      </c>
      <c r="B29" s="91" t="s">
        <v>468</v>
      </c>
      <c r="M29" s="26">
        <v>3630</v>
      </c>
      <c r="S29" s="26">
        <f t="shared" si="0"/>
        <v>3630</v>
      </c>
    </row>
    <row r="30" spans="1:19">
      <c r="A30" s="91" t="s">
        <v>502</v>
      </c>
      <c r="B30" s="91" t="s">
        <v>256</v>
      </c>
      <c r="C30" s="26">
        <v>25.44</v>
      </c>
      <c r="D30" s="26">
        <v>1465.94</v>
      </c>
      <c r="E30" s="26">
        <v>29.76</v>
      </c>
      <c r="F30" s="26">
        <v>2300.9299999999998</v>
      </c>
      <c r="G30" s="26">
        <v>348.92</v>
      </c>
      <c r="H30" s="26">
        <v>1097.58</v>
      </c>
      <c r="J30" s="26">
        <v>6478.91</v>
      </c>
      <c r="K30" s="26">
        <v>40.96</v>
      </c>
      <c r="L30" s="26">
        <v>366.95</v>
      </c>
      <c r="M30" s="26">
        <v>6334.4400000000005</v>
      </c>
      <c r="N30" s="26">
        <v>100</v>
      </c>
      <c r="O30" s="26">
        <v>391.51</v>
      </c>
      <c r="P30" s="26">
        <v>448.55</v>
      </c>
      <c r="Q30" s="26">
        <v>1559.1200000000001</v>
      </c>
      <c r="R30" s="26">
        <v>1111.6200000000001</v>
      </c>
      <c r="S30" s="26">
        <f t="shared" si="0"/>
        <v>22100.629999999997</v>
      </c>
    </row>
    <row r="31" spans="1:19">
      <c r="A31" s="91" t="s">
        <v>541</v>
      </c>
      <c r="B31" s="91" t="s">
        <v>428</v>
      </c>
      <c r="J31" s="26">
        <v>816</v>
      </c>
      <c r="S31" s="26">
        <f t="shared" si="0"/>
        <v>816</v>
      </c>
    </row>
    <row r="32" spans="1:19">
      <c r="A32" s="91" t="s">
        <v>586</v>
      </c>
      <c r="B32" s="91" t="s">
        <v>587</v>
      </c>
      <c r="G32" s="26">
        <v>714</v>
      </c>
      <c r="L32" s="26">
        <v>420</v>
      </c>
      <c r="M32" s="26">
        <v>0</v>
      </c>
      <c r="N32" s="26">
        <v>0</v>
      </c>
      <c r="Q32" s="26">
        <v>2939.77</v>
      </c>
      <c r="S32" s="26">
        <f t="shared" si="0"/>
        <v>4073.77</v>
      </c>
    </row>
    <row r="33" spans="1:19">
      <c r="A33" s="91" t="s">
        <v>521</v>
      </c>
      <c r="B33" s="91" t="s">
        <v>522</v>
      </c>
      <c r="C33" s="26">
        <v>225</v>
      </c>
      <c r="S33" s="26">
        <f t="shared" si="0"/>
        <v>225</v>
      </c>
    </row>
    <row r="34" spans="1:19">
      <c r="A34" s="91" t="s">
        <v>536</v>
      </c>
      <c r="B34" s="91" t="s">
        <v>421</v>
      </c>
      <c r="Q34" s="26">
        <v>470.17</v>
      </c>
      <c r="S34" s="26">
        <f t="shared" si="0"/>
        <v>470.17</v>
      </c>
    </row>
    <row r="35" spans="1:19">
      <c r="A35" s="91" t="s">
        <v>523</v>
      </c>
      <c r="B35" s="91" t="s">
        <v>422</v>
      </c>
      <c r="Q35" s="26">
        <v>678.2</v>
      </c>
      <c r="S35" s="26">
        <f t="shared" si="0"/>
        <v>678.2</v>
      </c>
    </row>
    <row r="36" spans="1:19">
      <c r="A36" s="91" t="s">
        <v>504</v>
      </c>
      <c r="B36" s="91" t="s">
        <v>405</v>
      </c>
      <c r="J36" s="26">
        <v>299</v>
      </c>
      <c r="K36" s="26">
        <v>0</v>
      </c>
      <c r="Q36" s="26">
        <v>475.76</v>
      </c>
      <c r="S36" s="26">
        <f t="shared" si="0"/>
        <v>774.76</v>
      </c>
    </row>
    <row r="37" spans="1:19">
      <c r="A37" s="91" t="s">
        <v>542</v>
      </c>
      <c r="B37" s="91" t="s">
        <v>429</v>
      </c>
      <c r="C37" s="26">
        <v>3676.27</v>
      </c>
      <c r="G37" s="26">
        <v>206.68</v>
      </c>
      <c r="P37" s="26">
        <v>5450</v>
      </c>
      <c r="S37" s="26">
        <f t="shared" si="0"/>
        <v>9332.9500000000007</v>
      </c>
    </row>
    <row r="38" spans="1:19">
      <c r="A38" s="91" t="s">
        <v>543</v>
      </c>
      <c r="B38" s="91" t="s">
        <v>430</v>
      </c>
      <c r="G38" s="26">
        <v>3820.02</v>
      </c>
      <c r="N38" s="26">
        <v>306.60000000000002</v>
      </c>
      <c r="R38" s="26">
        <v>761.7</v>
      </c>
      <c r="S38" s="26">
        <f t="shared" si="0"/>
        <v>4888.32</v>
      </c>
    </row>
    <row r="39" spans="1:19">
      <c r="A39" s="91" t="s">
        <v>505</v>
      </c>
      <c r="B39" s="91" t="s">
        <v>406</v>
      </c>
      <c r="C39" s="26">
        <v>1069.76</v>
      </c>
      <c r="E39" s="26">
        <v>211</v>
      </c>
      <c r="F39" s="26">
        <v>869.22</v>
      </c>
      <c r="G39" s="26">
        <v>2730.98</v>
      </c>
      <c r="H39" s="26">
        <v>2541</v>
      </c>
      <c r="J39" s="26">
        <v>1532.45</v>
      </c>
      <c r="K39" s="26">
        <v>330.12</v>
      </c>
      <c r="L39" s="26">
        <v>2192.44</v>
      </c>
      <c r="M39" s="26">
        <v>5792.13</v>
      </c>
      <c r="N39" s="26">
        <v>304.92</v>
      </c>
      <c r="O39" s="26">
        <v>451.39</v>
      </c>
      <c r="P39" s="26">
        <v>603.16</v>
      </c>
      <c r="Q39" s="26">
        <v>628.83000000000004</v>
      </c>
      <c r="R39" s="26">
        <v>6321.68</v>
      </c>
      <c r="S39" s="26">
        <f t="shared" si="0"/>
        <v>25579.08</v>
      </c>
    </row>
    <row r="40" spans="1:19">
      <c r="A40" s="91" t="s">
        <v>544</v>
      </c>
      <c r="B40" s="91" t="s">
        <v>423</v>
      </c>
      <c r="C40" s="26">
        <v>5065.1400000000003</v>
      </c>
      <c r="S40" s="26">
        <f t="shared" si="0"/>
        <v>5065.1400000000003</v>
      </c>
    </row>
    <row r="41" spans="1:19">
      <c r="A41" s="91" t="s">
        <v>545</v>
      </c>
      <c r="B41" s="91" t="s">
        <v>431</v>
      </c>
      <c r="M41" s="26">
        <v>299.94</v>
      </c>
      <c r="S41" s="26">
        <f t="shared" si="0"/>
        <v>299.94</v>
      </c>
    </row>
    <row r="42" spans="1:19">
      <c r="A42" s="91" t="s">
        <v>616</v>
      </c>
      <c r="B42" s="91" t="s">
        <v>617</v>
      </c>
      <c r="C42" s="26">
        <v>36</v>
      </c>
      <c r="S42" s="26">
        <f t="shared" si="0"/>
        <v>36</v>
      </c>
    </row>
    <row r="43" spans="1:19">
      <c r="A43" s="91" t="s">
        <v>546</v>
      </c>
      <c r="B43" s="91" t="s">
        <v>472</v>
      </c>
      <c r="E43" s="26">
        <v>130</v>
      </c>
      <c r="S43" s="26">
        <f t="shared" si="0"/>
        <v>130</v>
      </c>
    </row>
    <row r="44" spans="1:19">
      <c r="A44" s="91" t="s">
        <v>506</v>
      </c>
      <c r="B44" s="91" t="s">
        <v>407</v>
      </c>
      <c r="C44" s="26">
        <v>79.400000000000006</v>
      </c>
      <c r="D44" s="26">
        <v>138.24</v>
      </c>
      <c r="E44" s="26">
        <v>0</v>
      </c>
      <c r="F44" s="26">
        <v>384</v>
      </c>
      <c r="G44" s="26">
        <v>4508.1900000000005</v>
      </c>
      <c r="I44" s="26">
        <v>76.600000000000009</v>
      </c>
      <c r="J44" s="26">
        <v>700.68000000000006</v>
      </c>
      <c r="K44" s="26">
        <v>0</v>
      </c>
      <c r="M44" s="26">
        <v>1282.08</v>
      </c>
      <c r="P44" s="26">
        <v>173.95000000000002</v>
      </c>
      <c r="Q44" s="26">
        <v>867.2</v>
      </c>
      <c r="R44" s="26">
        <v>2292.8000000000002</v>
      </c>
      <c r="S44" s="26">
        <f t="shared" si="0"/>
        <v>10503.140000000003</v>
      </c>
    </row>
    <row r="45" spans="1:19">
      <c r="A45" s="91" t="s">
        <v>524</v>
      </c>
      <c r="B45" s="91" t="s">
        <v>424</v>
      </c>
      <c r="H45" s="26">
        <v>0</v>
      </c>
      <c r="J45" s="26">
        <v>310.69</v>
      </c>
      <c r="M45" s="26">
        <v>1979.82</v>
      </c>
      <c r="S45" s="26">
        <f t="shared" si="0"/>
        <v>2290.5099999999998</v>
      </c>
    </row>
    <row r="46" spans="1:19">
      <c r="A46" s="91" t="s">
        <v>525</v>
      </c>
      <c r="B46" s="91" t="s">
        <v>408</v>
      </c>
      <c r="D46" s="26">
        <v>348.02</v>
      </c>
      <c r="F46" s="26">
        <v>0</v>
      </c>
      <c r="I46" s="26">
        <v>354.36</v>
      </c>
      <c r="S46" s="26">
        <f t="shared" si="0"/>
        <v>702.38</v>
      </c>
    </row>
    <row r="47" spans="1:19">
      <c r="A47" s="91" t="s">
        <v>508</v>
      </c>
      <c r="B47" s="91" t="s">
        <v>410</v>
      </c>
      <c r="C47" s="26">
        <v>408.38</v>
      </c>
      <c r="D47" s="26">
        <v>128.80000000000001</v>
      </c>
      <c r="F47" s="26">
        <v>417.6</v>
      </c>
      <c r="G47" s="26">
        <v>672.29</v>
      </c>
      <c r="H47" s="26">
        <v>120</v>
      </c>
      <c r="I47" s="26">
        <v>1012.71</v>
      </c>
      <c r="M47" s="26">
        <v>149</v>
      </c>
      <c r="S47" s="26">
        <f t="shared" si="0"/>
        <v>2908.78</v>
      </c>
    </row>
    <row r="48" spans="1:19">
      <c r="A48" s="91" t="s">
        <v>551</v>
      </c>
      <c r="B48" s="91" t="s">
        <v>469</v>
      </c>
      <c r="L48" s="26">
        <v>264.66000000000003</v>
      </c>
      <c r="S48" s="26">
        <f t="shared" si="0"/>
        <v>264.66000000000003</v>
      </c>
    </row>
    <row r="49" spans="1:19">
      <c r="A49" s="91" t="s">
        <v>509</v>
      </c>
      <c r="B49" s="91" t="s">
        <v>411</v>
      </c>
      <c r="C49" s="26">
        <v>2326.56</v>
      </c>
      <c r="E49" s="26">
        <v>1391.8500000000001</v>
      </c>
      <c r="F49" s="26">
        <v>1129.05</v>
      </c>
      <c r="G49" s="26">
        <v>1317.82</v>
      </c>
      <c r="H49" s="26">
        <v>1056.3</v>
      </c>
      <c r="J49" s="26">
        <v>2788.7400000000002</v>
      </c>
      <c r="L49" s="26">
        <v>3290.21</v>
      </c>
      <c r="M49" s="26">
        <v>1711.01</v>
      </c>
      <c r="O49" s="26">
        <v>1978.8600000000001</v>
      </c>
      <c r="P49" s="26">
        <v>328.36</v>
      </c>
      <c r="Q49" s="26">
        <v>1565.6000000000001</v>
      </c>
      <c r="R49" s="26">
        <v>719.83</v>
      </c>
      <c r="S49" s="26">
        <f t="shared" si="0"/>
        <v>19604.189999999999</v>
      </c>
    </row>
    <row r="50" spans="1:19">
      <c r="A50" s="91" t="s">
        <v>526</v>
      </c>
      <c r="B50" s="91" t="s">
        <v>432</v>
      </c>
      <c r="C50" s="26">
        <v>873.58</v>
      </c>
      <c r="K50" s="26">
        <v>363.12</v>
      </c>
      <c r="S50" s="26">
        <f t="shared" si="0"/>
        <v>1236.7</v>
      </c>
    </row>
    <row r="51" spans="1:19">
      <c r="A51" s="91" t="s">
        <v>527</v>
      </c>
      <c r="B51" s="91" t="s">
        <v>420</v>
      </c>
      <c r="C51" s="26">
        <v>299</v>
      </c>
      <c r="D51" s="26">
        <v>346</v>
      </c>
      <c r="H51" s="26">
        <v>800</v>
      </c>
      <c r="M51" s="26">
        <v>125</v>
      </c>
      <c r="S51" s="26">
        <f t="shared" si="0"/>
        <v>1570</v>
      </c>
    </row>
    <row r="52" spans="1:19">
      <c r="A52" s="91" t="s">
        <v>618</v>
      </c>
      <c r="B52" s="91" t="s">
        <v>619</v>
      </c>
      <c r="C52" s="26">
        <v>5466.91</v>
      </c>
      <c r="H52" s="26">
        <v>-2.2200000000000002</v>
      </c>
      <c r="S52" s="26">
        <f t="shared" si="0"/>
        <v>5464.69</v>
      </c>
    </row>
    <row r="53" spans="1:19">
      <c r="A53" s="91" t="s">
        <v>510</v>
      </c>
      <c r="B53" s="91" t="s">
        <v>412</v>
      </c>
      <c r="C53" s="26">
        <v>3836.42</v>
      </c>
      <c r="D53" s="26">
        <v>2079.1799999999998</v>
      </c>
      <c r="E53" s="26">
        <v>1453.21</v>
      </c>
      <c r="F53" s="26">
        <v>1319.7</v>
      </c>
      <c r="G53" s="26">
        <v>953.28</v>
      </c>
      <c r="H53" s="26">
        <v>764.29</v>
      </c>
      <c r="J53" s="26">
        <v>2836.02</v>
      </c>
      <c r="K53" s="26">
        <v>486.92</v>
      </c>
      <c r="L53" s="26">
        <v>5542.33</v>
      </c>
      <c r="M53" s="26">
        <v>512.19000000000005</v>
      </c>
      <c r="N53" s="26">
        <v>349.49</v>
      </c>
      <c r="O53" s="26">
        <v>1549.72</v>
      </c>
      <c r="P53" s="26">
        <v>56.45</v>
      </c>
      <c r="Q53" s="26">
        <v>836.49</v>
      </c>
      <c r="R53" s="26">
        <v>100.22</v>
      </c>
      <c r="S53" s="26">
        <f t="shared" si="0"/>
        <v>22675.910000000007</v>
      </c>
    </row>
    <row r="54" spans="1:19">
      <c r="A54" s="91" t="s">
        <v>528</v>
      </c>
      <c r="B54" s="91" t="s">
        <v>413</v>
      </c>
      <c r="C54" s="26">
        <v>372.21</v>
      </c>
      <c r="E54" s="26">
        <v>1269.76</v>
      </c>
      <c r="G54" s="26">
        <v>43.550000000000004</v>
      </c>
      <c r="J54" s="26">
        <v>116.8</v>
      </c>
      <c r="K54" s="26">
        <v>54.6</v>
      </c>
      <c r="M54" s="26">
        <v>0</v>
      </c>
      <c r="Q54" s="26">
        <v>503.33</v>
      </c>
      <c r="S54" s="26">
        <f t="shared" si="0"/>
        <v>2360.25</v>
      </c>
    </row>
    <row r="55" spans="1:19">
      <c r="A55" s="91" t="s">
        <v>529</v>
      </c>
      <c r="B55" s="91" t="s">
        <v>414</v>
      </c>
      <c r="C55" s="26">
        <v>2869.59</v>
      </c>
      <c r="E55" s="26">
        <v>2242.48</v>
      </c>
      <c r="G55" s="26">
        <v>5702.71</v>
      </c>
      <c r="I55" s="26">
        <v>4241.45</v>
      </c>
      <c r="K55" s="26">
        <v>0</v>
      </c>
      <c r="M55" s="26">
        <v>517.5</v>
      </c>
      <c r="R55" s="26">
        <v>392.42</v>
      </c>
      <c r="S55" s="26">
        <f t="shared" si="0"/>
        <v>15966.15</v>
      </c>
    </row>
    <row r="56" spans="1:19">
      <c r="A56" s="91" t="s">
        <v>530</v>
      </c>
      <c r="B56" s="91" t="s">
        <v>415</v>
      </c>
      <c r="N56" s="26">
        <v>715.5</v>
      </c>
      <c r="S56" s="26">
        <f t="shared" si="0"/>
        <v>715.5</v>
      </c>
    </row>
    <row r="57" spans="1:19">
      <c r="A57" s="91" t="s">
        <v>511</v>
      </c>
      <c r="B57" s="91" t="s">
        <v>416</v>
      </c>
      <c r="C57" s="26">
        <v>2763.39</v>
      </c>
      <c r="E57" s="26">
        <v>1571.77</v>
      </c>
      <c r="F57" s="26">
        <v>118.86</v>
      </c>
      <c r="K57" s="26">
        <v>1.8800000000000001</v>
      </c>
      <c r="L57" s="26">
        <v>986</v>
      </c>
      <c r="N57" s="26">
        <v>299</v>
      </c>
      <c r="P57" s="26">
        <v>318.08</v>
      </c>
      <c r="Q57" s="26">
        <v>952.13</v>
      </c>
      <c r="R57" s="26">
        <v>2623.28</v>
      </c>
      <c r="S57" s="26">
        <f t="shared" si="0"/>
        <v>9634.39</v>
      </c>
    </row>
    <row r="58" spans="1:19">
      <c r="A58" s="91" t="s">
        <v>531</v>
      </c>
      <c r="B58" s="91" t="s">
        <v>417</v>
      </c>
      <c r="C58" s="26">
        <v>2527.2200000000003</v>
      </c>
      <c r="F58" s="26">
        <v>375.72</v>
      </c>
      <c r="G58" s="26">
        <v>582.96</v>
      </c>
      <c r="H58" s="26">
        <v>26.73</v>
      </c>
      <c r="J58" s="26">
        <v>561.27</v>
      </c>
      <c r="K58" s="26">
        <v>650.44000000000005</v>
      </c>
      <c r="L58" s="26">
        <v>2356.38</v>
      </c>
      <c r="M58" s="26">
        <v>956.26</v>
      </c>
      <c r="N58" s="26">
        <v>303.68</v>
      </c>
      <c r="O58" s="26">
        <v>68.320000000000007</v>
      </c>
      <c r="Q58" s="26">
        <v>142.05000000000001</v>
      </c>
      <c r="R58" s="26">
        <v>62.800000000000004</v>
      </c>
      <c r="S58" s="26">
        <f t="shared" si="0"/>
        <v>8613.8299999999981</v>
      </c>
    </row>
    <row r="59" spans="1:19">
      <c r="A59" s="91" t="s">
        <v>512</v>
      </c>
      <c r="B59" s="91" t="s">
        <v>259</v>
      </c>
      <c r="C59" s="26">
        <v>57.800000000000004</v>
      </c>
      <c r="E59" s="26">
        <v>32.17</v>
      </c>
      <c r="F59" s="26">
        <v>9.5500000000000007</v>
      </c>
      <c r="G59" s="26">
        <v>1.8900000000000001</v>
      </c>
      <c r="H59" s="26">
        <v>1.3800000000000001</v>
      </c>
      <c r="J59" s="26">
        <v>131.35</v>
      </c>
      <c r="L59" s="26">
        <v>17.670000000000002</v>
      </c>
      <c r="O59" s="26">
        <v>83.51</v>
      </c>
      <c r="Q59" s="26">
        <v>964.62</v>
      </c>
      <c r="R59" s="26">
        <v>35.14</v>
      </c>
      <c r="S59" s="26">
        <f t="shared" si="0"/>
        <v>1335.0800000000002</v>
      </c>
    </row>
    <row r="60" spans="1:19">
      <c r="A60" s="91" t="s">
        <v>537</v>
      </c>
      <c r="B60" s="91" t="s">
        <v>425</v>
      </c>
      <c r="F60" s="26">
        <v>178.5</v>
      </c>
      <c r="J60" s="26">
        <v>220.5</v>
      </c>
      <c r="M60" s="26">
        <v>343</v>
      </c>
      <c r="S60" s="26">
        <f t="shared" si="0"/>
        <v>742</v>
      </c>
    </row>
    <row r="61" spans="1:19">
      <c r="A61" s="91" t="s">
        <v>514</v>
      </c>
      <c r="B61" s="91" t="s">
        <v>419</v>
      </c>
      <c r="G61" s="26">
        <v>5400</v>
      </c>
      <c r="Q61" s="26">
        <v>0</v>
      </c>
      <c r="S61" s="26">
        <f t="shared" si="0"/>
        <v>5400</v>
      </c>
    </row>
    <row r="62" spans="1:19">
      <c r="B62" s="31" t="s">
        <v>260</v>
      </c>
      <c r="C62" s="42">
        <f>SUM(C10:C61)</f>
        <v>65055.48000000001</v>
      </c>
      <c r="D62" s="42">
        <f t="shared" ref="D62:S62" si="1">SUM(D10:D61)</f>
        <v>4506.18</v>
      </c>
      <c r="E62" s="42">
        <f t="shared" si="1"/>
        <v>27653.599999999991</v>
      </c>
      <c r="F62" s="42">
        <f t="shared" si="1"/>
        <v>13226.369999999999</v>
      </c>
      <c r="G62" s="42">
        <f t="shared" si="1"/>
        <v>39850.120000000003</v>
      </c>
      <c r="H62" s="42">
        <f t="shared" si="1"/>
        <v>14811.179999999998</v>
      </c>
      <c r="I62" s="42">
        <f t="shared" si="1"/>
        <v>5685.12</v>
      </c>
      <c r="J62" s="42">
        <f t="shared" si="1"/>
        <v>20739.420000000002</v>
      </c>
      <c r="K62" s="42">
        <f t="shared" si="1"/>
        <v>2066.83</v>
      </c>
      <c r="L62" s="42">
        <f t="shared" si="1"/>
        <v>23387.759999999998</v>
      </c>
      <c r="M62" s="42">
        <f t="shared" si="1"/>
        <v>26403.299999999992</v>
      </c>
      <c r="N62" s="42">
        <f t="shared" si="1"/>
        <v>5335.04</v>
      </c>
      <c r="O62" s="42">
        <f t="shared" si="1"/>
        <v>4523.3100000000004</v>
      </c>
      <c r="P62" s="42">
        <f t="shared" si="1"/>
        <v>8503.52</v>
      </c>
      <c r="Q62" s="42">
        <f t="shared" si="1"/>
        <v>150697.35</v>
      </c>
      <c r="R62" s="42">
        <f t="shared" si="1"/>
        <v>16032.239999999998</v>
      </c>
      <c r="S62" s="42">
        <f t="shared" si="1"/>
        <v>428476.82000000018</v>
      </c>
    </row>
    <row r="64" spans="1:19">
      <c r="B64" s="55" t="s">
        <v>441</v>
      </c>
      <c r="C64" s="26">
        <v>1004.3</v>
      </c>
      <c r="D64" s="26">
        <v>0</v>
      </c>
      <c r="E64" s="26">
        <v>0</v>
      </c>
      <c r="F64" s="26">
        <v>477.48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10518.1</v>
      </c>
      <c r="R64" s="26">
        <v>0</v>
      </c>
      <c r="S64" s="26">
        <f>SUM(C64:R64)</f>
        <v>11999.880000000001</v>
      </c>
    </row>
    <row r="65" spans="1:20">
      <c r="B65" s="56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</row>
    <row r="66" spans="1:20">
      <c r="B66" s="55" t="s">
        <v>253</v>
      </c>
      <c r="C66" s="26">
        <f>SUM(C62:C64)</f>
        <v>66059.780000000013</v>
      </c>
      <c r="D66" s="26">
        <f t="shared" ref="D66:R66" si="2">SUM(D62:D64)</f>
        <v>4506.18</v>
      </c>
      <c r="E66" s="26">
        <f t="shared" si="2"/>
        <v>27653.599999999991</v>
      </c>
      <c r="F66" s="26">
        <f t="shared" si="2"/>
        <v>13703.849999999999</v>
      </c>
      <c r="G66" s="26">
        <f t="shared" si="2"/>
        <v>39850.120000000003</v>
      </c>
      <c r="H66" s="26">
        <f t="shared" si="2"/>
        <v>14811.179999999998</v>
      </c>
      <c r="I66" s="26">
        <f t="shared" si="2"/>
        <v>5685.12</v>
      </c>
      <c r="J66" s="26">
        <f t="shared" si="2"/>
        <v>20739.420000000002</v>
      </c>
      <c r="K66" s="26">
        <f t="shared" si="2"/>
        <v>2066.83</v>
      </c>
      <c r="L66" s="26">
        <f t="shared" si="2"/>
        <v>23387.759999999998</v>
      </c>
      <c r="M66" s="26">
        <f t="shared" si="2"/>
        <v>26403.299999999992</v>
      </c>
      <c r="N66" s="26">
        <f t="shared" si="2"/>
        <v>5335.04</v>
      </c>
      <c r="O66" s="26">
        <f t="shared" si="2"/>
        <v>4523.3100000000004</v>
      </c>
      <c r="P66" s="26">
        <f t="shared" si="2"/>
        <v>8503.52</v>
      </c>
      <c r="Q66" s="26">
        <f t="shared" si="2"/>
        <v>161215.45000000001</v>
      </c>
      <c r="R66" s="26">
        <f t="shared" si="2"/>
        <v>16032.239999999998</v>
      </c>
      <c r="S66" s="26">
        <f>SUM(C66:R66)</f>
        <v>440476.7</v>
      </c>
    </row>
    <row r="67" spans="1:20">
      <c r="B67" s="56"/>
    </row>
    <row r="68" spans="1:20" ht="13.5" thickBot="1">
      <c r="B68" s="57" t="s">
        <v>254</v>
      </c>
      <c r="C68" s="28">
        <f t="shared" ref="C68:S68" si="3">C8-C66</f>
        <v>-12792.780000000013</v>
      </c>
      <c r="D68" s="28">
        <f t="shared" si="3"/>
        <v>-606.18000000000029</v>
      </c>
      <c r="E68" s="28">
        <f t="shared" si="3"/>
        <v>-1938.5999999999913</v>
      </c>
      <c r="F68" s="28">
        <f t="shared" si="3"/>
        <v>1934.1500000000015</v>
      </c>
      <c r="G68" s="28">
        <f t="shared" si="3"/>
        <v>-5514.1200000000026</v>
      </c>
      <c r="H68" s="28">
        <f t="shared" si="3"/>
        <v>3561.8200000000015</v>
      </c>
      <c r="I68" s="28">
        <f t="shared" si="3"/>
        <v>314.88000000000011</v>
      </c>
      <c r="J68" s="28">
        <f t="shared" si="3"/>
        <v>194.57999999999811</v>
      </c>
      <c r="K68" s="28">
        <f t="shared" si="3"/>
        <v>6280.17</v>
      </c>
      <c r="L68" s="28">
        <f t="shared" si="3"/>
        <v>3617.2400000000016</v>
      </c>
      <c r="M68" s="28">
        <f t="shared" si="3"/>
        <v>-2403.299999999992</v>
      </c>
      <c r="N68" s="28">
        <f t="shared" si="3"/>
        <v>6864.96</v>
      </c>
      <c r="O68" s="28">
        <f t="shared" si="3"/>
        <v>-13.3100000000004</v>
      </c>
      <c r="P68" s="28">
        <f t="shared" si="3"/>
        <v>-397.52000000000044</v>
      </c>
      <c r="Q68" s="28">
        <f t="shared" si="3"/>
        <v>102671.54999999999</v>
      </c>
      <c r="R68" s="28">
        <f t="shared" si="3"/>
        <v>-4454.239999999998</v>
      </c>
      <c r="S68" s="28">
        <f t="shared" si="3"/>
        <v>97319.299999999988</v>
      </c>
      <c r="T68" s="43"/>
    </row>
    <row r="69" spans="1:20" ht="13.5" thickTop="1"/>
    <row r="70" spans="1:20">
      <c r="A70" s="75" t="s">
        <v>562</v>
      </c>
      <c r="G70" s="54"/>
    </row>
    <row r="71" spans="1:20">
      <c r="A71" s="75" t="s">
        <v>571</v>
      </c>
    </row>
  </sheetData>
  <printOptions horizontalCentered="1" gridLines="1"/>
  <pageMargins left="0" right="0" top="0" bottom="0.5" header="0" footer="0"/>
  <pageSetup paperSize="5" scale="60" orientation="landscape" r:id="rId1"/>
  <headerFooter>
    <oddFooter>&amp;CPage &amp;P of &amp;N&amp;R&amp;D&amp;T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75"/>
  <sheetViews>
    <sheetView zoomScaleNormal="100" workbookViewId="0">
      <pane xSplit="2" ySplit="9" topLeftCell="G43" activePane="bottomRight" state="frozen"/>
      <selection pane="topRight" activeCell="C1" sqref="C1"/>
      <selection pane="bottomLeft" activeCell="A10" sqref="A10"/>
      <selection pane="bottomRight" activeCell="S33" sqref="S33"/>
    </sheetView>
  </sheetViews>
  <sheetFormatPr defaultColWidth="9.1640625" defaultRowHeight="12.75"/>
  <cols>
    <col min="1" max="1" width="9.1640625" style="75" customWidth="1"/>
    <col min="2" max="2" width="50.83203125" style="75" bestFit="1" customWidth="1"/>
    <col min="3" max="3" width="12.1640625" style="26" customWidth="1"/>
    <col min="4" max="4" width="13" style="26" customWidth="1"/>
    <col min="5" max="5" width="10.33203125" style="26" customWidth="1"/>
    <col min="6" max="6" width="14.6640625" style="26" customWidth="1"/>
    <col min="7" max="7" width="15" style="26" customWidth="1"/>
    <col min="8" max="8" width="14.83203125" style="26" customWidth="1"/>
    <col min="9" max="9" width="14" style="26" customWidth="1"/>
    <col min="10" max="10" width="15.6640625" style="26" customWidth="1"/>
    <col min="11" max="11" width="18.6640625" style="26" customWidth="1"/>
    <col min="12" max="12" width="16.33203125" style="26" bestFit="1" customWidth="1"/>
    <col min="13" max="13" width="14" style="26" customWidth="1"/>
    <col min="14" max="14" width="12.83203125" style="26" customWidth="1"/>
    <col min="15" max="15" width="13.1640625" style="26" bestFit="1" customWidth="1"/>
    <col min="16" max="16" width="12.1640625" style="26" customWidth="1"/>
    <col min="17" max="17" width="12.33203125" style="26" customWidth="1"/>
    <col min="18" max="18" width="15.1640625" style="26" bestFit="1" customWidth="1"/>
    <col min="19" max="19" width="13" style="26" bestFit="1" customWidth="1"/>
    <col min="20" max="20" width="11.33203125" style="26" bestFit="1" customWidth="1"/>
    <col min="21" max="21" width="12.1640625" style="26" customWidth="1"/>
    <col min="22" max="22" width="13.1640625" style="26" bestFit="1" customWidth="1"/>
    <col min="23" max="24" width="11.6640625" style="26" customWidth="1"/>
    <col min="25" max="25" width="13.6640625" style="26" customWidth="1"/>
    <col min="26" max="26" width="15.1640625" style="26" bestFit="1" customWidth="1"/>
    <col min="27" max="16384" width="9.1640625" style="75"/>
  </cols>
  <sheetData>
    <row r="1" spans="1:26">
      <c r="A1" s="1" t="s">
        <v>557</v>
      </c>
    </row>
    <row r="2" spans="1:26">
      <c r="A2" s="30" t="s">
        <v>246</v>
      </c>
      <c r="B2" s="32"/>
      <c r="C2" s="48"/>
      <c r="J2" s="49"/>
    </row>
    <row r="3" spans="1:26">
      <c r="A3" s="1" t="s">
        <v>249</v>
      </c>
      <c r="H3" s="49"/>
    </row>
    <row r="4" spans="1:26">
      <c r="C4" s="49"/>
      <c r="M4" s="49"/>
      <c r="N4" s="49"/>
      <c r="O4" s="49"/>
      <c r="P4" s="49"/>
      <c r="Q4" s="49"/>
    </row>
    <row r="5" spans="1:26">
      <c r="C5" s="51" t="s">
        <v>368</v>
      </c>
      <c r="D5" s="51" t="s">
        <v>209</v>
      </c>
      <c r="E5" s="51" t="s">
        <v>460</v>
      </c>
      <c r="F5" s="50" t="s">
        <v>433</v>
      </c>
      <c r="G5" s="51" t="s">
        <v>211</v>
      </c>
      <c r="H5" s="51" t="s">
        <v>215</v>
      </c>
      <c r="I5" s="51" t="s">
        <v>219</v>
      </c>
      <c r="J5" s="51" t="s">
        <v>220</v>
      </c>
      <c r="K5" s="51" t="s">
        <v>222</v>
      </c>
      <c r="L5" s="51" t="s">
        <v>481</v>
      </c>
      <c r="M5" s="51" t="s">
        <v>0</v>
      </c>
      <c r="N5" s="51" t="s">
        <v>228</v>
      </c>
      <c r="O5" s="51" t="s">
        <v>232</v>
      </c>
      <c r="P5" s="51" t="s">
        <v>384</v>
      </c>
      <c r="Q5" s="51" t="s">
        <v>464</v>
      </c>
      <c r="R5" s="51" t="s">
        <v>234</v>
      </c>
      <c r="S5" s="51" t="s">
        <v>377</v>
      </c>
      <c r="T5" s="51" t="s">
        <v>236</v>
      </c>
      <c r="U5" s="51" t="s">
        <v>240</v>
      </c>
      <c r="V5" s="51" t="s">
        <v>242</v>
      </c>
      <c r="W5" s="51" t="s">
        <v>244</v>
      </c>
      <c r="X5" s="51" t="s">
        <v>574</v>
      </c>
      <c r="Y5" s="51" t="s">
        <v>478</v>
      </c>
      <c r="Z5" s="51"/>
    </row>
    <row r="6" spans="1:26" ht="56.1" customHeight="1">
      <c r="C6" s="51" t="s">
        <v>369</v>
      </c>
      <c r="D6" s="51" t="s">
        <v>210</v>
      </c>
      <c r="E6" s="51" t="s">
        <v>461</v>
      </c>
      <c r="F6" s="51" t="s">
        <v>434</v>
      </c>
      <c r="G6" s="51" t="s">
        <v>212</v>
      </c>
      <c r="H6" s="51" t="s">
        <v>216</v>
      </c>
      <c r="I6" s="51" t="s">
        <v>480</v>
      </c>
      <c r="J6" s="51" t="s">
        <v>221</v>
      </c>
      <c r="K6" s="51" t="s">
        <v>223</v>
      </c>
      <c r="L6" s="51" t="s">
        <v>482</v>
      </c>
      <c r="M6" s="51" t="s">
        <v>1</v>
      </c>
      <c r="N6" s="51" t="s">
        <v>229</v>
      </c>
      <c r="O6" s="51" t="s">
        <v>233</v>
      </c>
      <c r="P6" s="51" t="s">
        <v>390</v>
      </c>
      <c r="Q6" s="51" t="s">
        <v>465</v>
      </c>
      <c r="R6" s="51" t="s">
        <v>235</v>
      </c>
      <c r="S6" s="51" t="s">
        <v>387</v>
      </c>
      <c r="T6" s="51" t="s">
        <v>237</v>
      </c>
      <c r="U6" s="51" t="s">
        <v>241</v>
      </c>
      <c r="V6" s="51" t="s">
        <v>243</v>
      </c>
      <c r="W6" s="51" t="s">
        <v>245</v>
      </c>
      <c r="X6" s="51" t="s">
        <v>575</v>
      </c>
      <c r="Y6" s="51" t="s">
        <v>479</v>
      </c>
      <c r="Z6" s="51" t="s">
        <v>250</v>
      </c>
    </row>
    <row r="8" spans="1:26" ht="13.5" thickBot="1">
      <c r="B8" s="24" t="s">
        <v>341</v>
      </c>
      <c r="C8" s="28">
        <v>44000</v>
      </c>
      <c r="D8" s="28">
        <v>35938</v>
      </c>
      <c r="E8" s="28">
        <v>3150</v>
      </c>
      <c r="F8" s="28">
        <v>7000</v>
      </c>
      <c r="G8" s="28">
        <v>0</v>
      </c>
      <c r="H8" s="28">
        <v>67293</v>
      </c>
      <c r="I8" s="28">
        <v>38850</v>
      </c>
      <c r="J8" s="28">
        <v>45216</v>
      </c>
      <c r="K8" s="28">
        <v>11000</v>
      </c>
      <c r="L8" s="28">
        <v>1000</v>
      </c>
      <c r="M8" s="28">
        <v>97000</v>
      </c>
      <c r="N8" s="28">
        <v>255467</v>
      </c>
      <c r="O8" s="28">
        <v>60000</v>
      </c>
      <c r="P8" s="28">
        <v>18517</v>
      </c>
      <c r="Q8" s="28">
        <v>4500</v>
      </c>
      <c r="R8" s="28">
        <v>1556791</v>
      </c>
      <c r="S8" s="28">
        <v>363332</v>
      </c>
      <c r="T8" s="28">
        <v>10000</v>
      </c>
      <c r="U8" s="28">
        <v>69149</v>
      </c>
      <c r="V8" s="28">
        <v>64662</v>
      </c>
      <c r="W8" s="28">
        <v>5000</v>
      </c>
      <c r="X8" s="28">
        <v>279469</v>
      </c>
      <c r="Y8" s="28">
        <v>32000</v>
      </c>
      <c r="Z8" s="28">
        <f>SUM(C8:Y8)</f>
        <v>3069334</v>
      </c>
    </row>
    <row r="9" spans="1:26" ht="13.5" thickTop="1"/>
    <row r="10" spans="1:26">
      <c r="A10" s="91">
        <v>601300</v>
      </c>
      <c r="B10" s="91" t="s">
        <v>392</v>
      </c>
      <c r="C10" s="26">
        <v>3265.14</v>
      </c>
      <c r="F10" s="26">
        <v>5000</v>
      </c>
      <c r="I10" s="26">
        <v>14297</v>
      </c>
      <c r="M10" s="26">
        <v>7128</v>
      </c>
      <c r="N10" s="26">
        <v>1000</v>
      </c>
      <c r="O10" s="26">
        <v>55059.18</v>
      </c>
      <c r="Q10" s="26">
        <v>3004.33</v>
      </c>
      <c r="R10" s="26">
        <v>93184.75</v>
      </c>
      <c r="T10" s="26">
        <v>7698.6</v>
      </c>
      <c r="Z10" s="26">
        <f t="shared" ref="Z10:Z57" si="0">SUM(C10:Y10)</f>
        <v>189637.00000000003</v>
      </c>
    </row>
    <row r="11" spans="1:26">
      <c r="A11" s="91">
        <v>601303</v>
      </c>
      <c r="B11" s="91" t="s">
        <v>393</v>
      </c>
      <c r="S11" s="26">
        <v>19866</v>
      </c>
      <c r="Z11" s="26">
        <f t="shared" si="0"/>
        <v>19866</v>
      </c>
    </row>
    <row r="12" spans="1:26">
      <c r="A12" s="91">
        <v>601304</v>
      </c>
      <c r="B12" s="91" t="s">
        <v>394</v>
      </c>
      <c r="C12" s="26">
        <v>8400</v>
      </c>
      <c r="I12" s="26">
        <v>4400</v>
      </c>
      <c r="M12" s="26">
        <v>5400</v>
      </c>
      <c r="N12" s="26">
        <v>31000</v>
      </c>
      <c r="S12" s="26">
        <v>2000</v>
      </c>
      <c r="V12" s="26">
        <v>1300</v>
      </c>
      <c r="Z12" s="26">
        <f t="shared" si="0"/>
        <v>52500</v>
      </c>
    </row>
    <row r="13" spans="1:26">
      <c r="A13" s="91">
        <v>601305</v>
      </c>
      <c r="B13" s="91" t="s">
        <v>439</v>
      </c>
      <c r="N13" s="26">
        <v>71747.67</v>
      </c>
      <c r="Z13" s="26">
        <f t="shared" si="0"/>
        <v>71747.67</v>
      </c>
    </row>
    <row r="14" spans="1:26">
      <c r="A14" s="91">
        <v>601306</v>
      </c>
      <c r="B14" s="91" t="s">
        <v>395</v>
      </c>
      <c r="H14" s="26">
        <v>18670.95</v>
      </c>
      <c r="I14" s="26">
        <v>12859.5</v>
      </c>
      <c r="O14" s="26">
        <v>1876</v>
      </c>
      <c r="P14" s="26">
        <v>16641.900000000001</v>
      </c>
      <c r="V14" s="26">
        <v>47075.4</v>
      </c>
      <c r="Y14" s="26">
        <v>10623.9</v>
      </c>
      <c r="Z14" s="26">
        <f t="shared" si="0"/>
        <v>107747.65</v>
      </c>
    </row>
    <row r="15" spans="1:26">
      <c r="A15" s="91">
        <v>601400</v>
      </c>
      <c r="B15" s="91" t="s">
        <v>396</v>
      </c>
      <c r="C15" s="26">
        <v>4609</v>
      </c>
      <c r="D15" s="26">
        <v>18399.75</v>
      </c>
      <c r="G15" s="26">
        <v>240</v>
      </c>
      <c r="H15" s="26">
        <v>17125.099999999999</v>
      </c>
      <c r="I15" s="26">
        <v>7246</v>
      </c>
      <c r="J15" s="26">
        <v>3851.25</v>
      </c>
      <c r="M15" s="26">
        <v>24663.8</v>
      </c>
      <c r="N15" s="26">
        <v>63029.96</v>
      </c>
      <c r="R15" s="26">
        <v>30711.95</v>
      </c>
      <c r="S15" s="26">
        <v>21265.63</v>
      </c>
      <c r="U15" s="26">
        <v>12102.71</v>
      </c>
      <c r="V15" s="26">
        <v>5066.5</v>
      </c>
      <c r="X15" s="26">
        <v>31399.599999999999</v>
      </c>
      <c r="Y15" s="26">
        <v>334.5</v>
      </c>
      <c r="Z15" s="26">
        <f t="shared" si="0"/>
        <v>240045.75</v>
      </c>
    </row>
    <row r="16" spans="1:26">
      <c r="A16" s="91">
        <v>601501</v>
      </c>
      <c r="B16" s="91" t="s">
        <v>262</v>
      </c>
      <c r="D16" s="26">
        <v>52</v>
      </c>
      <c r="H16" s="26">
        <v>1452.74</v>
      </c>
      <c r="R16" s="26">
        <v>211.34</v>
      </c>
      <c r="S16" s="26">
        <v>13.96</v>
      </c>
      <c r="Z16" s="26">
        <f t="shared" si="0"/>
        <v>1730.04</v>
      </c>
    </row>
    <row r="17" spans="1:26">
      <c r="A17" s="91">
        <v>701001</v>
      </c>
      <c r="B17" s="91" t="s">
        <v>263</v>
      </c>
      <c r="H17" s="26">
        <v>0</v>
      </c>
      <c r="I17" s="26">
        <v>950.48</v>
      </c>
      <c r="X17" s="26">
        <v>3797</v>
      </c>
      <c r="Z17" s="26">
        <f t="shared" si="0"/>
        <v>4747.4799999999996</v>
      </c>
    </row>
    <row r="18" spans="1:26">
      <c r="A18" s="91">
        <v>701100</v>
      </c>
      <c r="B18" s="91" t="s">
        <v>620</v>
      </c>
      <c r="H18" s="26">
        <v>128.72999999999999</v>
      </c>
      <c r="Z18" s="26">
        <f t="shared" si="0"/>
        <v>128.72999999999999</v>
      </c>
    </row>
    <row r="19" spans="1:26">
      <c r="A19" s="91">
        <v>701301</v>
      </c>
      <c r="B19" s="91" t="s">
        <v>538</v>
      </c>
      <c r="X19" s="26">
        <v>0</v>
      </c>
      <c r="Z19" s="26">
        <f t="shared" si="0"/>
        <v>0</v>
      </c>
    </row>
    <row r="20" spans="1:26">
      <c r="A20" s="91">
        <v>701302</v>
      </c>
      <c r="B20" s="91" t="s">
        <v>397</v>
      </c>
      <c r="C20" s="26">
        <v>1027.51</v>
      </c>
      <c r="D20" s="26">
        <v>2500</v>
      </c>
      <c r="H20" s="26">
        <v>39.700000000000003</v>
      </c>
      <c r="I20" s="26">
        <v>100</v>
      </c>
      <c r="K20" s="26">
        <v>560</v>
      </c>
      <c r="M20" s="26">
        <v>1249.5</v>
      </c>
      <c r="N20" s="26">
        <v>2340</v>
      </c>
      <c r="Q20" s="26">
        <v>4600</v>
      </c>
      <c r="R20" s="26">
        <v>289.86</v>
      </c>
      <c r="U20" s="26">
        <v>525</v>
      </c>
      <c r="X20" s="26">
        <v>7025</v>
      </c>
      <c r="Z20" s="26">
        <f t="shared" si="0"/>
        <v>20256.57</v>
      </c>
    </row>
    <row r="21" spans="1:26">
      <c r="A21" s="91">
        <v>701400</v>
      </c>
      <c r="B21" s="91" t="s">
        <v>398</v>
      </c>
      <c r="D21" s="26">
        <v>350</v>
      </c>
      <c r="Z21" s="26">
        <f t="shared" si="0"/>
        <v>350</v>
      </c>
    </row>
    <row r="22" spans="1:26">
      <c r="A22" s="91">
        <v>701402</v>
      </c>
      <c r="B22" s="91" t="s">
        <v>621</v>
      </c>
      <c r="X22" s="26">
        <v>750</v>
      </c>
      <c r="Z22" s="26">
        <f t="shared" si="0"/>
        <v>750</v>
      </c>
    </row>
    <row r="23" spans="1:26">
      <c r="A23" s="91">
        <v>701403</v>
      </c>
      <c r="B23" s="91" t="s">
        <v>399</v>
      </c>
      <c r="C23" s="26">
        <v>440.19</v>
      </c>
      <c r="J23" s="26">
        <v>20</v>
      </c>
      <c r="K23" s="26">
        <v>932</v>
      </c>
      <c r="M23" s="26">
        <v>737.15</v>
      </c>
      <c r="P23" s="26">
        <v>1914</v>
      </c>
      <c r="R23" s="26">
        <v>1016.99</v>
      </c>
      <c r="S23" s="26">
        <v>600</v>
      </c>
      <c r="X23" s="26">
        <v>3124.9</v>
      </c>
      <c r="Y23" s="26">
        <v>0</v>
      </c>
      <c r="Z23" s="26">
        <f t="shared" si="0"/>
        <v>8785.23</v>
      </c>
    </row>
    <row r="24" spans="1:26">
      <c r="A24" s="91">
        <v>701404</v>
      </c>
      <c r="B24" s="91" t="s">
        <v>400</v>
      </c>
      <c r="D24" s="26">
        <v>6299</v>
      </c>
      <c r="H24" s="26">
        <v>1099</v>
      </c>
      <c r="I24" s="26">
        <v>750</v>
      </c>
      <c r="R24" s="26">
        <v>502.94</v>
      </c>
      <c r="Z24" s="26">
        <f t="shared" si="0"/>
        <v>8650.94</v>
      </c>
    </row>
    <row r="25" spans="1:26">
      <c r="A25" s="91">
        <v>701406</v>
      </c>
      <c r="B25" s="91" t="s">
        <v>401</v>
      </c>
      <c r="D25" s="26">
        <v>600</v>
      </c>
      <c r="E25" s="26">
        <v>2700</v>
      </c>
      <c r="I25" s="26">
        <v>250</v>
      </c>
      <c r="J25" s="26">
        <v>2000</v>
      </c>
      <c r="X25" s="26">
        <v>50448</v>
      </c>
      <c r="Z25" s="26">
        <f t="shared" si="0"/>
        <v>55998</v>
      </c>
    </row>
    <row r="26" spans="1:26">
      <c r="A26" s="91">
        <v>701500</v>
      </c>
      <c r="B26" s="91" t="s">
        <v>402</v>
      </c>
      <c r="C26" s="26">
        <v>149</v>
      </c>
      <c r="G26" s="26">
        <v>400</v>
      </c>
      <c r="H26" s="26">
        <v>6954.51</v>
      </c>
      <c r="I26" s="26">
        <v>923.29</v>
      </c>
      <c r="J26" s="26">
        <v>525</v>
      </c>
      <c r="N26" s="26">
        <v>150</v>
      </c>
      <c r="O26" s="26">
        <v>125</v>
      </c>
      <c r="P26" s="26">
        <v>279</v>
      </c>
      <c r="Q26" s="26">
        <v>199</v>
      </c>
      <c r="R26" s="26">
        <v>191.43</v>
      </c>
      <c r="S26" s="26">
        <v>150</v>
      </c>
      <c r="U26" s="26">
        <v>2684</v>
      </c>
      <c r="W26" s="26">
        <v>3850</v>
      </c>
      <c r="X26" s="26">
        <v>360</v>
      </c>
      <c r="Z26" s="26">
        <f t="shared" si="0"/>
        <v>16940.23</v>
      </c>
    </row>
    <row r="27" spans="1:26">
      <c r="A27" s="91">
        <v>701501</v>
      </c>
      <c r="B27" s="91" t="s">
        <v>473</v>
      </c>
      <c r="O27" s="26">
        <v>4125</v>
      </c>
      <c r="T27" s="26">
        <v>1318.05</v>
      </c>
      <c r="X27" s="26">
        <v>2761.64</v>
      </c>
      <c r="Z27" s="26">
        <f t="shared" si="0"/>
        <v>8204.69</v>
      </c>
    </row>
    <row r="28" spans="1:26">
      <c r="A28" s="91">
        <v>701502</v>
      </c>
      <c r="B28" s="91" t="s">
        <v>264</v>
      </c>
      <c r="H28" s="26">
        <v>24</v>
      </c>
      <c r="U28" s="26">
        <v>15.99</v>
      </c>
      <c r="Z28" s="26">
        <f t="shared" si="0"/>
        <v>39.99</v>
      </c>
    </row>
    <row r="29" spans="1:26">
      <c r="A29" s="91">
        <v>701603</v>
      </c>
      <c r="B29" s="91" t="s">
        <v>257</v>
      </c>
      <c r="J29" s="26">
        <v>0</v>
      </c>
      <c r="R29" s="26">
        <v>41793.01</v>
      </c>
      <c r="Z29" s="26">
        <f t="shared" si="0"/>
        <v>41793.01</v>
      </c>
    </row>
    <row r="30" spans="1:26">
      <c r="A30" s="91">
        <v>702103</v>
      </c>
      <c r="B30" s="91" t="s">
        <v>427</v>
      </c>
      <c r="J30" s="26">
        <v>119</v>
      </c>
      <c r="R30" s="26">
        <v>1299648.1100000001</v>
      </c>
      <c r="S30" s="26">
        <v>67</v>
      </c>
      <c r="U30" s="26">
        <v>549</v>
      </c>
      <c r="Z30" s="26">
        <f t="shared" si="0"/>
        <v>1300383.1100000001</v>
      </c>
    </row>
    <row r="31" spans="1:26">
      <c r="A31" s="91">
        <v>702104</v>
      </c>
      <c r="B31" s="91" t="s">
        <v>549</v>
      </c>
      <c r="R31" s="26">
        <v>0</v>
      </c>
      <c r="Z31" s="26">
        <f t="shared" si="0"/>
        <v>0</v>
      </c>
    </row>
    <row r="32" spans="1:26">
      <c r="A32" s="91">
        <v>702105</v>
      </c>
      <c r="B32" s="91" t="s">
        <v>591</v>
      </c>
      <c r="H32" s="26">
        <v>425</v>
      </c>
      <c r="X32" s="26">
        <v>850</v>
      </c>
      <c r="Z32" s="26">
        <f t="shared" si="0"/>
        <v>1275</v>
      </c>
    </row>
    <row r="33" spans="1:26">
      <c r="A33" s="91">
        <v>702106</v>
      </c>
      <c r="B33" s="91" t="s">
        <v>403</v>
      </c>
      <c r="C33" s="26">
        <v>666.3</v>
      </c>
      <c r="D33" s="26">
        <v>1005.83</v>
      </c>
      <c r="H33" s="26">
        <v>255.23</v>
      </c>
      <c r="I33" s="26">
        <v>879.6</v>
      </c>
      <c r="J33" s="26">
        <v>1366.15</v>
      </c>
      <c r="K33" s="26">
        <v>1057.2</v>
      </c>
      <c r="M33" s="26">
        <v>8762.2999999999993</v>
      </c>
      <c r="X33" s="26">
        <v>147505.51999999999</v>
      </c>
      <c r="Y33" s="26">
        <v>202.32</v>
      </c>
      <c r="Z33" s="26">
        <f t="shared" si="0"/>
        <v>161700.45000000001</v>
      </c>
    </row>
    <row r="34" spans="1:26">
      <c r="A34" s="91">
        <v>702110</v>
      </c>
      <c r="B34" s="91" t="s">
        <v>550</v>
      </c>
      <c r="U34" s="26">
        <v>16031.13</v>
      </c>
      <c r="Z34" s="26">
        <f t="shared" si="0"/>
        <v>16031.13</v>
      </c>
    </row>
    <row r="35" spans="1:26">
      <c r="A35" s="91">
        <v>702112</v>
      </c>
      <c r="B35" s="91" t="s">
        <v>468</v>
      </c>
      <c r="N35" s="26">
        <v>-172.5</v>
      </c>
      <c r="S35" s="26">
        <v>24505</v>
      </c>
      <c r="Z35" s="26">
        <f t="shared" si="0"/>
        <v>24332.5</v>
      </c>
    </row>
    <row r="36" spans="1:26">
      <c r="A36" s="91">
        <v>702200</v>
      </c>
      <c r="B36" s="91" t="s">
        <v>256</v>
      </c>
      <c r="C36" s="26">
        <v>485</v>
      </c>
      <c r="D36" s="26">
        <v>196.15</v>
      </c>
      <c r="F36" s="26">
        <v>182.69</v>
      </c>
      <c r="H36" s="26">
        <v>1144.5999999999999</v>
      </c>
      <c r="J36" s="26">
        <v>5540.66</v>
      </c>
      <c r="K36" s="26">
        <v>850.01</v>
      </c>
      <c r="M36" s="26">
        <v>407.26</v>
      </c>
      <c r="N36" s="26">
        <v>238.8</v>
      </c>
      <c r="O36" s="26">
        <v>77.11</v>
      </c>
      <c r="P36" s="26">
        <v>14.99</v>
      </c>
      <c r="Q36" s="26">
        <v>25.6</v>
      </c>
      <c r="R36" s="26">
        <v>800.13</v>
      </c>
      <c r="S36" s="26">
        <v>68.91</v>
      </c>
      <c r="T36" s="26">
        <v>17.98</v>
      </c>
      <c r="U36" s="26">
        <v>11458.45</v>
      </c>
      <c r="X36" s="26">
        <v>1287.33</v>
      </c>
      <c r="Z36" s="26">
        <f t="shared" si="0"/>
        <v>22795.67</v>
      </c>
    </row>
    <row r="37" spans="1:26">
      <c r="A37" s="91">
        <v>705000</v>
      </c>
      <c r="B37" s="91" t="s">
        <v>404</v>
      </c>
      <c r="M37" s="26">
        <v>31.36</v>
      </c>
      <c r="U37" s="26">
        <v>63.18</v>
      </c>
      <c r="Z37" s="26">
        <f t="shared" si="0"/>
        <v>94.539999999999992</v>
      </c>
    </row>
    <row r="38" spans="1:26">
      <c r="A38" s="91">
        <v>705100</v>
      </c>
      <c r="B38" s="91" t="s">
        <v>587</v>
      </c>
      <c r="H38" s="26">
        <v>0</v>
      </c>
      <c r="I38" s="26">
        <v>2816.96</v>
      </c>
      <c r="J38" s="26">
        <v>1224.01</v>
      </c>
      <c r="S38" s="26">
        <v>644.45000000000005</v>
      </c>
      <c r="X38" s="26">
        <v>521.24</v>
      </c>
      <c r="Z38" s="26">
        <f t="shared" si="0"/>
        <v>5206.66</v>
      </c>
    </row>
    <row r="39" spans="1:26">
      <c r="A39" s="91">
        <v>706202</v>
      </c>
      <c r="B39" s="91" t="s">
        <v>622</v>
      </c>
      <c r="R39" s="26">
        <v>282.94</v>
      </c>
      <c r="Z39" s="26">
        <f t="shared" si="0"/>
        <v>282.94</v>
      </c>
    </row>
    <row r="40" spans="1:26">
      <c r="A40" s="91">
        <v>706203</v>
      </c>
      <c r="B40" s="91" t="s">
        <v>429</v>
      </c>
      <c r="R40" s="26">
        <v>0</v>
      </c>
      <c r="Z40" s="26">
        <f t="shared" si="0"/>
        <v>0</v>
      </c>
    </row>
    <row r="41" spans="1:26">
      <c r="A41" s="91">
        <v>706204</v>
      </c>
      <c r="B41" s="91" t="s">
        <v>430</v>
      </c>
      <c r="J41" s="26">
        <v>160.65</v>
      </c>
      <c r="R41" s="26">
        <v>0</v>
      </c>
      <c r="Z41" s="26">
        <f t="shared" si="0"/>
        <v>160.65</v>
      </c>
    </row>
    <row r="42" spans="1:26">
      <c r="A42" s="91">
        <v>706300</v>
      </c>
      <c r="B42" s="91" t="s">
        <v>406</v>
      </c>
      <c r="D42" s="26">
        <v>203.23</v>
      </c>
      <c r="H42" s="26">
        <v>1535.8</v>
      </c>
      <c r="M42" s="26">
        <v>112.96</v>
      </c>
      <c r="N42" s="26">
        <v>108.17</v>
      </c>
      <c r="R42" s="26">
        <v>145.27000000000001</v>
      </c>
      <c r="U42" s="26">
        <v>2376</v>
      </c>
      <c r="V42" s="26">
        <v>64.52</v>
      </c>
      <c r="X42" s="26">
        <v>43.02</v>
      </c>
      <c r="Z42" s="26">
        <f t="shared" si="0"/>
        <v>4588.9700000000012</v>
      </c>
    </row>
    <row r="43" spans="1:26">
      <c r="A43" s="91">
        <v>706504</v>
      </c>
      <c r="B43" s="91" t="s">
        <v>617</v>
      </c>
      <c r="I43" s="26">
        <v>0</v>
      </c>
      <c r="Z43" s="26">
        <f t="shared" si="0"/>
        <v>0</v>
      </c>
    </row>
    <row r="44" spans="1:26">
      <c r="A44" s="91">
        <v>706600</v>
      </c>
      <c r="B44" s="91" t="s">
        <v>609</v>
      </c>
      <c r="F44" s="26">
        <v>41.48</v>
      </c>
      <c r="Z44" s="26">
        <f t="shared" si="0"/>
        <v>41.48</v>
      </c>
    </row>
    <row r="45" spans="1:26">
      <c r="A45" s="91">
        <v>706605</v>
      </c>
      <c r="B45" s="91" t="s">
        <v>407</v>
      </c>
      <c r="D45" s="26">
        <v>1175</v>
      </c>
      <c r="H45" s="26">
        <v>1246.8699999999999</v>
      </c>
      <c r="J45" s="26">
        <v>179</v>
      </c>
      <c r="K45" s="26">
        <v>267</v>
      </c>
      <c r="M45" s="26">
        <v>179</v>
      </c>
      <c r="N45" s="26">
        <v>746.92</v>
      </c>
      <c r="O45" s="26">
        <v>2400.48</v>
      </c>
      <c r="P45" s="26">
        <v>39.6</v>
      </c>
      <c r="R45" s="26">
        <v>159.94999999999999</v>
      </c>
      <c r="U45" s="26">
        <v>302.89999999999998</v>
      </c>
      <c r="V45" s="26">
        <v>117.96</v>
      </c>
      <c r="W45" s="26">
        <v>19.850000000000001</v>
      </c>
      <c r="X45" s="26">
        <v>7318.17</v>
      </c>
      <c r="Y45" s="26">
        <v>2902.91</v>
      </c>
      <c r="Z45" s="26">
        <f t="shared" si="0"/>
        <v>17055.61</v>
      </c>
    </row>
    <row r="46" spans="1:26">
      <c r="A46" s="91">
        <v>707000</v>
      </c>
      <c r="B46" s="91" t="s">
        <v>424</v>
      </c>
      <c r="R46" s="26">
        <v>6220.33</v>
      </c>
      <c r="S46" s="26">
        <v>324.67</v>
      </c>
      <c r="T46" s="26">
        <v>1690</v>
      </c>
      <c r="Z46" s="26">
        <f t="shared" si="0"/>
        <v>8235</v>
      </c>
    </row>
    <row r="47" spans="1:26">
      <c r="A47" s="91">
        <v>707001</v>
      </c>
      <c r="B47" s="91" t="s">
        <v>408</v>
      </c>
      <c r="C47" s="26">
        <v>131.57</v>
      </c>
      <c r="G47" s="26">
        <v>13.47</v>
      </c>
      <c r="Q47" s="26">
        <v>468.28</v>
      </c>
      <c r="R47" s="26">
        <v>624.24</v>
      </c>
      <c r="S47" s="26">
        <v>25.59</v>
      </c>
      <c r="V47" s="26">
        <v>42.96</v>
      </c>
      <c r="Z47" s="26">
        <f t="shared" si="0"/>
        <v>1306.1099999999999</v>
      </c>
    </row>
    <row r="48" spans="1:26">
      <c r="A48" s="91">
        <v>707100</v>
      </c>
      <c r="B48" s="91" t="s">
        <v>409</v>
      </c>
      <c r="C48" s="26">
        <v>86.77</v>
      </c>
      <c r="H48" s="26">
        <v>4662</v>
      </c>
      <c r="S48" s="26">
        <v>34387.360000000001</v>
      </c>
      <c r="Z48" s="26">
        <f t="shared" si="0"/>
        <v>39136.130000000005</v>
      </c>
    </row>
    <row r="49" spans="1:26">
      <c r="A49" s="91">
        <v>707101</v>
      </c>
      <c r="B49" s="91" t="s">
        <v>410</v>
      </c>
      <c r="J49" s="26">
        <v>11280</v>
      </c>
      <c r="K49" s="26">
        <v>390</v>
      </c>
      <c r="S49" s="26">
        <v>3576.6</v>
      </c>
      <c r="T49" s="26">
        <v>5687.8</v>
      </c>
      <c r="X49" s="26">
        <v>5500</v>
      </c>
      <c r="Z49" s="26">
        <f t="shared" si="0"/>
        <v>26434.400000000001</v>
      </c>
    </row>
    <row r="50" spans="1:26">
      <c r="A50" s="91">
        <v>707151</v>
      </c>
      <c r="B50" s="91" t="s">
        <v>411</v>
      </c>
      <c r="D50" s="26">
        <v>300.22000000000003</v>
      </c>
      <c r="G50" s="26">
        <v>87.8</v>
      </c>
      <c r="H50" s="26">
        <v>977.75</v>
      </c>
      <c r="I50" s="26">
        <v>377.47</v>
      </c>
      <c r="J50" s="26">
        <v>409.23</v>
      </c>
      <c r="K50" s="26">
        <v>84</v>
      </c>
      <c r="M50" s="26">
        <v>645.62</v>
      </c>
      <c r="N50" s="26">
        <v>1283.52</v>
      </c>
      <c r="O50" s="26">
        <v>348.67</v>
      </c>
      <c r="P50" s="26">
        <v>273.82</v>
      </c>
      <c r="R50" s="26">
        <v>3211.91</v>
      </c>
      <c r="S50" s="26">
        <v>593.04</v>
      </c>
      <c r="U50" s="26">
        <v>2117.9299999999998</v>
      </c>
      <c r="V50" s="26">
        <v>673.31</v>
      </c>
      <c r="W50" s="26">
        <v>300.77</v>
      </c>
      <c r="X50" s="26">
        <v>185.49</v>
      </c>
      <c r="Y50" s="26">
        <v>1843.64</v>
      </c>
      <c r="Z50" s="26">
        <f t="shared" si="0"/>
        <v>13714.189999999999</v>
      </c>
    </row>
    <row r="51" spans="1:26">
      <c r="A51" s="91">
        <v>707152</v>
      </c>
      <c r="B51" s="91" t="s">
        <v>432</v>
      </c>
      <c r="G51" s="26">
        <v>251.68</v>
      </c>
      <c r="H51" s="26">
        <v>1848.95</v>
      </c>
      <c r="J51" s="26">
        <v>397.96</v>
      </c>
      <c r="M51" s="26">
        <v>793.89</v>
      </c>
      <c r="O51" s="26">
        <v>113.5</v>
      </c>
      <c r="S51" s="26">
        <v>541.09</v>
      </c>
      <c r="V51" s="26">
        <v>1451.36</v>
      </c>
      <c r="Z51" s="26">
        <f t="shared" si="0"/>
        <v>5398.43</v>
      </c>
    </row>
    <row r="52" spans="1:26">
      <c r="A52" s="91">
        <v>707153</v>
      </c>
      <c r="B52" s="91" t="s">
        <v>420</v>
      </c>
      <c r="C52" s="26">
        <v>453.09</v>
      </c>
      <c r="H52" s="26">
        <v>525</v>
      </c>
      <c r="P52" s="26">
        <v>206</v>
      </c>
      <c r="R52" s="26">
        <v>365</v>
      </c>
      <c r="S52" s="26">
        <v>166652.07</v>
      </c>
      <c r="Z52" s="26">
        <f t="shared" si="0"/>
        <v>168201.16</v>
      </c>
    </row>
    <row r="53" spans="1:26">
      <c r="A53" s="91">
        <v>707300</v>
      </c>
      <c r="B53" s="91" t="s">
        <v>412</v>
      </c>
      <c r="D53" s="26">
        <v>68.28</v>
      </c>
      <c r="H53" s="26">
        <v>4345.88</v>
      </c>
      <c r="I53" s="26">
        <v>779.74</v>
      </c>
      <c r="J53" s="26">
        <v>123.11</v>
      </c>
      <c r="M53" s="26">
        <v>304.76</v>
      </c>
      <c r="N53" s="26">
        <v>745.93</v>
      </c>
      <c r="O53" s="26">
        <v>423.42</v>
      </c>
      <c r="P53" s="26">
        <v>429.94</v>
      </c>
      <c r="Q53" s="26">
        <v>501.71</v>
      </c>
      <c r="R53" s="26">
        <v>5019.8599999999997</v>
      </c>
      <c r="U53" s="26">
        <v>5377.92</v>
      </c>
      <c r="V53" s="26">
        <v>1421.17</v>
      </c>
      <c r="W53" s="26">
        <v>232.3</v>
      </c>
      <c r="X53" s="26">
        <v>582.66999999999996</v>
      </c>
      <c r="Y53" s="26">
        <v>8.85</v>
      </c>
      <c r="Z53" s="26">
        <f t="shared" si="0"/>
        <v>20365.539999999997</v>
      </c>
    </row>
    <row r="54" spans="1:26">
      <c r="A54" s="91">
        <v>707301</v>
      </c>
      <c r="B54" s="91" t="s">
        <v>413</v>
      </c>
      <c r="D54" s="26">
        <v>2863.04</v>
      </c>
      <c r="G54" s="26">
        <v>178.1</v>
      </c>
      <c r="I54" s="26">
        <v>1399.47</v>
      </c>
      <c r="J54" s="26">
        <v>1243.33</v>
      </c>
      <c r="X54" s="26">
        <v>675.17</v>
      </c>
      <c r="Z54" s="26">
        <f t="shared" si="0"/>
        <v>6359.11</v>
      </c>
    </row>
    <row r="55" spans="1:26">
      <c r="A55" s="91">
        <v>707304</v>
      </c>
      <c r="B55" s="91" t="s">
        <v>414</v>
      </c>
      <c r="F55" s="26">
        <v>3356.3</v>
      </c>
      <c r="X55" s="26">
        <v>122.48</v>
      </c>
      <c r="Z55" s="26">
        <f t="shared" si="0"/>
        <v>3478.78</v>
      </c>
    </row>
    <row r="56" spans="1:26">
      <c r="A56" s="91">
        <v>707306</v>
      </c>
      <c r="B56" s="91" t="s">
        <v>415</v>
      </c>
      <c r="I56" s="26">
        <v>922.87</v>
      </c>
      <c r="J56" s="26">
        <v>1343.45</v>
      </c>
      <c r="U56" s="26">
        <v>1004.25</v>
      </c>
      <c r="X56" s="26">
        <v>3331.53</v>
      </c>
      <c r="Y56" s="26">
        <v>483.25</v>
      </c>
      <c r="Z56" s="26">
        <f t="shared" si="0"/>
        <v>7085.35</v>
      </c>
    </row>
    <row r="57" spans="1:26">
      <c r="A57" s="91">
        <v>707309</v>
      </c>
      <c r="B57" s="91" t="s">
        <v>416</v>
      </c>
      <c r="D57" s="26">
        <v>1781.89</v>
      </c>
      <c r="E57" s="26">
        <v>397.77</v>
      </c>
      <c r="H57" s="26">
        <v>6</v>
      </c>
      <c r="I57" s="26">
        <v>534.11</v>
      </c>
      <c r="J57" s="26">
        <v>1485.96</v>
      </c>
      <c r="K57" s="26">
        <v>1082.8</v>
      </c>
      <c r="O57" s="26">
        <v>1867.39</v>
      </c>
      <c r="Q57" s="26">
        <v>58.55</v>
      </c>
      <c r="R57" s="26">
        <v>1081.98</v>
      </c>
      <c r="U57" s="26">
        <v>938.17</v>
      </c>
      <c r="X57" s="26">
        <v>4243.5200000000004</v>
      </c>
      <c r="Z57" s="26">
        <f t="shared" si="0"/>
        <v>13478.140000000001</v>
      </c>
    </row>
    <row r="58" spans="1:26">
      <c r="A58" s="91">
        <v>707350</v>
      </c>
      <c r="B58" s="91" t="s">
        <v>417</v>
      </c>
      <c r="D58" s="26">
        <v>104.73</v>
      </c>
      <c r="H58" s="26">
        <v>4907.72</v>
      </c>
      <c r="I58" s="26">
        <v>326.14999999999998</v>
      </c>
      <c r="J58" s="26">
        <v>224</v>
      </c>
      <c r="N58" s="26">
        <v>1601.62</v>
      </c>
      <c r="O58" s="26">
        <v>59.5</v>
      </c>
      <c r="Q58" s="26">
        <v>26.73</v>
      </c>
      <c r="R58" s="26">
        <v>4739.8500000000004</v>
      </c>
      <c r="U58" s="26">
        <v>40.85</v>
      </c>
      <c r="V58" s="26">
        <v>255.28</v>
      </c>
      <c r="X58" s="26">
        <v>3512.3</v>
      </c>
      <c r="Y58" s="26">
        <v>332</v>
      </c>
      <c r="Z58" s="26">
        <f t="shared" ref="Z58:Z63" si="1">SUM(C58:Y58)</f>
        <v>16130.73</v>
      </c>
    </row>
    <row r="59" spans="1:26">
      <c r="A59" s="91">
        <v>707400</v>
      </c>
      <c r="B59" s="91" t="s">
        <v>259</v>
      </c>
      <c r="E59" s="26">
        <v>24.85</v>
      </c>
      <c r="H59" s="26">
        <v>78.75</v>
      </c>
      <c r="J59" s="26">
        <v>0.53</v>
      </c>
      <c r="M59" s="26">
        <v>75.33</v>
      </c>
      <c r="N59" s="26">
        <v>5.2</v>
      </c>
      <c r="O59" s="26">
        <v>345.1</v>
      </c>
      <c r="Q59" s="26">
        <v>17.760000000000002</v>
      </c>
      <c r="R59" s="26">
        <v>3309.26</v>
      </c>
      <c r="U59" s="26">
        <v>753.58</v>
      </c>
      <c r="V59" s="26">
        <v>2.5499999999999998</v>
      </c>
      <c r="X59" s="26">
        <v>270.64999999999998</v>
      </c>
      <c r="Z59" s="26">
        <f t="shared" si="1"/>
        <v>4883.5600000000004</v>
      </c>
    </row>
    <row r="60" spans="1:26">
      <c r="A60" s="91">
        <v>707450</v>
      </c>
      <c r="B60" s="91" t="s">
        <v>601</v>
      </c>
      <c r="R60" s="26">
        <v>980</v>
      </c>
      <c r="Z60" s="26">
        <f t="shared" si="1"/>
        <v>980</v>
      </c>
    </row>
    <row r="61" spans="1:26">
      <c r="A61" s="91">
        <v>707452</v>
      </c>
      <c r="B61" s="91" t="s">
        <v>425</v>
      </c>
      <c r="X61" s="26">
        <v>0</v>
      </c>
      <c r="Z61" s="26">
        <f t="shared" si="1"/>
        <v>0</v>
      </c>
    </row>
    <row r="62" spans="1:26">
      <c r="A62" s="91">
        <v>707502</v>
      </c>
      <c r="B62" s="91" t="s">
        <v>611</v>
      </c>
      <c r="R62" s="26">
        <v>292.04000000000002</v>
      </c>
      <c r="Z62" s="26">
        <f t="shared" si="1"/>
        <v>292.04000000000002</v>
      </c>
    </row>
    <row r="63" spans="1:26">
      <c r="A63" s="91">
        <v>708100</v>
      </c>
      <c r="B63" s="91" t="s">
        <v>440</v>
      </c>
      <c r="R63" s="26">
        <v>6065.93</v>
      </c>
      <c r="Z63" s="26">
        <f t="shared" si="1"/>
        <v>6065.93</v>
      </c>
    </row>
    <row r="64" spans="1:26">
      <c r="B64" s="31" t="s">
        <v>260</v>
      </c>
      <c r="C64" s="42">
        <f t="shared" ref="C64:Y64" si="2">SUM(C10:C63)</f>
        <v>19713.569999999996</v>
      </c>
      <c r="D64" s="42">
        <f t="shared" si="2"/>
        <v>35899.120000000003</v>
      </c>
      <c r="E64" s="42">
        <f t="shared" si="2"/>
        <v>3122.62</v>
      </c>
      <c r="F64" s="42">
        <f t="shared" si="2"/>
        <v>8580.4699999999993</v>
      </c>
      <c r="G64" s="42">
        <f t="shared" si="2"/>
        <v>1171.05</v>
      </c>
      <c r="H64" s="42">
        <f t="shared" si="2"/>
        <v>67454.28</v>
      </c>
      <c r="I64" s="42">
        <f t="shared" si="2"/>
        <v>49812.640000000007</v>
      </c>
      <c r="J64" s="42">
        <f t="shared" si="2"/>
        <v>31493.289999999997</v>
      </c>
      <c r="K64" s="42">
        <f t="shared" si="2"/>
        <v>5223.01</v>
      </c>
      <c r="L64" s="42">
        <f t="shared" si="2"/>
        <v>0</v>
      </c>
      <c r="M64" s="42">
        <f t="shared" si="2"/>
        <v>50490.930000000008</v>
      </c>
      <c r="N64" s="42">
        <f t="shared" si="2"/>
        <v>173825.29</v>
      </c>
      <c r="O64" s="42">
        <f t="shared" si="2"/>
        <v>66820.350000000006</v>
      </c>
      <c r="P64" s="42">
        <f t="shared" si="2"/>
        <v>19799.25</v>
      </c>
      <c r="Q64" s="42">
        <f t="shared" si="2"/>
        <v>8901.9599999999991</v>
      </c>
      <c r="R64" s="42">
        <f t="shared" si="2"/>
        <v>1500849.07</v>
      </c>
      <c r="S64" s="42">
        <f t="shared" si="2"/>
        <v>275281.37</v>
      </c>
      <c r="T64" s="42">
        <f t="shared" si="2"/>
        <v>16412.43</v>
      </c>
      <c r="U64" s="42">
        <f t="shared" si="2"/>
        <v>56341.06</v>
      </c>
      <c r="V64" s="42">
        <f t="shared" si="2"/>
        <v>57471.009999999995</v>
      </c>
      <c r="W64" s="42">
        <f t="shared" si="2"/>
        <v>4402.92</v>
      </c>
      <c r="X64" s="42">
        <f t="shared" si="2"/>
        <v>275615.22999999992</v>
      </c>
      <c r="Y64" s="42">
        <f t="shared" si="2"/>
        <v>16731.37</v>
      </c>
      <c r="Z64" s="42">
        <f>SUM(Z10:Z63)</f>
        <v>2745412.29</v>
      </c>
    </row>
    <row r="66" spans="1:26">
      <c r="B66" s="55" t="s">
        <v>441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1375.85</v>
      </c>
      <c r="Y66" s="26">
        <v>0</v>
      </c>
      <c r="Z66" s="26">
        <f>SUM(C66:Y66)</f>
        <v>1375.85</v>
      </c>
    </row>
    <row r="67" spans="1:26">
      <c r="B67" s="56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>
      <c r="B68" s="55" t="s">
        <v>253</v>
      </c>
      <c r="C68" s="42">
        <f t="shared" ref="C68:Y68" si="3">SUM(C64:C66)</f>
        <v>19713.569999999996</v>
      </c>
      <c r="D68" s="42">
        <f t="shared" si="3"/>
        <v>35899.120000000003</v>
      </c>
      <c r="E68" s="42">
        <f t="shared" si="3"/>
        <v>3122.62</v>
      </c>
      <c r="F68" s="42">
        <f t="shared" si="3"/>
        <v>8580.4699999999993</v>
      </c>
      <c r="G68" s="42">
        <f t="shared" si="3"/>
        <v>1171.05</v>
      </c>
      <c r="H68" s="42">
        <f t="shared" si="3"/>
        <v>67454.28</v>
      </c>
      <c r="I68" s="42">
        <f t="shared" si="3"/>
        <v>49812.640000000007</v>
      </c>
      <c r="J68" s="42">
        <f t="shared" si="3"/>
        <v>31493.289999999997</v>
      </c>
      <c r="K68" s="42">
        <f t="shared" si="3"/>
        <v>5223.01</v>
      </c>
      <c r="L68" s="42">
        <f t="shared" si="3"/>
        <v>0</v>
      </c>
      <c r="M68" s="42">
        <f t="shared" si="3"/>
        <v>50490.930000000008</v>
      </c>
      <c r="N68" s="42">
        <f t="shared" si="3"/>
        <v>173825.29</v>
      </c>
      <c r="O68" s="42">
        <f t="shared" si="3"/>
        <v>66820.350000000006</v>
      </c>
      <c r="P68" s="42">
        <f t="shared" si="3"/>
        <v>19799.25</v>
      </c>
      <c r="Q68" s="42">
        <f t="shared" si="3"/>
        <v>8901.9599999999991</v>
      </c>
      <c r="R68" s="42">
        <f t="shared" si="3"/>
        <v>1500849.07</v>
      </c>
      <c r="S68" s="42">
        <f t="shared" si="3"/>
        <v>275281.37</v>
      </c>
      <c r="T68" s="42">
        <f t="shared" si="3"/>
        <v>16412.43</v>
      </c>
      <c r="U68" s="42">
        <f t="shared" si="3"/>
        <v>56341.06</v>
      </c>
      <c r="V68" s="42">
        <f t="shared" si="3"/>
        <v>57471.009999999995</v>
      </c>
      <c r="W68" s="42">
        <f t="shared" si="3"/>
        <v>4402.92</v>
      </c>
      <c r="X68" s="42">
        <f t="shared" ref="X68" si="4">SUM(X64:X66)</f>
        <v>276991.0799999999</v>
      </c>
      <c r="Y68" s="42">
        <f t="shared" si="3"/>
        <v>16731.37</v>
      </c>
      <c r="Z68" s="26">
        <f>SUM(C68:Y68)</f>
        <v>2746788.14</v>
      </c>
    </row>
    <row r="69" spans="1:26">
      <c r="B69" s="56"/>
    </row>
    <row r="70" spans="1:26" ht="13.5" thickBot="1">
      <c r="B70" s="57" t="s">
        <v>254</v>
      </c>
      <c r="C70" s="28">
        <f t="shared" ref="C70:Y70" si="5">C8-C68</f>
        <v>24286.430000000004</v>
      </c>
      <c r="D70" s="28">
        <f t="shared" si="5"/>
        <v>38.879999999997381</v>
      </c>
      <c r="E70" s="28">
        <f t="shared" si="5"/>
        <v>27.380000000000109</v>
      </c>
      <c r="F70" s="28">
        <f t="shared" si="5"/>
        <v>-1580.4699999999993</v>
      </c>
      <c r="G70" s="28">
        <f t="shared" si="5"/>
        <v>-1171.05</v>
      </c>
      <c r="H70" s="28">
        <f t="shared" si="5"/>
        <v>-161.27999999999884</v>
      </c>
      <c r="I70" s="28">
        <f t="shared" si="5"/>
        <v>-10962.640000000007</v>
      </c>
      <c r="J70" s="28">
        <f t="shared" si="5"/>
        <v>13722.710000000003</v>
      </c>
      <c r="K70" s="28">
        <f t="shared" si="5"/>
        <v>5776.99</v>
      </c>
      <c r="L70" s="28">
        <f t="shared" si="5"/>
        <v>1000</v>
      </c>
      <c r="M70" s="28">
        <f t="shared" si="5"/>
        <v>46509.069999999992</v>
      </c>
      <c r="N70" s="28">
        <f t="shared" si="5"/>
        <v>81641.709999999992</v>
      </c>
      <c r="O70" s="28">
        <f t="shared" si="5"/>
        <v>-6820.3500000000058</v>
      </c>
      <c r="P70" s="28">
        <f t="shared" si="5"/>
        <v>-1282.25</v>
      </c>
      <c r="Q70" s="28">
        <f t="shared" si="5"/>
        <v>-4401.9599999999991</v>
      </c>
      <c r="R70" s="28">
        <f t="shared" si="5"/>
        <v>55941.929999999935</v>
      </c>
      <c r="S70" s="28">
        <f t="shared" si="5"/>
        <v>88050.63</v>
      </c>
      <c r="T70" s="28">
        <f t="shared" si="5"/>
        <v>-6412.43</v>
      </c>
      <c r="U70" s="28">
        <f t="shared" si="5"/>
        <v>12807.940000000002</v>
      </c>
      <c r="V70" s="28">
        <f t="shared" si="5"/>
        <v>7190.9900000000052</v>
      </c>
      <c r="W70" s="28">
        <f t="shared" si="5"/>
        <v>597.07999999999993</v>
      </c>
      <c r="X70" s="28">
        <f t="shared" si="5"/>
        <v>2477.9200000001001</v>
      </c>
      <c r="Y70" s="28">
        <f t="shared" si="5"/>
        <v>15268.630000000001</v>
      </c>
      <c r="Z70" s="28">
        <f>SUM(C70:Y70)</f>
        <v>322545.86000000004</v>
      </c>
    </row>
    <row r="71" spans="1:26" ht="13.5" thickTop="1"/>
    <row r="72" spans="1:26">
      <c r="B72" s="75" t="s">
        <v>372</v>
      </c>
    </row>
    <row r="74" spans="1:26">
      <c r="A74" s="75" t="s">
        <v>563</v>
      </c>
    </row>
    <row r="75" spans="1:26">
      <c r="A75" s="75" t="s">
        <v>571</v>
      </c>
    </row>
  </sheetData>
  <phoneticPr fontId="0" type="noConversion"/>
  <printOptions horizontalCentered="1" gridLines="1"/>
  <pageMargins left="0" right="0" top="0" bottom="0.5" header="0" footer="0"/>
  <pageSetup paperSize="5" scale="55" orientation="landscape" r:id="rId1"/>
  <headerFooter>
    <oddFooter>&amp;CPage &amp;P of &amp;N&amp;R&amp;D&amp;T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148"/>
  <sheetViews>
    <sheetView topLeftCell="A103" zoomScaleNormal="100" workbookViewId="0">
      <selection activeCell="E100" sqref="E100"/>
    </sheetView>
  </sheetViews>
  <sheetFormatPr defaultColWidth="9.1640625" defaultRowHeight="12.75"/>
  <cols>
    <col min="1" max="1" width="13.33203125" style="75" customWidth="1"/>
    <col min="2" max="2" width="60.1640625" style="93" bestFit="1" customWidth="1"/>
    <col min="3" max="3" width="26.33203125" style="75" bestFit="1" customWidth="1"/>
    <col min="4" max="4" width="14.6640625" style="75" customWidth="1"/>
    <col min="5" max="5" width="14.1640625" style="75" customWidth="1"/>
    <col min="6" max="6" width="14.6640625" style="75" customWidth="1"/>
    <col min="7" max="7" width="3.1640625" style="75" customWidth="1"/>
    <col min="8" max="8" width="19.6640625" style="75" customWidth="1"/>
    <col min="9" max="9" width="14.6640625" style="75" customWidth="1"/>
    <col min="10" max="10" width="14" style="75" customWidth="1"/>
    <col min="11" max="16384" width="9.1640625" style="75"/>
  </cols>
  <sheetData>
    <row r="1" spans="1:10">
      <c r="A1" s="114" t="s">
        <v>285</v>
      </c>
      <c r="B1" s="114"/>
    </row>
    <row r="2" spans="1:10">
      <c r="A2" s="115" t="s">
        <v>564</v>
      </c>
      <c r="B2" s="115"/>
    </row>
    <row r="3" spans="1:10">
      <c r="A3" s="75" t="s">
        <v>623</v>
      </c>
      <c r="B3" s="116"/>
    </row>
    <row r="4" spans="1:10">
      <c r="A4" s="93"/>
    </row>
    <row r="6" spans="1:10" s="132" customFormat="1">
      <c r="B6" s="117" t="s">
        <v>552</v>
      </c>
    </row>
    <row r="7" spans="1:10" s="118" customFormat="1">
      <c r="A7" s="118" t="s">
        <v>272</v>
      </c>
      <c r="B7" s="117"/>
      <c r="C7" s="118" t="s">
        <v>273</v>
      </c>
      <c r="E7" s="118" t="s">
        <v>274</v>
      </c>
      <c r="H7" s="118" t="s">
        <v>275</v>
      </c>
      <c r="I7" s="118" t="s">
        <v>276</v>
      </c>
      <c r="J7" s="118" t="s">
        <v>277</v>
      </c>
    </row>
    <row r="8" spans="1:10" s="119" customFormat="1">
      <c r="A8" s="119" t="s">
        <v>278</v>
      </c>
      <c r="B8" s="120" t="s">
        <v>279</v>
      </c>
      <c r="C8" s="119" t="s">
        <v>280</v>
      </c>
      <c r="D8" s="119" t="s">
        <v>281</v>
      </c>
      <c r="E8" s="119" t="s">
        <v>282</v>
      </c>
      <c r="F8" s="119" t="s">
        <v>277</v>
      </c>
      <c r="H8" s="119" t="s">
        <v>283</v>
      </c>
      <c r="I8" s="119" t="s">
        <v>284</v>
      </c>
      <c r="J8" s="119" t="s">
        <v>284</v>
      </c>
    </row>
    <row r="9" spans="1:10" s="132" customFormat="1">
      <c r="B9" s="133"/>
    </row>
    <row r="10" spans="1:10">
      <c r="A10" s="121" t="s">
        <v>41</v>
      </c>
      <c r="B10" s="122" t="s">
        <v>288</v>
      </c>
      <c r="C10" s="26">
        <v>420437</v>
      </c>
      <c r="D10" s="26">
        <v>117988</v>
      </c>
      <c r="E10" s="26">
        <v>0</v>
      </c>
      <c r="F10" s="26">
        <f>SUM(C10:E10)</f>
        <v>538425</v>
      </c>
      <c r="H10" s="113">
        <v>5</v>
      </c>
      <c r="I10" s="113">
        <v>1</v>
      </c>
      <c r="J10" s="113">
        <f>SUM(H10:I10)</f>
        <v>6</v>
      </c>
    </row>
    <row r="11" spans="1:10">
      <c r="A11" s="121" t="s">
        <v>43</v>
      </c>
      <c r="B11" s="122" t="s">
        <v>44</v>
      </c>
      <c r="C11" s="26">
        <v>70587</v>
      </c>
      <c r="D11" s="26">
        <v>0</v>
      </c>
      <c r="E11" s="26">
        <v>0</v>
      </c>
      <c r="F11" s="26">
        <f t="shared" ref="F11:F13" si="0">SUM(C11:E11)</f>
        <v>70587</v>
      </c>
      <c r="H11" s="113">
        <v>1</v>
      </c>
      <c r="I11" s="113">
        <v>0</v>
      </c>
      <c r="J11" s="113">
        <f t="shared" ref="J11:J15" si="1">SUM(H11:I11)</f>
        <v>1</v>
      </c>
    </row>
    <row r="12" spans="1:10">
      <c r="A12" s="121" t="s">
        <v>45</v>
      </c>
      <c r="B12" s="122" t="s">
        <v>370</v>
      </c>
      <c r="C12" s="26">
        <v>355897</v>
      </c>
      <c r="D12" s="26">
        <v>113634</v>
      </c>
      <c r="E12" s="26">
        <v>0</v>
      </c>
      <c r="F12" s="26">
        <f t="shared" ref="F12" si="2">SUM(C12:E12)</f>
        <v>469531</v>
      </c>
      <c r="H12" s="113">
        <v>3</v>
      </c>
      <c r="I12" s="113">
        <v>1</v>
      </c>
      <c r="J12" s="113">
        <f t="shared" ref="J12" si="3">SUM(H12:I12)</f>
        <v>4</v>
      </c>
    </row>
    <row r="13" spans="1:10">
      <c r="A13" s="121" t="s">
        <v>47</v>
      </c>
      <c r="B13" s="122" t="s">
        <v>289</v>
      </c>
      <c r="C13" s="26">
        <v>846999</v>
      </c>
      <c r="D13" s="26">
        <v>306559</v>
      </c>
      <c r="E13" s="26">
        <v>0</v>
      </c>
      <c r="F13" s="26">
        <f t="shared" si="0"/>
        <v>1153558</v>
      </c>
      <c r="H13" s="113">
        <v>9</v>
      </c>
      <c r="I13" s="113">
        <v>3</v>
      </c>
      <c r="J13" s="113">
        <f t="shared" si="1"/>
        <v>12</v>
      </c>
    </row>
    <row r="14" spans="1:10">
      <c r="A14" s="121" t="s">
        <v>57</v>
      </c>
      <c r="B14" s="122" t="s">
        <v>290</v>
      </c>
      <c r="C14" s="26">
        <v>988751</v>
      </c>
      <c r="D14" s="26">
        <v>221489</v>
      </c>
      <c r="E14" s="26">
        <v>0</v>
      </c>
      <c r="F14" s="26">
        <f>SUM(C14:E14)</f>
        <v>1210240</v>
      </c>
      <c r="H14" s="123">
        <v>10</v>
      </c>
      <c r="I14" s="113">
        <v>3</v>
      </c>
      <c r="J14" s="113">
        <f t="shared" si="1"/>
        <v>13</v>
      </c>
    </row>
    <row r="15" spans="1:10">
      <c r="A15" s="121" t="s">
        <v>61</v>
      </c>
      <c r="B15" s="122" t="s">
        <v>291</v>
      </c>
      <c r="C15" s="26">
        <v>1333507</v>
      </c>
      <c r="D15" s="26">
        <v>65449</v>
      </c>
      <c r="E15" s="26">
        <v>0</v>
      </c>
      <c r="F15" s="26">
        <f>SUM(C15:E15)</f>
        <v>1398956</v>
      </c>
      <c r="H15" s="123">
        <v>14</v>
      </c>
      <c r="I15" s="113">
        <v>1</v>
      </c>
      <c r="J15" s="113">
        <f t="shared" si="1"/>
        <v>15</v>
      </c>
    </row>
    <row r="16" spans="1:10">
      <c r="A16" s="124" t="s">
        <v>67</v>
      </c>
      <c r="B16" s="122" t="s">
        <v>292</v>
      </c>
      <c r="C16" s="26">
        <v>264900</v>
      </c>
      <c r="D16" s="26">
        <v>227781</v>
      </c>
      <c r="E16" s="26">
        <v>0</v>
      </c>
      <c r="F16" s="26">
        <f t="shared" ref="F16:F28" si="4">SUM(C16:E16)</f>
        <v>492681</v>
      </c>
      <c r="H16" s="113">
        <v>3</v>
      </c>
      <c r="I16" s="113">
        <v>3</v>
      </c>
      <c r="J16" s="113">
        <f t="shared" ref="J16:J28" si="5">SUM(H16:I16)</f>
        <v>6</v>
      </c>
    </row>
    <row r="17" spans="1:15">
      <c r="A17" s="121" t="s">
        <v>73</v>
      </c>
      <c r="B17" s="122" t="s">
        <v>293</v>
      </c>
      <c r="C17" s="26">
        <v>631096</v>
      </c>
      <c r="D17" s="26">
        <v>70000</v>
      </c>
      <c r="E17" s="26">
        <v>0</v>
      </c>
      <c r="F17" s="26">
        <f t="shared" si="4"/>
        <v>701096</v>
      </c>
      <c r="H17" s="113">
        <v>7</v>
      </c>
      <c r="I17" s="113">
        <v>1</v>
      </c>
      <c r="J17" s="113">
        <f t="shared" si="5"/>
        <v>8</v>
      </c>
      <c r="L17" s="93"/>
    </row>
    <row r="18" spans="1:15">
      <c r="A18" s="121" t="s">
        <v>75</v>
      </c>
      <c r="B18" s="122" t="s">
        <v>294</v>
      </c>
      <c r="C18" s="26">
        <v>2677505</v>
      </c>
      <c r="D18" s="26">
        <v>539488</v>
      </c>
      <c r="E18" s="26">
        <v>0</v>
      </c>
      <c r="F18" s="26">
        <f t="shared" si="4"/>
        <v>3216993</v>
      </c>
      <c r="H18" s="113">
        <v>27</v>
      </c>
      <c r="I18" s="113">
        <v>5</v>
      </c>
      <c r="J18" s="113">
        <f t="shared" si="5"/>
        <v>32</v>
      </c>
    </row>
    <row r="19" spans="1:15">
      <c r="A19" s="121" t="s">
        <v>81</v>
      </c>
      <c r="B19" s="122" t="s">
        <v>371</v>
      </c>
      <c r="C19" s="26">
        <v>855819</v>
      </c>
      <c r="D19" s="26">
        <v>130525</v>
      </c>
      <c r="E19" s="26">
        <v>0</v>
      </c>
      <c r="F19" s="26">
        <f t="shared" ref="F19" si="6">SUM(C19:E19)</f>
        <v>986344</v>
      </c>
      <c r="H19" s="113">
        <v>9</v>
      </c>
      <c r="I19" s="113">
        <v>2</v>
      </c>
      <c r="J19" s="113">
        <f t="shared" ref="J19" si="7">SUM(H19:I19)</f>
        <v>11</v>
      </c>
    </row>
    <row r="20" spans="1:15">
      <c r="A20" s="121" t="s">
        <v>83</v>
      </c>
      <c r="B20" s="122" t="s">
        <v>295</v>
      </c>
      <c r="C20" s="26">
        <v>1196829</v>
      </c>
      <c r="D20" s="26">
        <v>580913</v>
      </c>
      <c r="E20" s="26">
        <v>0</v>
      </c>
      <c r="F20" s="26">
        <f t="shared" si="4"/>
        <v>1777742</v>
      </c>
      <c r="H20" s="113">
        <v>11</v>
      </c>
      <c r="I20" s="113">
        <v>6</v>
      </c>
      <c r="J20" s="113">
        <f t="shared" si="5"/>
        <v>17</v>
      </c>
    </row>
    <row r="21" spans="1:15">
      <c r="A21" s="125" t="s">
        <v>95</v>
      </c>
      <c r="B21" s="122" t="s">
        <v>296</v>
      </c>
      <c r="C21" s="26">
        <v>343374</v>
      </c>
      <c r="D21" s="26">
        <v>69110</v>
      </c>
      <c r="E21" s="26">
        <v>0</v>
      </c>
      <c r="F21" s="26">
        <f t="shared" si="4"/>
        <v>412484</v>
      </c>
      <c r="H21" s="113">
        <v>4</v>
      </c>
      <c r="I21" s="113">
        <v>1</v>
      </c>
      <c r="J21" s="113">
        <f t="shared" si="5"/>
        <v>5</v>
      </c>
    </row>
    <row r="22" spans="1:15">
      <c r="A22" s="121" t="s">
        <v>103</v>
      </c>
      <c r="B22" s="75" t="s">
        <v>297</v>
      </c>
      <c r="C22" s="26">
        <v>746082</v>
      </c>
      <c r="D22" s="26">
        <v>194689</v>
      </c>
      <c r="E22" s="26">
        <v>0</v>
      </c>
      <c r="F22" s="26">
        <f t="shared" si="4"/>
        <v>940771</v>
      </c>
      <c r="H22" s="113">
        <v>9</v>
      </c>
      <c r="I22" s="113">
        <v>2</v>
      </c>
      <c r="J22" s="113">
        <f t="shared" si="5"/>
        <v>11</v>
      </c>
    </row>
    <row r="23" spans="1:15">
      <c r="A23" s="121" t="s">
        <v>107</v>
      </c>
      <c r="B23" s="122" t="s">
        <v>298</v>
      </c>
      <c r="C23" s="26">
        <v>494081</v>
      </c>
      <c r="D23" s="26">
        <v>272833</v>
      </c>
      <c r="E23" s="26">
        <v>0</v>
      </c>
      <c r="F23" s="26">
        <f>SUM(C23:E23)</f>
        <v>766914</v>
      </c>
      <c r="H23" s="113">
        <v>6</v>
      </c>
      <c r="I23" s="113">
        <v>3</v>
      </c>
      <c r="J23" s="113">
        <f t="shared" si="5"/>
        <v>9</v>
      </c>
    </row>
    <row r="24" spans="1:15">
      <c r="A24" s="124" t="s">
        <v>115</v>
      </c>
      <c r="B24" s="122" t="s">
        <v>299</v>
      </c>
      <c r="C24" s="26">
        <v>651354</v>
      </c>
      <c r="D24" s="26">
        <v>65449</v>
      </c>
      <c r="E24" s="26">
        <v>0</v>
      </c>
      <c r="F24" s="26">
        <f t="shared" si="4"/>
        <v>716803</v>
      </c>
      <c r="H24" s="113">
        <v>6</v>
      </c>
      <c r="I24" s="113">
        <v>1</v>
      </c>
      <c r="J24" s="113">
        <f t="shared" si="5"/>
        <v>7</v>
      </c>
    </row>
    <row r="25" spans="1:15">
      <c r="A25" s="121" t="s">
        <v>121</v>
      </c>
      <c r="B25" s="122" t="s">
        <v>300</v>
      </c>
      <c r="C25" s="26">
        <v>742323</v>
      </c>
      <c r="D25" s="26">
        <v>0</v>
      </c>
      <c r="E25" s="26">
        <v>0</v>
      </c>
      <c r="F25" s="26">
        <f t="shared" si="4"/>
        <v>742323</v>
      </c>
      <c r="H25" s="113">
        <v>7</v>
      </c>
      <c r="I25" s="113">
        <v>0</v>
      </c>
      <c r="J25" s="113">
        <f t="shared" si="5"/>
        <v>7</v>
      </c>
    </row>
    <row r="26" spans="1:15">
      <c r="A26" s="121" t="s">
        <v>125</v>
      </c>
      <c r="B26" s="122" t="s">
        <v>301</v>
      </c>
      <c r="C26" s="26">
        <v>1816053</v>
      </c>
      <c r="D26" s="26">
        <v>246640</v>
      </c>
      <c r="E26" s="26">
        <v>0</v>
      </c>
      <c r="F26" s="26">
        <f t="shared" si="4"/>
        <v>2062693</v>
      </c>
      <c r="H26" s="113">
        <v>20</v>
      </c>
      <c r="I26" s="113">
        <v>3</v>
      </c>
      <c r="J26" s="113">
        <f t="shared" si="5"/>
        <v>23</v>
      </c>
    </row>
    <row r="27" spans="1:15">
      <c r="A27" s="121" t="s">
        <v>133</v>
      </c>
      <c r="B27" s="122" t="s">
        <v>302</v>
      </c>
      <c r="C27" s="26">
        <v>1103827</v>
      </c>
      <c r="D27" s="26">
        <v>0</v>
      </c>
      <c r="E27" s="26">
        <v>0</v>
      </c>
      <c r="F27" s="26">
        <f t="shared" si="4"/>
        <v>1103827</v>
      </c>
      <c r="H27" s="113">
        <v>11</v>
      </c>
      <c r="I27" s="113">
        <v>0</v>
      </c>
      <c r="J27" s="113">
        <f t="shared" si="5"/>
        <v>11</v>
      </c>
    </row>
    <row r="28" spans="1:15">
      <c r="A28" s="121" t="s">
        <v>135</v>
      </c>
      <c r="B28" s="122" t="s">
        <v>303</v>
      </c>
      <c r="C28" s="26">
        <v>392314</v>
      </c>
      <c r="D28" s="26">
        <v>53698</v>
      </c>
      <c r="E28" s="26">
        <v>0</v>
      </c>
      <c r="F28" s="26">
        <f t="shared" si="4"/>
        <v>446012</v>
      </c>
      <c r="H28" s="113">
        <v>5</v>
      </c>
      <c r="I28" s="113">
        <v>1</v>
      </c>
      <c r="J28" s="113">
        <f t="shared" si="5"/>
        <v>6</v>
      </c>
    </row>
    <row r="29" spans="1:15" ht="13.5" thickBot="1">
      <c r="B29" s="126" t="s">
        <v>287</v>
      </c>
      <c r="C29" s="127">
        <f>SUM(C10:C28)</f>
        <v>15931735</v>
      </c>
      <c r="D29" s="127">
        <f>SUM(D10:D28)</f>
        <v>3276245</v>
      </c>
      <c r="E29" s="127">
        <f>SUM(E10:E28)</f>
        <v>0</v>
      </c>
      <c r="F29" s="127">
        <f>SUM(F10:F28)</f>
        <v>19207980</v>
      </c>
      <c r="H29" s="128">
        <f>SUM(H10:H28)</f>
        <v>167</v>
      </c>
      <c r="I29" s="128">
        <f>SUM(I10:I28)</f>
        <v>37</v>
      </c>
      <c r="J29" s="128">
        <f>SUM(J10:J28)</f>
        <v>204</v>
      </c>
    </row>
    <row r="30" spans="1:15" ht="13.5" thickTop="1">
      <c r="C30" s="26"/>
      <c r="D30" s="26"/>
      <c r="E30" s="26"/>
      <c r="F30" s="26"/>
    </row>
    <row r="31" spans="1:15">
      <c r="C31" s="26"/>
      <c r="D31" s="26"/>
      <c r="E31" s="26"/>
      <c r="F31" s="26"/>
    </row>
    <row r="32" spans="1:15">
      <c r="C32" s="26"/>
      <c r="D32" s="26"/>
      <c r="E32" s="26"/>
      <c r="F32" s="26"/>
      <c r="O32" s="91"/>
    </row>
    <row r="33" spans="1:12">
      <c r="C33" s="26"/>
      <c r="D33" s="26"/>
      <c r="E33" s="26"/>
      <c r="F33" s="26"/>
    </row>
    <row r="34" spans="1:12">
      <c r="C34" s="26"/>
      <c r="D34" s="26"/>
      <c r="E34" s="26"/>
      <c r="F34" s="26"/>
    </row>
    <row r="35" spans="1:12">
      <c r="B35" s="117" t="s">
        <v>158</v>
      </c>
      <c r="C35" s="26"/>
      <c r="D35" s="26"/>
      <c r="E35" s="26"/>
      <c r="F35" s="26"/>
    </row>
    <row r="36" spans="1:12" s="118" customFormat="1">
      <c r="A36" s="118" t="s">
        <v>272</v>
      </c>
      <c r="B36" s="71"/>
      <c r="C36" s="129" t="s">
        <v>273</v>
      </c>
      <c r="D36" s="129"/>
      <c r="E36" s="129" t="s">
        <v>274</v>
      </c>
      <c r="F36" s="129"/>
      <c r="H36" s="118" t="s">
        <v>275</v>
      </c>
      <c r="I36" s="118" t="s">
        <v>276</v>
      </c>
      <c r="J36" s="118" t="s">
        <v>277</v>
      </c>
    </row>
    <row r="37" spans="1:12" s="119" customFormat="1">
      <c r="A37" s="119" t="s">
        <v>278</v>
      </c>
      <c r="B37" s="120" t="s">
        <v>279</v>
      </c>
      <c r="C37" s="130" t="s">
        <v>280</v>
      </c>
      <c r="D37" s="130" t="s">
        <v>281</v>
      </c>
      <c r="E37" s="130" t="s">
        <v>282</v>
      </c>
      <c r="F37" s="130" t="s">
        <v>277</v>
      </c>
      <c r="H37" s="119" t="s">
        <v>283</v>
      </c>
      <c r="I37" s="119" t="s">
        <v>284</v>
      </c>
      <c r="J37" s="119" t="s">
        <v>284</v>
      </c>
    </row>
    <row r="38" spans="1:12" s="132" customFormat="1">
      <c r="B38" s="133"/>
      <c r="C38" s="50"/>
      <c r="D38" s="50"/>
      <c r="E38" s="50"/>
      <c r="F38" s="50"/>
    </row>
    <row r="39" spans="1:12">
      <c r="A39" s="124" t="s">
        <v>159</v>
      </c>
      <c r="B39" s="122" t="s">
        <v>304</v>
      </c>
      <c r="C39" s="26">
        <v>1607135</v>
      </c>
      <c r="D39" s="26">
        <v>0</v>
      </c>
      <c r="E39" s="26">
        <v>0</v>
      </c>
      <c r="F39" s="26">
        <f>SUM(C39:E39)</f>
        <v>1607135</v>
      </c>
      <c r="H39" s="113">
        <v>15</v>
      </c>
      <c r="I39" s="113">
        <v>0</v>
      </c>
      <c r="J39" s="113">
        <f>SUM(H39:I39)</f>
        <v>15</v>
      </c>
    </row>
    <row r="40" spans="1:12">
      <c r="A40" s="121" t="s">
        <v>161</v>
      </c>
      <c r="B40" s="122" t="s">
        <v>305</v>
      </c>
      <c r="C40" s="26">
        <v>572927</v>
      </c>
      <c r="D40" s="26">
        <v>268318</v>
      </c>
      <c r="E40" s="26">
        <v>0</v>
      </c>
      <c r="F40" s="26">
        <f t="shared" ref="F40:F45" si="8">SUM(C40:E40)</f>
        <v>841245</v>
      </c>
      <c r="H40" s="113">
        <v>5</v>
      </c>
      <c r="I40" s="113">
        <v>4</v>
      </c>
      <c r="J40" s="113">
        <f t="shared" ref="J40:J45" si="9">SUM(H40:I40)</f>
        <v>9</v>
      </c>
    </row>
    <row r="41" spans="1:12">
      <c r="A41" s="121" t="s">
        <v>476</v>
      </c>
      <c r="B41" s="122" t="s">
        <v>477</v>
      </c>
      <c r="C41" s="26">
        <v>110661</v>
      </c>
      <c r="D41" s="26">
        <v>0</v>
      </c>
      <c r="E41" s="26">
        <v>0</v>
      </c>
      <c r="F41" s="26">
        <f t="shared" si="8"/>
        <v>110661</v>
      </c>
      <c r="H41" s="113">
        <v>1</v>
      </c>
      <c r="I41" s="113">
        <v>0</v>
      </c>
      <c r="J41" s="113">
        <f t="shared" si="9"/>
        <v>1</v>
      </c>
    </row>
    <row r="42" spans="1:12">
      <c r="A42" s="124" t="s">
        <v>169</v>
      </c>
      <c r="B42" s="122" t="s">
        <v>306</v>
      </c>
      <c r="C42" s="26">
        <v>820173</v>
      </c>
      <c r="D42" s="26">
        <v>0</v>
      </c>
      <c r="E42" s="26">
        <v>0</v>
      </c>
      <c r="F42" s="26">
        <f t="shared" si="8"/>
        <v>820173</v>
      </c>
      <c r="H42" s="113">
        <v>8</v>
      </c>
      <c r="I42" s="113">
        <v>0</v>
      </c>
      <c r="J42" s="113">
        <f t="shared" si="9"/>
        <v>8</v>
      </c>
      <c r="L42" s="93"/>
    </row>
    <row r="43" spans="1:12">
      <c r="A43" s="124" t="s">
        <v>171</v>
      </c>
      <c r="B43" s="122" t="s">
        <v>307</v>
      </c>
      <c r="C43" s="26">
        <v>1206900</v>
      </c>
      <c r="D43" s="26">
        <v>98743</v>
      </c>
      <c r="E43" s="26">
        <v>0</v>
      </c>
      <c r="F43" s="26">
        <f t="shared" si="8"/>
        <v>1305643</v>
      </c>
      <c r="H43" s="113">
        <v>11</v>
      </c>
      <c r="I43" s="113">
        <v>1</v>
      </c>
      <c r="J43" s="113">
        <f t="shared" si="9"/>
        <v>12</v>
      </c>
      <c r="L43" s="93"/>
    </row>
    <row r="44" spans="1:12">
      <c r="A44" s="124" t="s">
        <v>173</v>
      </c>
      <c r="B44" s="122" t="s">
        <v>308</v>
      </c>
      <c r="C44" s="26">
        <v>926790</v>
      </c>
      <c r="D44" s="26">
        <v>190358</v>
      </c>
      <c r="E44" s="26">
        <v>0</v>
      </c>
      <c r="F44" s="26">
        <f t="shared" si="8"/>
        <v>1117148</v>
      </c>
      <c r="H44" s="113">
        <v>8</v>
      </c>
      <c r="I44" s="113">
        <v>2</v>
      </c>
      <c r="J44" s="113">
        <f t="shared" si="9"/>
        <v>10</v>
      </c>
      <c r="L44" s="93"/>
    </row>
    <row r="45" spans="1:12">
      <c r="A45" s="124" t="s">
        <v>177</v>
      </c>
      <c r="B45" s="122" t="s">
        <v>309</v>
      </c>
      <c r="C45" s="26">
        <v>440849</v>
      </c>
      <c r="D45" s="26">
        <v>280206</v>
      </c>
      <c r="E45" s="26">
        <v>0</v>
      </c>
      <c r="F45" s="26">
        <f t="shared" si="8"/>
        <v>721055</v>
      </c>
      <c r="H45" s="113">
        <v>4</v>
      </c>
      <c r="I45" s="113">
        <v>3</v>
      </c>
      <c r="J45" s="113">
        <f t="shared" si="9"/>
        <v>7</v>
      </c>
      <c r="L45" s="93"/>
    </row>
    <row r="46" spans="1:12" ht="13.5" thickBot="1">
      <c r="B46" s="126" t="s">
        <v>287</v>
      </c>
      <c r="C46" s="127">
        <f>SUM(C39:C45)</f>
        <v>5685435</v>
      </c>
      <c r="D46" s="127">
        <f>SUM(D39:D45)</f>
        <v>837625</v>
      </c>
      <c r="E46" s="127">
        <f>SUM(E39:E45)</f>
        <v>0</v>
      </c>
      <c r="F46" s="127">
        <f>SUM(F39:F45)</f>
        <v>6523060</v>
      </c>
      <c r="H46" s="128">
        <f>SUM(H39:H45)</f>
        <v>52</v>
      </c>
      <c r="I46" s="128">
        <f t="shared" ref="I46:J46" si="10">SUM(I39:I45)</f>
        <v>10</v>
      </c>
      <c r="J46" s="128">
        <f t="shared" si="10"/>
        <v>62</v>
      </c>
    </row>
    <row r="47" spans="1:12" ht="13.5" thickTop="1">
      <c r="C47" s="26"/>
      <c r="D47" s="26"/>
      <c r="E47" s="26"/>
      <c r="F47" s="26"/>
    </row>
    <row r="48" spans="1:12">
      <c r="C48" s="26"/>
      <c r="D48" s="26"/>
      <c r="E48" s="26"/>
      <c r="F48" s="26"/>
    </row>
    <row r="49" spans="1:12">
      <c r="C49" s="26"/>
      <c r="D49" s="26"/>
      <c r="E49" s="26"/>
      <c r="F49" s="26"/>
    </row>
    <row r="50" spans="1:12">
      <c r="B50" s="117" t="s">
        <v>261</v>
      </c>
      <c r="C50" s="26"/>
      <c r="D50" s="26"/>
      <c r="E50" s="26"/>
      <c r="F50" s="26"/>
    </row>
    <row r="51" spans="1:12" s="118" customFormat="1">
      <c r="A51" s="118" t="s">
        <v>272</v>
      </c>
      <c r="B51" s="71"/>
      <c r="C51" s="129" t="s">
        <v>273</v>
      </c>
      <c r="D51" s="129"/>
      <c r="E51" s="129" t="s">
        <v>274</v>
      </c>
      <c r="F51" s="129"/>
      <c r="H51" s="118" t="s">
        <v>275</v>
      </c>
      <c r="I51" s="118" t="s">
        <v>276</v>
      </c>
      <c r="J51" s="118" t="s">
        <v>277</v>
      </c>
    </row>
    <row r="52" spans="1:12" s="119" customFormat="1">
      <c r="A52" s="119" t="s">
        <v>278</v>
      </c>
      <c r="B52" s="120" t="s">
        <v>279</v>
      </c>
      <c r="C52" s="130" t="s">
        <v>280</v>
      </c>
      <c r="D52" s="130" t="s">
        <v>281</v>
      </c>
      <c r="E52" s="130" t="s">
        <v>282</v>
      </c>
      <c r="F52" s="130" t="s">
        <v>277</v>
      </c>
      <c r="H52" s="119" t="s">
        <v>283</v>
      </c>
      <c r="I52" s="119" t="s">
        <v>284</v>
      </c>
      <c r="J52" s="119" t="s">
        <v>284</v>
      </c>
    </row>
    <row r="53" spans="1:12" s="132" customFormat="1">
      <c r="B53" s="133"/>
      <c r="C53" s="50"/>
      <c r="D53" s="50"/>
      <c r="E53" s="50"/>
      <c r="F53" s="50"/>
    </row>
    <row r="54" spans="1:12">
      <c r="A54" s="124" t="s">
        <v>185</v>
      </c>
      <c r="B54" s="122" t="s">
        <v>310</v>
      </c>
      <c r="C54" s="26">
        <v>1155280</v>
      </c>
      <c r="D54" s="26">
        <v>264746</v>
      </c>
      <c r="E54" s="26">
        <v>0</v>
      </c>
      <c r="F54" s="26">
        <f>SUM(C54:E54)</f>
        <v>1420026</v>
      </c>
      <c r="H54" s="113">
        <v>12</v>
      </c>
      <c r="I54" s="113">
        <v>3</v>
      </c>
      <c r="J54" s="113">
        <f>SUM(H54:I54)</f>
        <v>15</v>
      </c>
      <c r="L54" s="93"/>
    </row>
    <row r="55" spans="1:12">
      <c r="A55" s="124" t="s">
        <v>187</v>
      </c>
      <c r="B55" s="122" t="s">
        <v>305</v>
      </c>
      <c r="C55" s="26">
        <v>434675</v>
      </c>
      <c r="D55" s="26">
        <v>267778</v>
      </c>
      <c r="E55" s="26">
        <v>0</v>
      </c>
      <c r="F55" s="26">
        <f t="shared" ref="F55:F61" si="11">SUM(C55:E55)</f>
        <v>702453</v>
      </c>
      <c r="H55" s="113">
        <v>5</v>
      </c>
      <c r="I55" s="113">
        <v>3</v>
      </c>
      <c r="J55" s="113">
        <f t="shared" ref="J55:J61" si="12">SUM(H55:I55)</f>
        <v>8</v>
      </c>
      <c r="L55" s="93"/>
    </row>
    <row r="56" spans="1:12">
      <c r="A56" s="124" t="s">
        <v>191</v>
      </c>
      <c r="B56" s="122" t="s">
        <v>311</v>
      </c>
      <c r="C56" s="26">
        <v>683824</v>
      </c>
      <c r="D56" s="26">
        <v>191552</v>
      </c>
      <c r="E56" s="26">
        <v>0</v>
      </c>
      <c r="F56" s="26">
        <f t="shared" si="11"/>
        <v>875376</v>
      </c>
      <c r="H56" s="113">
        <v>8</v>
      </c>
      <c r="I56" s="113">
        <v>2</v>
      </c>
      <c r="J56" s="113">
        <f t="shared" si="12"/>
        <v>10</v>
      </c>
      <c r="L56" s="93"/>
    </row>
    <row r="57" spans="1:12">
      <c r="A57" s="124" t="s">
        <v>193</v>
      </c>
      <c r="B57" s="122" t="s">
        <v>312</v>
      </c>
      <c r="C57" s="26">
        <v>964493</v>
      </c>
      <c r="D57" s="26">
        <v>0</v>
      </c>
      <c r="E57" s="26">
        <v>0</v>
      </c>
      <c r="F57" s="26">
        <f t="shared" si="11"/>
        <v>964493</v>
      </c>
      <c r="H57" s="113">
        <v>11</v>
      </c>
      <c r="I57" s="113">
        <v>0</v>
      </c>
      <c r="J57" s="113">
        <f t="shared" si="12"/>
        <v>11</v>
      </c>
      <c r="L57" s="93"/>
    </row>
    <row r="58" spans="1:12">
      <c r="A58" s="124" t="s">
        <v>195</v>
      </c>
      <c r="B58" s="122" t="s">
        <v>313</v>
      </c>
      <c r="C58" s="26">
        <v>1529945</v>
      </c>
      <c r="D58" s="26">
        <v>194422</v>
      </c>
      <c r="E58" s="26">
        <v>0</v>
      </c>
      <c r="F58" s="26">
        <f t="shared" si="11"/>
        <v>1724367</v>
      </c>
      <c r="H58" s="113">
        <v>16</v>
      </c>
      <c r="I58" s="113">
        <v>2</v>
      </c>
      <c r="J58" s="113">
        <f t="shared" si="12"/>
        <v>18</v>
      </c>
      <c r="L58" s="93"/>
    </row>
    <row r="59" spans="1:12">
      <c r="A59" s="124" t="s">
        <v>197</v>
      </c>
      <c r="B59" s="122" t="s">
        <v>314</v>
      </c>
      <c r="C59" s="26">
        <v>965931</v>
      </c>
      <c r="D59" s="26">
        <v>0</v>
      </c>
      <c r="E59" s="26">
        <v>0</v>
      </c>
      <c r="F59" s="26">
        <f t="shared" si="11"/>
        <v>965931</v>
      </c>
      <c r="H59" s="113">
        <v>10</v>
      </c>
      <c r="I59" s="113">
        <v>0</v>
      </c>
      <c r="J59" s="113">
        <f t="shared" si="12"/>
        <v>10</v>
      </c>
      <c r="L59" s="93"/>
    </row>
    <row r="60" spans="1:12">
      <c r="A60" s="124" t="s">
        <v>199</v>
      </c>
      <c r="B60" s="122" t="s">
        <v>315</v>
      </c>
      <c r="C60" s="26">
        <v>522586</v>
      </c>
      <c r="D60" s="26">
        <v>99326</v>
      </c>
      <c r="E60" s="26">
        <v>0</v>
      </c>
      <c r="F60" s="26">
        <f t="shared" si="11"/>
        <v>621912</v>
      </c>
      <c r="H60" s="113">
        <v>6</v>
      </c>
      <c r="I60" s="113">
        <v>1</v>
      </c>
      <c r="J60" s="113">
        <f t="shared" si="12"/>
        <v>7</v>
      </c>
      <c r="L60" s="93"/>
    </row>
    <row r="61" spans="1:12">
      <c r="A61" s="124" t="s">
        <v>201</v>
      </c>
      <c r="B61" s="122" t="s">
        <v>316</v>
      </c>
      <c r="C61" s="26">
        <v>606704</v>
      </c>
      <c r="D61" s="26">
        <v>225832</v>
      </c>
      <c r="E61" s="26">
        <v>0</v>
      </c>
      <c r="F61" s="26">
        <f t="shared" si="11"/>
        <v>832536</v>
      </c>
      <c r="H61" s="113">
        <v>7</v>
      </c>
      <c r="I61" s="113">
        <v>3</v>
      </c>
      <c r="J61" s="113">
        <f t="shared" si="12"/>
        <v>10</v>
      </c>
      <c r="L61" s="93"/>
    </row>
    <row r="62" spans="1:12" ht="13.5" thickBot="1">
      <c r="B62" s="126" t="s">
        <v>287</v>
      </c>
      <c r="C62" s="127">
        <f>SUM(C54:C61)</f>
        <v>6863438</v>
      </c>
      <c r="D62" s="127">
        <f>SUM(D54:D61)</f>
        <v>1243656</v>
      </c>
      <c r="E62" s="127">
        <f>SUM(E54:E61)</f>
        <v>0</v>
      </c>
      <c r="F62" s="127">
        <f>SUM(F54:F61)</f>
        <v>8107094</v>
      </c>
      <c r="H62" s="128">
        <f>SUM(H54:H61)</f>
        <v>75</v>
      </c>
      <c r="I62" s="128">
        <f>SUM(I54:I61)</f>
        <v>14</v>
      </c>
      <c r="J62" s="128">
        <f>SUM(J54:J61)</f>
        <v>89</v>
      </c>
    </row>
    <row r="63" spans="1:12" ht="13.5" thickTop="1">
      <c r="C63" s="26"/>
      <c r="D63" s="26"/>
      <c r="E63" s="26"/>
      <c r="F63" s="26"/>
    </row>
    <row r="64" spans="1:12">
      <c r="C64" s="26"/>
      <c r="D64" s="26"/>
      <c r="E64" s="26"/>
      <c r="F64" s="26"/>
    </row>
    <row r="65" spans="1:12">
      <c r="C65" s="26"/>
      <c r="D65" s="26"/>
      <c r="E65" s="26"/>
      <c r="F65" s="26"/>
    </row>
    <row r="66" spans="1:12">
      <c r="B66" s="117" t="s">
        <v>246</v>
      </c>
      <c r="C66" s="26"/>
      <c r="D66" s="26"/>
      <c r="E66" s="26"/>
      <c r="F66" s="26"/>
    </row>
    <row r="67" spans="1:12" s="118" customFormat="1">
      <c r="A67" s="118" t="s">
        <v>272</v>
      </c>
      <c r="B67" s="71"/>
      <c r="C67" s="129" t="s">
        <v>273</v>
      </c>
      <c r="D67" s="129"/>
      <c r="E67" s="129" t="s">
        <v>274</v>
      </c>
      <c r="F67" s="129"/>
      <c r="H67" s="118" t="s">
        <v>275</v>
      </c>
      <c r="I67" s="118" t="s">
        <v>276</v>
      </c>
      <c r="J67" s="118" t="s">
        <v>277</v>
      </c>
    </row>
    <row r="68" spans="1:12" s="119" customFormat="1">
      <c r="A68" s="119" t="s">
        <v>278</v>
      </c>
      <c r="B68" s="120" t="s">
        <v>279</v>
      </c>
      <c r="C68" s="130" t="s">
        <v>280</v>
      </c>
      <c r="D68" s="130" t="s">
        <v>281</v>
      </c>
      <c r="E68" s="130" t="s">
        <v>282</v>
      </c>
      <c r="F68" s="130" t="s">
        <v>277</v>
      </c>
      <c r="H68" s="119" t="s">
        <v>283</v>
      </c>
      <c r="I68" s="119" t="s">
        <v>284</v>
      </c>
      <c r="J68" s="119" t="s">
        <v>284</v>
      </c>
    </row>
    <row r="69" spans="1:12" s="132" customFormat="1">
      <c r="B69" s="133"/>
      <c r="C69" s="50"/>
      <c r="D69" s="50"/>
      <c r="E69" s="50"/>
      <c r="F69" s="50"/>
    </row>
    <row r="70" spans="1:12">
      <c r="A70" s="124" t="s">
        <v>16</v>
      </c>
      <c r="B70" s="122" t="s">
        <v>317</v>
      </c>
      <c r="C70" s="26">
        <v>870367</v>
      </c>
      <c r="D70" s="26">
        <v>249709</v>
      </c>
      <c r="E70" s="26">
        <v>0</v>
      </c>
      <c r="F70" s="26">
        <f>SUM(C70:E70)</f>
        <v>1120076</v>
      </c>
      <c r="H70" s="113">
        <v>8</v>
      </c>
      <c r="I70" s="113">
        <v>3</v>
      </c>
      <c r="J70" s="113">
        <f>SUM(H70:I70)</f>
        <v>11</v>
      </c>
      <c r="L70" s="93"/>
    </row>
    <row r="71" spans="1:12">
      <c r="A71" s="124" t="s">
        <v>26</v>
      </c>
      <c r="B71" s="122" t="s">
        <v>27</v>
      </c>
      <c r="C71" s="26">
        <v>71667</v>
      </c>
      <c r="D71" s="26">
        <v>0</v>
      </c>
      <c r="E71" s="26">
        <v>0</v>
      </c>
      <c r="F71" s="26">
        <f>SUM(C71:E71)</f>
        <v>71667</v>
      </c>
      <c r="H71" s="113">
        <v>1</v>
      </c>
      <c r="I71" s="113">
        <v>0</v>
      </c>
      <c r="J71" s="113">
        <f>SUM(H71:I71)</f>
        <v>1</v>
      </c>
      <c r="L71" s="93"/>
    </row>
    <row r="72" spans="1:12">
      <c r="A72" s="124" t="s">
        <v>215</v>
      </c>
      <c r="B72" s="122" t="s">
        <v>318</v>
      </c>
      <c r="C72" s="26">
        <v>510775</v>
      </c>
      <c r="D72" s="26">
        <v>0</v>
      </c>
      <c r="E72" s="26">
        <v>0</v>
      </c>
      <c r="F72" s="26">
        <f t="shared" ref="F72:F85" si="13">SUM(C72:E72)</f>
        <v>510775</v>
      </c>
      <c r="H72" s="113">
        <v>5</v>
      </c>
      <c r="I72" s="113">
        <v>0</v>
      </c>
      <c r="J72" s="113">
        <f t="shared" ref="J72:J85" si="14">SUM(H72:I72)</f>
        <v>5</v>
      </c>
      <c r="L72" s="93"/>
    </row>
    <row r="73" spans="1:12">
      <c r="A73" s="124" t="s">
        <v>220</v>
      </c>
      <c r="B73" s="122" t="s">
        <v>221</v>
      </c>
      <c r="C73" s="26">
        <v>98464</v>
      </c>
      <c r="D73" s="26">
        <v>0</v>
      </c>
      <c r="E73" s="26">
        <v>0</v>
      </c>
      <c r="F73" s="26">
        <f t="shared" ref="F73:F78" si="15">SUM(C73:E73)</f>
        <v>98464</v>
      </c>
      <c r="H73" s="113">
        <v>1</v>
      </c>
      <c r="I73" s="113">
        <v>0</v>
      </c>
      <c r="J73" s="113">
        <f t="shared" ref="J73:J78" si="16">SUM(H73:I73)</f>
        <v>1</v>
      </c>
      <c r="L73" s="93"/>
    </row>
    <row r="74" spans="1:12">
      <c r="A74" s="124" t="s">
        <v>452</v>
      </c>
      <c r="B74" s="122" t="s">
        <v>453</v>
      </c>
      <c r="C74" s="26">
        <v>186204</v>
      </c>
      <c r="D74" s="26">
        <v>0</v>
      </c>
      <c r="E74" s="26">
        <v>0</v>
      </c>
      <c r="F74" s="26">
        <f>SUM(C74:E74)</f>
        <v>186204</v>
      </c>
      <c r="H74" s="113">
        <v>2</v>
      </c>
      <c r="I74" s="113">
        <v>0</v>
      </c>
      <c r="J74" s="113">
        <f>SUM(H74:I74)</f>
        <v>2</v>
      </c>
      <c r="L74" s="93"/>
    </row>
    <row r="75" spans="1:12">
      <c r="A75" s="124" t="s">
        <v>0</v>
      </c>
      <c r="B75" s="122" t="s">
        <v>319</v>
      </c>
      <c r="C75" s="26">
        <v>125277</v>
      </c>
      <c r="D75" s="26">
        <v>122474</v>
      </c>
      <c r="E75" s="26">
        <v>0</v>
      </c>
      <c r="F75" s="26">
        <f t="shared" si="15"/>
        <v>247751</v>
      </c>
      <c r="H75" s="113">
        <v>2</v>
      </c>
      <c r="I75" s="113">
        <v>1</v>
      </c>
      <c r="J75" s="113">
        <f t="shared" si="16"/>
        <v>3</v>
      </c>
      <c r="L75" s="93"/>
    </row>
    <row r="76" spans="1:12">
      <c r="A76" s="124" t="s">
        <v>228</v>
      </c>
      <c r="B76" s="122" t="s">
        <v>320</v>
      </c>
      <c r="C76" s="26">
        <v>227081</v>
      </c>
      <c r="D76" s="26">
        <v>0</v>
      </c>
      <c r="E76" s="26">
        <v>0</v>
      </c>
      <c r="F76" s="26">
        <f t="shared" si="15"/>
        <v>227081</v>
      </c>
      <c r="H76" s="113">
        <v>3</v>
      </c>
      <c r="I76" s="113">
        <v>0</v>
      </c>
      <c r="J76" s="113">
        <f t="shared" si="16"/>
        <v>3</v>
      </c>
      <c r="L76" s="93"/>
    </row>
    <row r="77" spans="1:12">
      <c r="A77" s="124" t="s">
        <v>232</v>
      </c>
      <c r="B77" s="122" t="s">
        <v>321</v>
      </c>
      <c r="C77" s="26">
        <v>0</v>
      </c>
      <c r="D77" s="26">
        <v>0</v>
      </c>
      <c r="E77" s="26">
        <v>0</v>
      </c>
      <c r="F77" s="26">
        <f t="shared" si="15"/>
        <v>0</v>
      </c>
      <c r="H77" s="113">
        <v>0</v>
      </c>
      <c r="I77" s="113">
        <v>0</v>
      </c>
      <c r="J77" s="113">
        <f t="shared" si="16"/>
        <v>0</v>
      </c>
      <c r="L77" s="93"/>
    </row>
    <row r="78" spans="1:12">
      <c r="A78" s="124" t="s">
        <v>384</v>
      </c>
      <c r="B78" s="122" t="s">
        <v>386</v>
      </c>
      <c r="C78" s="26">
        <v>102554</v>
      </c>
      <c r="D78" s="26">
        <v>0</v>
      </c>
      <c r="E78" s="26">
        <v>0</v>
      </c>
      <c r="F78" s="26">
        <f t="shared" si="15"/>
        <v>102554</v>
      </c>
      <c r="H78" s="113">
        <v>1</v>
      </c>
      <c r="I78" s="113">
        <v>0</v>
      </c>
      <c r="J78" s="113">
        <f t="shared" si="16"/>
        <v>1</v>
      </c>
      <c r="L78" s="93"/>
    </row>
    <row r="79" spans="1:12">
      <c r="A79" s="124" t="s">
        <v>234</v>
      </c>
      <c r="B79" s="122" t="s">
        <v>322</v>
      </c>
      <c r="C79" s="26">
        <v>1446205</v>
      </c>
      <c r="D79" s="26">
        <v>431112</v>
      </c>
      <c r="E79" s="26">
        <v>0</v>
      </c>
      <c r="F79" s="26">
        <f t="shared" si="13"/>
        <v>1877317</v>
      </c>
      <c r="H79" s="113">
        <v>16</v>
      </c>
      <c r="I79" s="113">
        <v>5</v>
      </c>
      <c r="J79" s="113">
        <f t="shared" si="14"/>
        <v>21</v>
      </c>
      <c r="L79" s="93"/>
    </row>
    <row r="80" spans="1:12">
      <c r="A80" s="124" t="s">
        <v>377</v>
      </c>
      <c r="B80" s="122" t="s">
        <v>387</v>
      </c>
      <c r="C80" s="26">
        <v>237883</v>
      </c>
      <c r="D80" s="26">
        <v>0</v>
      </c>
      <c r="E80" s="26">
        <v>0</v>
      </c>
      <c r="F80" s="26">
        <f t="shared" ref="F80" si="17">SUM(C80:E80)</f>
        <v>237883</v>
      </c>
      <c r="H80" s="113">
        <v>3</v>
      </c>
      <c r="I80" s="113">
        <v>0</v>
      </c>
      <c r="J80" s="113">
        <f t="shared" ref="J80" si="18">SUM(H80:I80)</f>
        <v>3</v>
      </c>
      <c r="L80" s="93"/>
    </row>
    <row r="81" spans="1:12">
      <c r="A81" s="124" t="s">
        <v>240</v>
      </c>
      <c r="B81" s="122" t="s">
        <v>323</v>
      </c>
      <c r="C81" s="26">
        <v>1148809</v>
      </c>
      <c r="D81" s="26">
        <v>0</v>
      </c>
      <c r="E81" s="26">
        <v>0</v>
      </c>
      <c r="F81" s="26">
        <f t="shared" ref="F81" si="19">SUM(C81:E81)</f>
        <v>1148809</v>
      </c>
      <c r="H81" s="113">
        <v>15</v>
      </c>
      <c r="I81" s="113">
        <v>0</v>
      </c>
      <c r="J81" s="113">
        <f t="shared" ref="J81" si="20">SUM(H81:I81)</f>
        <v>15</v>
      </c>
      <c r="L81" s="93"/>
    </row>
    <row r="82" spans="1:12">
      <c r="A82" s="124" t="s">
        <v>242</v>
      </c>
      <c r="B82" s="122" t="s">
        <v>324</v>
      </c>
      <c r="C82" s="26">
        <v>216952</v>
      </c>
      <c r="D82" s="26">
        <v>0</v>
      </c>
      <c r="E82" s="26">
        <v>0</v>
      </c>
      <c r="F82" s="26">
        <f t="shared" si="13"/>
        <v>216952</v>
      </c>
      <c r="H82" s="113">
        <v>3</v>
      </c>
      <c r="I82" s="113">
        <v>0</v>
      </c>
      <c r="J82" s="113">
        <f t="shared" si="14"/>
        <v>3</v>
      </c>
      <c r="L82" s="93"/>
    </row>
    <row r="83" spans="1:12">
      <c r="A83" s="124" t="s">
        <v>244</v>
      </c>
      <c r="B83" s="122" t="s">
        <v>325</v>
      </c>
      <c r="C83" s="26">
        <v>147135</v>
      </c>
      <c r="D83" s="26">
        <v>117272</v>
      </c>
      <c r="E83" s="26">
        <v>0</v>
      </c>
      <c r="F83" s="26">
        <f t="shared" ref="F83:F84" si="21">SUM(C83:E83)</f>
        <v>264407</v>
      </c>
      <c r="H83" s="113">
        <v>2</v>
      </c>
      <c r="I83" s="113">
        <v>1</v>
      </c>
      <c r="J83" s="113">
        <f t="shared" ref="J83:J84" si="22">SUM(H83:I83)</f>
        <v>3</v>
      </c>
      <c r="L83" s="93"/>
    </row>
    <row r="84" spans="1:12">
      <c r="A84" s="124" t="s">
        <v>574</v>
      </c>
      <c r="B84" s="122" t="s">
        <v>575</v>
      </c>
      <c r="C84" s="26">
        <v>139484</v>
      </c>
      <c r="D84" s="26">
        <v>0</v>
      </c>
      <c r="E84" s="26">
        <v>0</v>
      </c>
      <c r="F84" s="26">
        <f t="shared" si="21"/>
        <v>139484</v>
      </c>
      <c r="H84" s="113">
        <v>2</v>
      </c>
      <c r="I84" s="113">
        <v>0</v>
      </c>
      <c r="J84" s="113">
        <f t="shared" si="22"/>
        <v>2</v>
      </c>
      <c r="L84" s="93"/>
    </row>
    <row r="85" spans="1:12">
      <c r="A85" s="124" t="s">
        <v>478</v>
      </c>
      <c r="B85" s="122" t="s">
        <v>479</v>
      </c>
      <c r="C85" s="26">
        <v>1205995</v>
      </c>
      <c r="D85" s="26">
        <v>75104</v>
      </c>
      <c r="E85" s="26">
        <v>0</v>
      </c>
      <c r="F85" s="26">
        <f t="shared" si="13"/>
        <v>1281099</v>
      </c>
      <c r="H85" s="113">
        <v>15</v>
      </c>
      <c r="I85" s="113">
        <v>1</v>
      </c>
      <c r="J85" s="113">
        <f t="shared" si="14"/>
        <v>16</v>
      </c>
      <c r="L85" s="93"/>
    </row>
    <row r="86" spans="1:12" ht="13.5" thickBot="1">
      <c r="B86" s="126" t="s">
        <v>287</v>
      </c>
      <c r="C86" s="127">
        <f>SUM(C70:C85)</f>
        <v>6734852</v>
      </c>
      <c r="D86" s="127">
        <f>SUM(D70:D85)</f>
        <v>995671</v>
      </c>
      <c r="E86" s="127">
        <f>SUM(E70:E85)</f>
        <v>0</v>
      </c>
      <c r="F86" s="127">
        <f>SUM(F70:F85)</f>
        <v>7730523</v>
      </c>
      <c r="H86" s="128">
        <f>SUM(H70:H85)</f>
        <v>79</v>
      </c>
      <c r="I86" s="128">
        <f>SUM(I70:I85)</f>
        <v>11</v>
      </c>
      <c r="J86" s="128">
        <f>SUM(J70:J85)</f>
        <v>90</v>
      </c>
    </row>
    <row r="87" spans="1:12" ht="13.5" thickTop="1">
      <c r="C87" s="26"/>
      <c r="D87" s="26"/>
      <c r="E87" s="26"/>
      <c r="F87" s="26"/>
    </row>
    <row r="88" spans="1:12">
      <c r="C88" s="26"/>
      <c r="D88" s="26"/>
      <c r="E88" s="26"/>
      <c r="F88" s="26"/>
    </row>
    <row r="89" spans="1:12">
      <c r="C89" s="26"/>
      <c r="D89" s="26"/>
      <c r="E89" s="26"/>
      <c r="F89" s="26"/>
    </row>
    <row r="90" spans="1:12">
      <c r="C90" s="26"/>
      <c r="D90" s="26"/>
      <c r="E90" s="26"/>
      <c r="F90" s="26"/>
    </row>
    <row r="91" spans="1:12">
      <c r="B91" s="29" t="s">
        <v>340</v>
      </c>
      <c r="C91" s="26"/>
      <c r="D91" s="26"/>
      <c r="E91" s="26"/>
      <c r="F91" s="26"/>
    </row>
    <row r="92" spans="1:12" s="118" customFormat="1">
      <c r="A92" s="118" t="s">
        <v>272</v>
      </c>
      <c r="B92" s="71"/>
      <c r="C92" s="129" t="s">
        <v>273</v>
      </c>
      <c r="D92" s="129"/>
      <c r="E92" s="129" t="s">
        <v>274</v>
      </c>
      <c r="F92" s="129"/>
      <c r="H92" s="118" t="s">
        <v>275</v>
      </c>
      <c r="I92" s="118" t="s">
        <v>276</v>
      </c>
      <c r="J92" s="118" t="s">
        <v>277</v>
      </c>
    </row>
    <row r="93" spans="1:12" s="119" customFormat="1">
      <c r="A93" s="119" t="s">
        <v>278</v>
      </c>
      <c r="B93" s="120" t="s">
        <v>279</v>
      </c>
      <c r="C93" s="130" t="s">
        <v>280</v>
      </c>
      <c r="D93" s="130" t="s">
        <v>281</v>
      </c>
      <c r="E93" s="130" t="s">
        <v>282</v>
      </c>
      <c r="F93" s="130" t="s">
        <v>277</v>
      </c>
      <c r="H93" s="119" t="s">
        <v>283</v>
      </c>
      <c r="I93" s="119" t="s">
        <v>284</v>
      </c>
      <c r="J93" s="119" t="s">
        <v>284</v>
      </c>
    </row>
    <row r="94" spans="1:12" s="132" customFormat="1">
      <c r="B94" s="133"/>
      <c r="C94" s="50"/>
      <c r="D94" s="50"/>
      <c r="E94" s="50"/>
      <c r="F94" s="50"/>
    </row>
    <row r="95" spans="1:12">
      <c r="A95" s="124" t="s">
        <v>51</v>
      </c>
      <c r="B95" s="122" t="s">
        <v>326</v>
      </c>
      <c r="C95" s="26">
        <v>1349089</v>
      </c>
      <c r="D95" s="26">
        <v>445138</v>
      </c>
      <c r="E95" s="26">
        <v>0</v>
      </c>
      <c r="F95" s="26">
        <f>SUM(C95:E95)</f>
        <v>1794227</v>
      </c>
      <c r="H95" s="113">
        <v>14</v>
      </c>
      <c r="I95" s="113">
        <v>4</v>
      </c>
      <c r="J95" s="113">
        <f>SUM(H95:I95)</f>
        <v>18</v>
      </c>
      <c r="L95" s="93"/>
    </row>
    <row r="96" spans="1:12">
      <c r="A96" s="124" t="s">
        <v>140</v>
      </c>
      <c r="B96" s="122" t="s">
        <v>327</v>
      </c>
      <c r="C96" s="26">
        <v>860408</v>
      </c>
      <c r="D96" s="26">
        <v>109445</v>
      </c>
      <c r="E96" s="26">
        <v>0</v>
      </c>
      <c r="F96" s="26">
        <f t="shared" ref="F96:F109" si="23">SUM(C96:E96)</f>
        <v>969853</v>
      </c>
      <c r="H96" s="113">
        <v>8</v>
      </c>
      <c r="I96" s="113">
        <v>1</v>
      </c>
      <c r="J96" s="113">
        <f t="shared" ref="J96:J109" si="24">SUM(H96:I96)</f>
        <v>9</v>
      </c>
      <c r="L96" s="93"/>
    </row>
    <row r="97" spans="1:12">
      <c r="A97" s="124" t="s">
        <v>142</v>
      </c>
      <c r="B97" s="122" t="s">
        <v>328</v>
      </c>
      <c r="C97" s="26">
        <v>739247</v>
      </c>
      <c r="D97" s="26">
        <v>70000</v>
      </c>
      <c r="E97" s="26">
        <v>0</v>
      </c>
      <c r="F97" s="26">
        <f t="shared" si="23"/>
        <v>809247</v>
      </c>
      <c r="H97" s="113">
        <v>8</v>
      </c>
      <c r="I97" s="113">
        <v>1</v>
      </c>
      <c r="J97" s="113">
        <f t="shared" si="24"/>
        <v>9</v>
      </c>
      <c r="L97" s="93"/>
    </row>
    <row r="98" spans="1:12">
      <c r="A98" s="124" t="s">
        <v>55</v>
      </c>
      <c r="B98" s="122" t="s">
        <v>329</v>
      </c>
      <c r="C98" s="26">
        <v>1109752</v>
      </c>
      <c r="D98" s="26">
        <v>0</v>
      </c>
      <c r="E98" s="26">
        <v>0</v>
      </c>
      <c r="F98" s="26">
        <f t="shared" si="23"/>
        <v>1109752</v>
      </c>
      <c r="H98" s="113">
        <v>11</v>
      </c>
      <c r="I98" s="113">
        <v>0</v>
      </c>
      <c r="J98" s="113">
        <f t="shared" si="24"/>
        <v>11</v>
      </c>
      <c r="L98" s="93"/>
    </row>
    <row r="99" spans="1:12">
      <c r="A99" s="124" t="s">
        <v>59</v>
      </c>
      <c r="B99" s="122" t="s">
        <v>330</v>
      </c>
      <c r="C99" s="26">
        <v>1044084</v>
      </c>
      <c r="D99" s="26">
        <v>83429</v>
      </c>
      <c r="E99" s="26">
        <v>0</v>
      </c>
      <c r="F99" s="26">
        <f t="shared" si="23"/>
        <v>1127513</v>
      </c>
      <c r="H99" s="113">
        <v>10</v>
      </c>
      <c r="I99" s="113">
        <v>1</v>
      </c>
      <c r="J99" s="113">
        <f t="shared" si="24"/>
        <v>11</v>
      </c>
      <c r="L99" s="93"/>
    </row>
    <row r="100" spans="1:12">
      <c r="A100" s="124" t="s">
        <v>458</v>
      </c>
      <c r="B100" s="122" t="s">
        <v>459</v>
      </c>
      <c r="C100" s="26">
        <v>0</v>
      </c>
      <c r="D100" s="26">
        <v>0</v>
      </c>
      <c r="E100" s="26">
        <v>0</v>
      </c>
      <c r="F100" s="26">
        <f t="shared" si="23"/>
        <v>0</v>
      </c>
      <c r="H100" s="113">
        <v>0</v>
      </c>
      <c r="I100" s="113">
        <v>0</v>
      </c>
      <c r="J100" s="113">
        <f t="shared" si="24"/>
        <v>0</v>
      </c>
      <c r="L100" s="93"/>
    </row>
    <row r="101" spans="1:12">
      <c r="A101" s="124" t="s">
        <v>146</v>
      </c>
      <c r="B101" s="122" t="s">
        <v>331</v>
      </c>
      <c r="C101" s="26">
        <v>1869653</v>
      </c>
      <c r="D101" s="26">
        <v>345976</v>
      </c>
      <c r="E101" s="26">
        <v>0</v>
      </c>
      <c r="F101" s="26">
        <f t="shared" ref="F101:F106" si="25">SUM(C101:E101)</f>
        <v>2215629</v>
      </c>
      <c r="H101" s="113">
        <v>17</v>
      </c>
      <c r="I101" s="113">
        <v>3</v>
      </c>
      <c r="J101" s="113">
        <f t="shared" ref="J101:J106" si="26">SUM(H101:I101)</f>
        <v>20</v>
      </c>
      <c r="L101" s="93"/>
    </row>
    <row r="102" spans="1:12">
      <c r="A102" s="124" t="s">
        <v>148</v>
      </c>
      <c r="B102" s="122" t="s">
        <v>332</v>
      </c>
      <c r="C102" s="26">
        <v>627401</v>
      </c>
      <c r="D102" s="26">
        <v>125896</v>
      </c>
      <c r="E102" s="26">
        <v>0</v>
      </c>
      <c r="F102" s="26">
        <f t="shared" si="25"/>
        <v>753297</v>
      </c>
      <c r="H102" s="113">
        <v>6</v>
      </c>
      <c r="I102" s="113">
        <v>1</v>
      </c>
      <c r="J102" s="113">
        <f t="shared" si="26"/>
        <v>7</v>
      </c>
      <c r="L102" s="93"/>
    </row>
    <row r="103" spans="1:12">
      <c r="A103" s="124" t="s">
        <v>99</v>
      </c>
      <c r="B103" s="122" t="s">
        <v>333</v>
      </c>
      <c r="C103" s="26">
        <v>2847874</v>
      </c>
      <c r="D103" s="26">
        <v>287315</v>
      </c>
      <c r="E103" s="26">
        <v>0</v>
      </c>
      <c r="F103" s="26">
        <f t="shared" si="25"/>
        <v>3135189</v>
      </c>
      <c r="H103" s="113">
        <v>27</v>
      </c>
      <c r="I103" s="113">
        <v>3</v>
      </c>
      <c r="J103" s="113">
        <f t="shared" si="26"/>
        <v>30</v>
      </c>
      <c r="L103" s="93"/>
    </row>
    <row r="104" spans="1:12">
      <c r="A104" s="124" t="s">
        <v>150</v>
      </c>
      <c r="B104" s="122" t="s">
        <v>334</v>
      </c>
      <c r="C104" s="26">
        <v>1067423</v>
      </c>
      <c r="D104" s="26">
        <v>414285</v>
      </c>
      <c r="E104" s="26">
        <v>0</v>
      </c>
      <c r="F104" s="26">
        <f t="shared" si="25"/>
        <v>1481708</v>
      </c>
      <c r="H104" s="113">
        <v>11</v>
      </c>
      <c r="I104" s="113">
        <v>4</v>
      </c>
      <c r="J104" s="113">
        <f t="shared" si="26"/>
        <v>15</v>
      </c>
      <c r="L104" s="93"/>
    </row>
    <row r="105" spans="1:12">
      <c r="A105" s="124" t="s">
        <v>152</v>
      </c>
      <c r="B105" s="122" t="s">
        <v>335</v>
      </c>
      <c r="C105" s="26">
        <v>544824</v>
      </c>
      <c r="D105" s="26">
        <v>125896</v>
      </c>
      <c r="E105" s="26">
        <v>0</v>
      </c>
      <c r="F105" s="26">
        <f t="shared" si="25"/>
        <v>670720</v>
      </c>
      <c r="H105" s="113">
        <v>5</v>
      </c>
      <c r="I105" s="113">
        <v>1</v>
      </c>
      <c r="J105" s="113">
        <f t="shared" si="26"/>
        <v>6</v>
      </c>
      <c r="L105" s="93"/>
    </row>
    <row r="106" spans="1:12">
      <c r="A106" s="124" t="s">
        <v>119</v>
      </c>
      <c r="B106" s="122" t="s">
        <v>336</v>
      </c>
      <c r="C106" s="26">
        <v>0</v>
      </c>
      <c r="D106" s="26">
        <v>115272</v>
      </c>
      <c r="E106" s="26">
        <v>0</v>
      </c>
      <c r="F106" s="26">
        <f t="shared" si="25"/>
        <v>115272</v>
      </c>
      <c r="H106" s="113">
        <v>0</v>
      </c>
      <c r="I106" s="113">
        <v>2</v>
      </c>
      <c r="J106" s="113">
        <f t="shared" si="26"/>
        <v>2</v>
      </c>
      <c r="L106" s="93"/>
    </row>
    <row r="107" spans="1:12">
      <c r="A107" s="124" t="s">
        <v>123</v>
      </c>
      <c r="B107" s="122" t="s">
        <v>124</v>
      </c>
      <c r="C107" s="26">
        <v>60732</v>
      </c>
      <c r="D107" s="26">
        <v>0</v>
      </c>
      <c r="E107" s="26">
        <v>0</v>
      </c>
      <c r="F107" s="26">
        <f t="shared" si="23"/>
        <v>60732</v>
      </c>
      <c r="H107" s="113">
        <v>1</v>
      </c>
      <c r="I107" s="113">
        <v>0</v>
      </c>
      <c r="J107" s="113">
        <f t="shared" si="24"/>
        <v>1</v>
      </c>
      <c r="L107" s="93"/>
    </row>
    <row r="108" spans="1:12">
      <c r="A108" s="124" t="s">
        <v>154</v>
      </c>
      <c r="B108" s="122" t="s">
        <v>305</v>
      </c>
      <c r="C108" s="26">
        <v>238612</v>
      </c>
      <c r="D108" s="26">
        <v>154383</v>
      </c>
      <c r="E108" s="26">
        <v>0</v>
      </c>
      <c r="F108" s="26">
        <f t="shared" si="23"/>
        <v>392995</v>
      </c>
      <c r="H108" s="113">
        <v>2</v>
      </c>
      <c r="I108" s="113">
        <v>2</v>
      </c>
      <c r="J108" s="113">
        <f t="shared" si="24"/>
        <v>4</v>
      </c>
      <c r="L108" s="93"/>
    </row>
    <row r="109" spans="1:12">
      <c r="A109" s="124" t="s">
        <v>156</v>
      </c>
      <c r="B109" s="122" t="s">
        <v>157</v>
      </c>
      <c r="C109" s="26">
        <v>538267</v>
      </c>
      <c r="D109" s="26">
        <v>170051</v>
      </c>
      <c r="E109" s="26">
        <v>0</v>
      </c>
      <c r="F109" s="26">
        <f t="shared" si="23"/>
        <v>708318</v>
      </c>
      <c r="H109" s="113">
        <v>5</v>
      </c>
      <c r="I109" s="113">
        <v>2</v>
      </c>
      <c r="J109" s="113">
        <f t="shared" si="24"/>
        <v>7</v>
      </c>
      <c r="L109" s="93"/>
    </row>
    <row r="110" spans="1:12" ht="13.5" thickBot="1">
      <c r="B110" s="126" t="s">
        <v>287</v>
      </c>
      <c r="C110" s="127">
        <f>SUM(C95:C109)</f>
        <v>12897366</v>
      </c>
      <c r="D110" s="127">
        <f>SUM(D95:D109)</f>
        <v>2447086</v>
      </c>
      <c r="E110" s="127">
        <f>SUM(E95:E109)</f>
        <v>0</v>
      </c>
      <c r="F110" s="127">
        <f>SUM(F95:F109)</f>
        <v>15344452</v>
      </c>
      <c r="H110" s="128">
        <f>SUM(H95:H109)</f>
        <v>125</v>
      </c>
      <c r="I110" s="128">
        <f>SUM(I95:I109)</f>
        <v>25</v>
      </c>
      <c r="J110" s="128">
        <f>SUM(J95:J109)</f>
        <v>150</v>
      </c>
    </row>
    <row r="111" spans="1:12" ht="13.5" thickTop="1">
      <c r="C111" s="26"/>
      <c r="D111" s="26"/>
      <c r="E111" s="26"/>
      <c r="F111" s="26"/>
    </row>
    <row r="112" spans="1:12">
      <c r="C112" s="26"/>
      <c r="D112" s="26"/>
      <c r="E112" s="26"/>
      <c r="F112" s="26"/>
    </row>
    <row r="113" spans="1:10">
      <c r="C113" s="26"/>
      <c r="D113" s="26"/>
      <c r="E113" s="26"/>
      <c r="F113" s="26"/>
    </row>
    <row r="114" spans="1:10">
      <c r="C114" s="26"/>
      <c r="D114" s="26"/>
      <c r="E114" s="26"/>
      <c r="F114" s="26"/>
    </row>
    <row r="115" spans="1:10">
      <c r="B115" s="71" t="s">
        <v>339</v>
      </c>
      <c r="C115" s="26"/>
      <c r="D115" s="26"/>
      <c r="E115" s="26"/>
      <c r="F115" s="26"/>
    </row>
    <row r="116" spans="1:10" s="118" customFormat="1">
      <c r="A116" s="118" t="s">
        <v>272</v>
      </c>
      <c r="B116" s="71"/>
      <c r="C116" s="129" t="s">
        <v>273</v>
      </c>
      <c r="D116" s="129"/>
      <c r="E116" s="129" t="s">
        <v>274</v>
      </c>
      <c r="F116" s="129"/>
      <c r="H116" s="118" t="s">
        <v>275</v>
      </c>
      <c r="I116" s="118" t="s">
        <v>276</v>
      </c>
      <c r="J116" s="118" t="s">
        <v>277</v>
      </c>
    </row>
    <row r="117" spans="1:10" s="119" customFormat="1">
      <c r="A117" s="119" t="s">
        <v>278</v>
      </c>
      <c r="B117" s="120" t="s">
        <v>279</v>
      </c>
      <c r="C117" s="130" t="s">
        <v>280</v>
      </c>
      <c r="D117" s="130" t="s">
        <v>281</v>
      </c>
      <c r="E117" s="130" t="s">
        <v>282</v>
      </c>
      <c r="F117" s="130" t="s">
        <v>277</v>
      </c>
      <c r="H117" s="119" t="s">
        <v>283</v>
      </c>
      <c r="I117" s="119" t="s">
        <v>284</v>
      </c>
      <c r="J117" s="119" t="s">
        <v>284</v>
      </c>
    </row>
    <row r="118" spans="1:10" s="132" customFormat="1">
      <c r="B118" s="133"/>
      <c r="C118" s="50"/>
      <c r="D118" s="50"/>
      <c r="E118" s="50"/>
      <c r="F118" s="50"/>
    </row>
    <row r="119" spans="1:10">
      <c r="A119" s="121"/>
      <c r="B119" s="131" t="s">
        <v>552</v>
      </c>
      <c r="C119" s="49">
        <f>C29</f>
        <v>15931735</v>
      </c>
      <c r="D119" s="49">
        <f>D29</f>
        <v>3276245</v>
      </c>
      <c r="E119" s="49">
        <f>E29</f>
        <v>0</v>
      </c>
      <c r="F119" s="26">
        <f>SUM(C119:E119)</f>
        <v>19207980</v>
      </c>
      <c r="H119" s="113">
        <f>H29</f>
        <v>167</v>
      </c>
      <c r="I119" s="113">
        <f>I29</f>
        <v>37</v>
      </c>
      <c r="J119" s="113">
        <f>SUM(H119:I119)</f>
        <v>204</v>
      </c>
    </row>
    <row r="120" spans="1:10">
      <c r="A120" s="121"/>
      <c r="B120" s="117" t="s">
        <v>158</v>
      </c>
      <c r="C120" s="49">
        <f>C46</f>
        <v>5685435</v>
      </c>
      <c r="D120" s="49">
        <f>D46</f>
        <v>837625</v>
      </c>
      <c r="E120" s="49">
        <f>E46</f>
        <v>0</v>
      </c>
      <c r="F120" s="26">
        <f t="shared" ref="F120:F123" si="27">SUM(C120:E120)</f>
        <v>6523060</v>
      </c>
      <c r="H120" s="113">
        <f>H46</f>
        <v>52</v>
      </c>
      <c r="I120" s="113">
        <f>I46</f>
        <v>10</v>
      </c>
      <c r="J120" s="113">
        <f t="shared" ref="J120:J123" si="28">SUM(H120:I120)</f>
        <v>62</v>
      </c>
    </row>
    <row r="121" spans="1:10">
      <c r="A121" s="121"/>
      <c r="B121" s="117" t="s">
        <v>261</v>
      </c>
      <c r="C121" s="49">
        <f>C62</f>
        <v>6863438</v>
      </c>
      <c r="D121" s="49">
        <f>D62</f>
        <v>1243656</v>
      </c>
      <c r="E121" s="49">
        <f>E62</f>
        <v>0</v>
      </c>
      <c r="F121" s="26">
        <f t="shared" si="27"/>
        <v>8107094</v>
      </c>
      <c r="H121" s="113">
        <f>H62</f>
        <v>75</v>
      </c>
      <c r="I121" s="113">
        <f>I62</f>
        <v>14</v>
      </c>
      <c r="J121" s="113">
        <f t="shared" si="28"/>
        <v>89</v>
      </c>
    </row>
    <row r="122" spans="1:10">
      <c r="A122" s="121"/>
      <c r="B122" s="117" t="s">
        <v>246</v>
      </c>
      <c r="C122" s="49">
        <f>C86</f>
        <v>6734852</v>
      </c>
      <c r="D122" s="49">
        <f>D86</f>
        <v>995671</v>
      </c>
      <c r="E122" s="49">
        <f>E86</f>
        <v>0</v>
      </c>
      <c r="F122" s="26">
        <f t="shared" si="27"/>
        <v>7730523</v>
      </c>
      <c r="H122" s="113">
        <f>H86</f>
        <v>79</v>
      </c>
      <c r="I122" s="113">
        <f>I86</f>
        <v>11</v>
      </c>
      <c r="J122" s="113">
        <f t="shared" si="28"/>
        <v>90</v>
      </c>
    </row>
    <row r="123" spans="1:10">
      <c r="A123" s="121"/>
      <c r="B123" s="131" t="s">
        <v>340</v>
      </c>
      <c r="C123" s="49">
        <f>C110</f>
        <v>12897366</v>
      </c>
      <c r="D123" s="49">
        <f>D110</f>
        <v>2447086</v>
      </c>
      <c r="E123" s="49">
        <f>E110</f>
        <v>0</v>
      </c>
      <c r="F123" s="26">
        <f t="shared" si="27"/>
        <v>15344452</v>
      </c>
      <c r="H123" s="113">
        <f>H110</f>
        <v>125</v>
      </c>
      <c r="I123" s="113">
        <f>I110</f>
        <v>25</v>
      </c>
      <c r="J123" s="113">
        <f t="shared" si="28"/>
        <v>150</v>
      </c>
    </row>
    <row r="124" spans="1:10" ht="13.5" thickBot="1">
      <c r="B124" s="126" t="s">
        <v>287</v>
      </c>
      <c r="C124" s="127">
        <f>SUM(C119:C123)</f>
        <v>48112826</v>
      </c>
      <c r="D124" s="127">
        <f>SUM(D119:D123)</f>
        <v>8800283</v>
      </c>
      <c r="E124" s="127">
        <f>SUM(E119:E123)</f>
        <v>0</v>
      </c>
      <c r="F124" s="127">
        <f>SUM(F119:F123)</f>
        <v>56913109</v>
      </c>
      <c r="H124" s="128">
        <f>SUM(H119:H123)</f>
        <v>498</v>
      </c>
      <c r="I124" s="134">
        <f>SUM(I119:I123)</f>
        <v>97</v>
      </c>
      <c r="J124" s="128">
        <f>SUM(J119:J123)</f>
        <v>595</v>
      </c>
    </row>
    <row r="125" spans="1:10" ht="13.5" thickTop="1">
      <c r="C125" s="26"/>
      <c r="D125" s="26"/>
      <c r="E125" s="26"/>
      <c r="F125" s="26"/>
    </row>
    <row r="126" spans="1:10">
      <c r="C126" s="26"/>
      <c r="D126" s="26"/>
      <c r="E126" s="26"/>
      <c r="F126" s="26"/>
    </row>
    <row r="127" spans="1:10">
      <c r="C127" s="26"/>
      <c r="D127" s="26"/>
      <c r="E127" s="26"/>
      <c r="F127" s="26"/>
    </row>
    <row r="128" spans="1:10">
      <c r="C128" s="26"/>
      <c r="D128" s="26"/>
      <c r="E128" s="26"/>
      <c r="F128" s="26"/>
    </row>
    <row r="129" spans="1:10">
      <c r="C129" s="26"/>
      <c r="D129" s="26"/>
      <c r="E129" s="26"/>
      <c r="F129" s="26"/>
    </row>
    <row r="130" spans="1:10">
      <c r="C130" s="26"/>
      <c r="D130" s="26"/>
      <c r="E130" s="26"/>
      <c r="F130" s="26"/>
    </row>
    <row r="131" spans="1:10" s="118" customFormat="1">
      <c r="A131" s="118" t="s">
        <v>272</v>
      </c>
      <c r="B131" s="71"/>
      <c r="C131" s="129" t="s">
        <v>273</v>
      </c>
      <c r="D131" s="129"/>
      <c r="E131" s="129" t="s">
        <v>274</v>
      </c>
      <c r="F131" s="129"/>
      <c r="H131" s="118" t="s">
        <v>275</v>
      </c>
      <c r="I131" s="118" t="s">
        <v>276</v>
      </c>
      <c r="J131" s="118" t="s">
        <v>277</v>
      </c>
    </row>
    <row r="132" spans="1:10" s="119" customFormat="1">
      <c r="A132" s="119" t="s">
        <v>278</v>
      </c>
      <c r="B132" s="120" t="s">
        <v>279</v>
      </c>
      <c r="C132" s="130" t="s">
        <v>280</v>
      </c>
      <c r="D132" s="130" t="s">
        <v>281</v>
      </c>
      <c r="E132" s="130" t="s">
        <v>282</v>
      </c>
      <c r="F132" s="130" t="s">
        <v>277</v>
      </c>
      <c r="H132" s="119" t="s">
        <v>283</v>
      </c>
      <c r="I132" s="119" t="s">
        <v>284</v>
      </c>
      <c r="J132" s="119" t="s">
        <v>284</v>
      </c>
    </row>
    <row r="133" spans="1:10" s="132" customFormat="1">
      <c r="B133" s="133"/>
      <c r="C133" s="50"/>
      <c r="D133" s="50"/>
      <c r="E133" s="50"/>
      <c r="F133" s="50"/>
    </row>
    <row r="134" spans="1:10">
      <c r="A134" s="121"/>
      <c r="B134" s="131" t="s">
        <v>552</v>
      </c>
      <c r="C134" s="26">
        <v>0</v>
      </c>
      <c r="D134" s="26">
        <v>0</v>
      </c>
      <c r="E134" s="26">
        <v>0</v>
      </c>
      <c r="F134" s="26">
        <f>SUM(C134:E134)</f>
        <v>0</v>
      </c>
      <c r="H134" s="113">
        <v>0</v>
      </c>
      <c r="I134" s="113">
        <v>0</v>
      </c>
      <c r="J134" s="113">
        <f>SUM(H134:I134)</f>
        <v>0</v>
      </c>
    </row>
    <row r="135" spans="1:10">
      <c r="A135" s="121"/>
      <c r="B135" s="117" t="s">
        <v>158</v>
      </c>
      <c r="C135" s="26">
        <v>0</v>
      </c>
      <c r="D135" s="26">
        <v>0</v>
      </c>
      <c r="E135" s="26">
        <v>0</v>
      </c>
      <c r="F135" s="26">
        <f t="shared" ref="F135:F138" si="29">SUM(C135:E135)</f>
        <v>0</v>
      </c>
      <c r="H135" s="113">
        <v>0</v>
      </c>
      <c r="I135" s="113">
        <v>0</v>
      </c>
      <c r="J135" s="113">
        <f t="shared" ref="J135:J138" si="30">SUM(H135:I135)</f>
        <v>0</v>
      </c>
    </row>
    <row r="136" spans="1:10">
      <c r="A136" s="121"/>
      <c r="B136" s="117" t="s">
        <v>261</v>
      </c>
      <c r="C136" s="26">
        <v>0</v>
      </c>
      <c r="D136" s="26">
        <v>0</v>
      </c>
      <c r="E136" s="26">
        <v>0</v>
      </c>
      <c r="F136" s="26">
        <f t="shared" si="29"/>
        <v>0</v>
      </c>
      <c r="H136" s="113">
        <v>0</v>
      </c>
      <c r="I136" s="113">
        <v>0</v>
      </c>
      <c r="J136" s="113">
        <f t="shared" si="30"/>
        <v>0</v>
      </c>
    </row>
    <row r="137" spans="1:10">
      <c r="A137" s="121"/>
      <c r="B137" s="117" t="s">
        <v>246</v>
      </c>
      <c r="C137" s="26">
        <v>0</v>
      </c>
      <c r="D137" s="26">
        <v>0</v>
      </c>
      <c r="E137" s="26">
        <v>0</v>
      </c>
      <c r="F137" s="26">
        <f t="shared" si="29"/>
        <v>0</v>
      </c>
      <c r="H137" s="113">
        <v>0</v>
      </c>
      <c r="I137" s="113">
        <v>0</v>
      </c>
      <c r="J137" s="113">
        <f t="shared" si="30"/>
        <v>0</v>
      </c>
    </row>
    <row r="138" spans="1:10">
      <c r="A138" s="121"/>
      <c r="B138" s="131" t="s">
        <v>340</v>
      </c>
      <c r="C138" s="26">
        <v>23040</v>
      </c>
      <c r="D138" s="26">
        <v>0</v>
      </c>
      <c r="E138" s="26">
        <v>0</v>
      </c>
      <c r="F138" s="26">
        <f t="shared" si="29"/>
        <v>23040</v>
      </c>
      <c r="H138" s="113">
        <v>1</v>
      </c>
      <c r="I138" s="113">
        <v>0</v>
      </c>
      <c r="J138" s="113">
        <f t="shared" si="30"/>
        <v>1</v>
      </c>
    </row>
    <row r="139" spans="1:10" ht="13.5" thickBot="1">
      <c r="B139" s="126" t="s">
        <v>337</v>
      </c>
      <c r="C139" s="127">
        <f>SUM(C134:C138)</f>
        <v>23040</v>
      </c>
      <c r="D139" s="127">
        <f>SUM(D134:D138)</f>
        <v>0</v>
      </c>
      <c r="E139" s="127">
        <f>SUM(E134:E138)</f>
        <v>0</v>
      </c>
      <c r="F139" s="127">
        <f>SUM(F134:F138)</f>
        <v>23040</v>
      </c>
      <c r="H139" s="128">
        <f>SUM(H134:H138)</f>
        <v>1</v>
      </c>
      <c r="I139" s="128">
        <f>SUM(I134:I138)</f>
        <v>0</v>
      </c>
      <c r="J139" s="128">
        <f>SUM(J134:J138)</f>
        <v>1</v>
      </c>
    </row>
    <row r="140" spans="1:10" ht="13.5" thickTop="1">
      <c r="C140" s="26"/>
      <c r="D140" s="26"/>
      <c r="E140" s="26"/>
      <c r="F140" s="26"/>
    </row>
    <row r="141" spans="1:10">
      <c r="C141" s="26"/>
      <c r="D141" s="26"/>
      <c r="E141" s="26"/>
      <c r="F141" s="26"/>
    </row>
    <row r="142" spans="1:10">
      <c r="C142" s="26"/>
      <c r="D142" s="26"/>
      <c r="E142" s="26"/>
      <c r="F142" s="26"/>
    </row>
    <row r="143" spans="1:10" ht="13.5" thickBot="1">
      <c r="B143" s="126" t="s">
        <v>338</v>
      </c>
      <c r="C143" s="127">
        <f>C124+C139</f>
        <v>48135866</v>
      </c>
      <c r="D143" s="127">
        <f t="shared" ref="D143:E143" si="31">D124+D139</f>
        <v>8800283</v>
      </c>
      <c r="E143" s="127">
        <f t="shared" si="31"/>
        <v>0</v>
      </c>
      <c r="F143" s="127">
        <f>F124+F139</f>
        <v>56936149</v>
      </c>
      <c r="H143" s="128">
        <f>H124+H139</f>
        <v>499</v>
      </c>
      <c r="I143" s="128">
        <f>I124+I139</f>
        <v>97</v>
      </c>
      <c r="J143" s="128">
        <f>J124+J139</f>
        <v>596</v>
      </c>
    </row>
    <row r="144" spans="1:10" ht="13.5" thickTop="1"/>
    <row r="145" spans="1:4">
      <c r="D145" s="26"/>
    </row>
    <row r="146" spans="1:4">
      <c r="A146" s="75" t="s">
        <v>565</v>
      </c>
    </row>
    <row r="148" spans="1:4">
      <c r="C148" s="26"/>
    </row>
  </sheetData>
  <printOptions horizontalCentered="1" gridLines="1"/>
  <pageMargins left="0" right="0" top="0" bottom="0" header="0.3" footer="0"/>
  <pageSetup paperSize="17" scale="44" orientation="portrait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fce1a9b3-876c-481d-9ebf-ee1ba0063a5f">
      <Terms xmlns="http://schemas.microsoft.com/office/infopath/2007/PartnerControls"/>
    </lcf76f155ced4ddcb4097134ff3c332f>
    <TaxCatchAll xmlns="13157ccd-cfd1-435b-b54a-77ed15165e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87E5DA26B159469E5DEDDD8D637077" ma:contentTypeVersion="16" ma:contentTypeDescription="Create a new document." ma:contentTypeScope="" ma:versionID="cc77c552477d64a60ef5675a038820e6">
  <xsd:schema xmlns:xsd="http://www.w3.org/2001/XMLSchema" xmlns:xs="http://www.w3.org/2001/XMLSchema" xmlns:p="http://schemas.microsoft.com/office/2006/metadata/properties" xmlns:ns1="http://schemas.microsoft.com/sharepoint/v3" xmlns:ns2="fce1a9b3-876c-481d-9ebf-ee1ba0063a5f" xmlns:ns3="13157ccd-cfd1-435b-b54a-77ed15165e25" targetNamespace="http://schemas.microsoft.com/office/2006/metadata/properties" ma:root="true" ma:fieldsID="1ed95d37b1f42471679cbf5116ed68bb" ns1:_="" ns2:_="" ns3:_="">
    <xsd:import namespace="http://schemas.microsoft.com/sharepoint/v3"/>
    <xsd:import namespace="fce1a9b3-876c-481d-9ebf-ee1ba0063a5f"/>
    <xsd:import namespace="13157ccd-cfd1-435b-b54a-77ed15165e25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e1a9b3-876c-481d-9ebf-ee1ba0063a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529b43b-f1ef-4cba-aaa1-48c64b82b3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157ccd-cfd1-435b-b54a-77ed15165e25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8ae328f-472d-4dc7-83ab-ab68c397db48}" ma:internalName="TaxCatchAll" ma:showField="CatchAllData" ma:web="13157ccd-cfd1-435b-b54a-77ed15165e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6D54DF-1C33-41F1-93A7-3C4DB939CB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18BDC5-2F13-409F-8E6E-0EC44CD1E3F1}">
  <ds:schemaRefs>
    <ds:schemaRef ds:uri="13157ccd-cfd1-435b-b54a-77ed15165e25"/>
    <ds:schemaRef ds:uri="http://purl.org/dc/terms/"/>
    <ds:schemaRef ds:uri="http://schemas.microsoft.com/sharepoint/v3"/>
    <ds:schemaRef ds:uri="http://purl.org/dc/elements/1.1/"/>
    <ds:schemaRef ds:uri="http://schemas.microsoft.com/office/2006/documentManagement/types"/>
    <ds:schemaRef ds:uri="fce1a9b3-876c-481d-9ebf-ee1ba0063a5f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CA0D053-A108-4BC5-B374-474996B5F4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ce1a9b3-876c-481d-9ebf-ee1ba0063a5f"/>
    <ds:schemaRef ds:uri="13157ccd-cfd1-435b-b54a-77ed15165e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#1-FY10-FY22 All Expenditures</vt:lpstr>
      <vt:lpstr>#2-FY10-FY22 Expenditures</vt:lpstr>
      <vt:lpstr>#3-FY22 Detail By Index-Provost</vt:lpstr>
      <vt:lpstr>#3-FY22 Detail By Index-CLASS</vt:lpstr>
      <vt:lpstr>#3-FY22 Detail By Index-SchBus</vt:lpstr>
      <vt:lpstr>#3-FY22 Detail By Index-SOE</vt:lpstr>
      <vt:lpstr>#3-FY22 Detail By Index-SEST</vt:lpstr>
      <vt:lpstr>#3-FY22 Detail By Index-Acd Sup</vt:lpstr>
      <vt:lpstr>#4-Personal Services Analysis</vt:lpstr>
      <vt:lpstr>'#2-FY10-FY22 Expenditures'!Print_Area</vt:lpstr>
      <vt:lpstr>'#1-FY10-FY22 All Expenditures'!Print_Titles</vt:lpstr>
      <vt:lpstr>'#2-FY10-FY22 Expenditures'!Print_Titles</vt:lpstr>
      <vt:lpstr>'#3-FY22 Detail By Index-Acd Sup'!Print_Titles</vt:lpstr>
      <vt:lpstr>'#3-FY22 Detail By Index-CLASS'!Print_Titles</vt:lpstr>
      <vt:lpstr>'#3-FY22 Detail By Index-Provost'!Print_Titles</vt:lpstr>
      <vt:lpstr>'#3-FY22 Detail By Index-SchBus'!Print_Titles</vt:lpstr>
      <vt:lpstr>'#3-FY22 Detail By Index-SEST'!Print_Titles</vt:lpstr>
      <vt:lpstr>'#3-FY22 Detail By Index-SOE'!Print_Titles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Cannamela, Lucy (Budget)</dc:creator>
  <cp:lastModifiedBy>Contrata, Ann (Budget)</cp:lastModifiedBy>
  <cp:lastPrinted>2020-10-28T13:55:36Z</cp:lastPrinted>
  <dcterms:created xsi:type="dcterms:W3CDTF">2016-12-08T15:55:40Z</dcterms:created>
  <dcterms:modified xsi:type="dcterms:W3CDTF">2022-12-05T14:35:13Z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0x0101009F87E5DA26B159469E5DEDDD8D637077</vt:lpwstr>
  </property>
  <property fmtid="{D5CDD505-2E9C-101B-9397-08002B2CF9AE}" pid="3" name="Order">
    <vt:r8>880600</vt:r8>
  </property>
  <property fmtid="{D5CDD505-2E9C-101B-9397-08002B2CF9AE}" pid="4" name="MediaServiceImageTags">
    <vt:lpwstr/>
  </property>
</Properties>
</file>