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5"/>
  <workbookPr updateLinks="always" defaultThemeVersion="166925"/>
  <mc:AlternateContent xmlns:mc="http://schemas.openxmlformats.org/markup-compatibility/2006">
    <mc:Choice Requires="x15">
      <x15ac:absPath xmlns:x15ac="http://schemas.microsoft.com/office/spreadsheetml/2010/11/ac" url="https://myccsu.sharepoint.com/sites/Communications2/Shared Documents/General/Internships/"/>
    </mc:Choice>
  </mc:AlternateContent>
  <xr:revisionPtr revIDLastSave="710" documentId="114_{45732A30-B79E-084C-9C90-1C4771FCE6D7}" xr6:coauthVersionLast="47" xr6:coauthVersionMax="47" xr10:uidLastSave="{0F56AB13-FED9-42E6-8027-183BE31E34AF}"/>
  <bookViews>
    <workbookView xWindow="0" yWindow="760" windowWidth="34560" windowHeight="21580" firstSheet="1" activeTab="1" xr2:uid="{E63423C5-E239-49AC-831E-B4C7D0BB378B}"/>
  </bookViews>
  <sheets>
    <sheet name="Sheet1" sheetId="1" state="hidden" r:id="rId1"/>
    <sheet name="COMMUNICATION INTERNSHIPS" sheetId="5" r:id="rId2"/>
  </sheets>
  <externalReferences>
    <externalReference r:id="rId3"/>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 i="5" l="1" a="1"/>
  <c r="L2" i="5"/>
  <c r="K2" i="5" a="1"/>
  <c r="K2" i="5"/>
  <c r="H2" i="5" a="1"/>
  <c r="H2" i="5"/>
  <c r="B2" i="5" a="1"/>
  <c r="B2" i="5"/>
  <c r="A2" i="5" a="1"/>
  <c r="A2" i="5"/>
  <c r="A1" i="5"/>
  <c r="K1" i="5"/>
  <c r="H1" i="5" a="1"/>
  <c r="H1" i="5" s="1"/>
  <c r="B1" i="5" a="1"/>
  <c r="B1"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<sst xmlns="http://schemas.openxmlformats.org/spreadsheetml/2006/main" count="434" uniqueCount="316">
  <si>
    <t>Communication Department Internships (and employers who sent us job opportunities)</t>
  </si>
  <si>
    <t>Media Studies Employers Who Have Contacted Us With Internship Opportunities (all in CT unless noted)</t>
  </si>
  <si>
    <t>Employer Name</t>
  </si>
  <si>
    <t>Location</t>
  </si>
  <si>
    <t>Contact Person</t>
  </si>
  <si>
    <t>Title</t>
  </si>
  <si>
    <t>Email</t>
  </si>
  <si>
    <t>Phone</t>
  </si>
  <si>
    <t>Date Contacted</t>
  </si>
  <si>
    <t>Action</t>
  </si>
  <si>
    <t>Result</t>
  </si>
  <si>
    <t>CCSU Athletic Department</t>
  </si>
  <si>
    <t>New Britain</t>
  </si>
  <si>
    <t>Chris O'Connor</t>
  </si>
  <si>
    <t>Asst. AD, Communication &amp; Media Services</t>
  </si>
  <si>
    <t>oconnor@ccsu.edu</t>
  </si>
  <si>
    <t>860-832-3089</t>
  </si>
  <si>
    <t>Emailed internships to students</t>
  </si>
  <si>
    <t>Students registered for Fall 2023</t>
  </si>
  <si>
    <t>ESPN-current contact is to the right</t>
  </si>
  <si>
    <t>Bristol</t>
  </si>
  <si>
    <t>Nick Aconfora</t>
  </si>
  <si>
    <t>(PT Professor in our Dept.)</t>
  </si>
  <si>
    <t>aconfora@ccsu.edu</t>
  </si>
  <si>
    <t>Emailed Nick-He replied that he is the contact with the intern recruiter.  I forwarded his response to Julie.  Julie emailed Nick.</t>
  </si>
  <si>
    <t>Also referred students to the Disney Careers website</t>
  </si>
  <si>
    <t>Film Haven Productions</t>
  </si>
  <si>
    <t>West Haven</t>
  </si>
  <si>
    <t>David Trapasso, Jr.          Andrew Breunig</t>
  </si>
  <si>
    <t>Film Producer/Owner</t>
  </si>
  <si>
    <t>davidtrapasso@filmhavenproductions.com               andrewbreunig@filmhavenproductions.com</t>
  </si>
  <si>
    <t>203-689-3456</t>
  </si>
  <si>
    <t>Received internship posting</t>
  </si>
  <si>
    <t>Seedling.tv (part of Captured Time Productions</t>
  </si>
  <si>
    <t>Litchfield</t>
  </si>
  <si>
    <t>Jillian Irizarry</t>
  </si>
  <si>
    <t>Production Coordinator</t>
  </si>
  <si>
    <t>info@seedling.tv</t>
  </si>
  <si>
    <t>Emailed us internship posting on 9/9/22</t>
  </si>
  <si>
    <t>WCTV 14</t>
  </si>
  <si>
    <t>Wethersfield</t>
  </si>
  <si>
    <t>Leslie A. Esoian, MBA</t>
  </si>
  <si>
    <t>President</t>
  </si>
  <si>
    <t>wethtv@wctv14.com or wctv14media@gmail.com</t>
  </si>
  <si>
    <t>860-539-3691</t>
  </si>
  <si>
    <t>I responded to her email, but no response</t>
  </si>
  <si>
    <t>Media Studies Internships That Students Found</t>
  </si>
  <si>
    <t>Brandology Marketing Company</t>
  </si>
  <si>
    <t>Meghan Bierne</t>
  </si>
  <si>
    <t>meghan@brandologymc.com</t>
  </si>
  <si>
    <t>203-952-3953</t>
  </si>
  <si>
    <t>Student got internship on his own</t>
  </si>
  <si>
    <t>Andrew Breunig</t>
  </si>
  <si>
    <t>andrewbreunig@filmhavenproductions.com</t>
  </si>
  <si>
    <t>203-521-4871</t>
  </si>
  <si>
    <t>Student got internship on her own</t>
  </si>
  <si>
    <t>Project Purple</t>
  </si>
  <si>
    <t>Seymour</t>
  </si>
  <si>
    <t>Marci White</t>
  </si>
  <si>
    <t>marci@projectpurple.org</t>
  </si>
  <si>
    <t>203-714-6052</t>
  </si>
  <si>
    <t>Strategic Communication Internships That Students Found</t>
  </si>
  <si>
    <t>Enterprise</t>
  </si>
  <si>
    <t>East Hartford</t>
  </si>
  <si>
    <t>Jonathan Vrabel</t>
  </si>
  <si>
    <t>jonathan.l.vrabel@ehi.com</t>
  </si>
  <si>
    <t>860-982-4175</t>
  </si>
  <si>
    <t>Slick Chicks</t>
  </si>
  <si>
    <t>Brooklyn, NY</t>
  </si>
  <si>
    <t>Helya Mohammadian</t>
  </si>
  <si>
    <t>helya@slickchicksonline.com</t>
  </si>
  <si>
    <t>646-522-6687</t>
  </si>
  <si>
    <t>Student applied</t>
  </si>
  <si>
    <t>Received Internship</t>
  </si>
  <si>
    <t>Traveler's Corporation</t>
  </si>
  <si>
    <t>Hartford, CT</t>
  </si>
  <si>
    <t>Kacey Fanning</t>
  </si>
  <si>
    <t>kfanning@travelers.com</t>
  </si>
  <si>
    <t>860-954-2752</t>
  </si>
  <si>
    <t>Student found internship on her own</t>
  </si>
  <si>
    <t>Strategic Communication Employers Who Have Sent Us Internships</t>
  </si>
  <si>
    <t>MBM Design</t>
  </si>
  <si>
    <t>Sarah Jane Meak</t>
  </si>
  <si>
    <t>sarah@mbmdesignco.com</t>
  </si>
  <si>
    <t>413.575.2415</t>
  </si>
  <si>
    <t>Email to SC students on 8-16-2023</t>
  </si>
  <si>
    <t>New Britain Housing Authority</t>
  </si>
  <si>
    <t>Lisa M. Cretella, MSW</t>
  </si>
  <si>
    <t>Director of Community Affairs &amp; Programs</t>
  </si>
  <si>
    <t>860.829.9120</t>
  </si>
  <si>
    <t>Received through Beth Merenstein and emailed to all students and posted on board.  Removed on 9-27-2023</t>
  </si>
  <si>
    <t>Literacy Volunteers of Central CT</t>
  </si>
  <si>
    <t>Ron Sheffer</t>
  </si>
  <si>
    <t>Executive Director</t>
  </si>
  <si>
    <t>ron@literacycentral.org</t>
  </si>
  <si>
    <t>860-229-7323</t>
  </si>
  <si>
    <t>We had a student who did her internship there.</t>
  </si>
  <si>
    <t>Received email from Ron Sheffer on 9-16-2022, but no further contact.</t>
  </si>
  <si>
    <t>Media Studies Companies DZ Contacted or Researched</t>
  </si>
  <si>
    <t>Yellow-Researched</t>
  </si>
  <si>
    <t>Email/Website</t>
  </si>
  <si>
    <t>Alzheimer's Association</t>
  </si>
  <si>
    <t>Southington</t>
  </si>
  <si>
    <t>Jess Tessman</t>
  </si>
  <si>
    <t>Development Coordinator</t>
  </si>
  <si>
    <t>jetessman@alz.org</t>
  </si>
  <si>
    <t>860-419-3155 </t>
  </si>
  <si>
    <t>Placed poster on board and emailed students.</t>
  </si>
  <si>
    <t>Responded with internship posting</t>
  </si>
  <si>
    <t>Arias Productions</t>
  </si>
  <si>
    <t>Hartford</t>
  </si>
  <si>
    <t>Paul Arias</t>
  </si>
  <si>
    <t>Founder, Director, Producer</t>
  </si>
  <si>
    <t>contact@ariaspro.com</t>
  </si>
  <si>
    <t>860-881-0115</t>
  </si>
  <si>
    <t>Bluefoot Entertainment</t>
  </si>
  <si>
    <t>Avon</t>
  </si>
  <si>
    <t>Timothy Horgan</t>
  </si>
  <si>
    <t>info@bluefoot.tv</t>
  </si>
  <si>
    <t>860-236-4504</t>
  </si>
  <si>
    <t>Blue Giraffe Films</t>
  </si>
  <si>
    <t>Glastonbury</t>
  </si>
  <si>
    <t>Tom Yurczyk</t>
  </si>
  <si>
    <t>Owner?</t>
  </si>
  <si>
    <t>tom@bluegiraffefilms.com</t>
  </si>
  <si>
    <t>203-410-4969</t>
  </si>
  <si>
    <t>Bonfire Productions</t>
  </si>
  <si>
    <t>Lester Ayala</t>
  </si>
  <si>
    <t>Managing Director/Executive Producer</t>
  </si>
  <si>
    <t>clientsuccess@bonfireprod.com</t>
  </si>
  <si>
    <t>860-256-4440</t>
  </si>
  <si>
    <t>cbsradio.com is now Audacy</t>
  </si>
  <si>
    <t>Farmington</t>
  </si>
  <si>
    <t>?</t>
  </si>
  <si>
    <t>Left message at local office in Farmington</t>
  </si>
  <si>
    <t>No response</t>
  </si>
  <si>
    <t>Content Pictures</t>
  </si>
  <si>
    <t>Middletown</t>
  </si>
  <si>
    <t>info@contentpictures.com</t>
  </si>
  <si>
    <t>860-347-3609</t>
  </si>
  <si>
    <t>Copper Pot Pictures</t>
  </si>
  <si>
    <t>Meriden</t>
  </si>
  <si>
    <t>Online form: http://www.copperpotpictures.com/cppmailinglist</t>
  </si>
  <si>
    <t>CT Public Television</t>
  </si>
  <si>
    <t>humanresources@ctpublic.org</t>
  </si>
  <si>
    <t>860-275-7272</t>
  </si>
  <si>
    <t>Emailed CPTV Human Resources</t>
  </si>
  <si>
    <t>DAPP Studios</t>
  </si>
  <si>
    <t>Joe Foster</t>
  </si>
  <si>
    <t>Owner</t>
  </si>
  <si>
    <t>joe@dappstudios.com</t>
  </si>
  <si>
    <t>860-420-3270</t>
  </si>
  <si>
    <t>Frontline Productions</t>
  </si>
  <si>
    <t>John Dickson</t>
  </si>
  <si>
    <t>john@thefrontline.com</t>
  </si>
  <si>
    <t>860-619-2774</t>
  </si>
  <si>
    <t>Greenlight</t>
  </si>
  <si>
    <t>860-232-6700</t>
  </si>
  <si>
    <t>Hawk Media Studios</t>
  </si>
  <si>
    <t>Cheshire</t>
  </si>
  <si>
    <t>James Hawk</t>
  </si>
  <si>
    <t>Director, Filmaker, Screenwriter</t>
  </si>
  <si>
    <t>info@hawkfilme.com</t>
  </si>
  <si>
    <t>iHeart Media</t>
  </si>
  <si>
    <t>Emailed 95.7 to inquire about internships</t>
  </si>
  <si>
    <t>Independent Dream Studios</t>
  </si>
  <si>
    <t>? Small Independent</t>
  </si>
  <si>
    <t>independent.dreams@yahoo.com</t>
  </si>
  <si>
    <t>Ironik</t>
  </si>
  <si>
    <t>Sean Stall</t>
  </si>
  <si>
    <t>Owner/Lead Artist</t>
  </si>
  <si>
    <t>info@ironikdesign.com</t>
  </si>
  <si>
    <t>646-279-8808</t>
  </si>
  <si>
    <t>Live City Films</t>
  </si>
  <si>
    <t>Bobby Drake</t>
  </si>
  <si>
    <t>800-988-5965</t>
  </si>
  <si>
    <t>Lojeri Productions</t>
  </si>
  <si>
    <t>Loretta Rivers</t>
  </si>
  <si>
    <t>lrivers@lojeriproductions.org</t>
  </si>
  <si>
    <t>860-978-6585</t>
  </si>
  <si>
    <t>NBC CT -NBC Channel 30</t>
  </si>
  <si>
    <t>West Hartford</t>
  </si>
  <si>
    <t>Mary Anderson</t>
  </si>
  <si>
    <t>Dir. of Human Resources</t>
  </si>
  <si>
    <t>mary.anderson@nbccuni.com</t>
  </si>
  <si>
    <t>860-521-3030</t>
  </si>
  <si>
    <t>Sent email</t>
  </si>
  <si>
    <t>Nicatio Studios</t>
  </si>
  <si>
    <t>Berlin</t>
  </si>
  <si>
    <t>Online form: https://www.nicatiostudios.com/#contact</t>
  </si>
  <si>
    <t>860-770-6705</t>
  </si>
  <si>
    <t>Nutmeg Public Access</t>
  </si>
  <si>
    <t>nutmegtv@nutmegtv.com</t>
  </si>
  <si>
    <t>860-321-7405</t>
  </si>
  <si>
    <t>Open Kitchen Productions</t>
  </si>
  <si>
    <t>Michael Mayo</t>
  </si>
  <si>
    <t>CEO/Owner</t>
  </si>
  <si>
    <t>Online form: https://openkitchenproductions.com/contact/</t>
  </si>
  <si>
    <t>marci@projectpurple.com</t>
  </si>
  <si>
    <t>Revilla Films</t>
  </si>
  <si>
    <t>Luis Revilla</t>
  </si>
  <si>
    <t>luis.revilla@revillafilms.com</t>
  </si>
  <si>
    <t>860-263-9844</t>
  </si>
  <si>
    <t>Simsbury Community Television</t>
  </si>
  <si>
    <t>Simsbury</t>
  </si>
  <si>
    <t>simtv@yahoo.com</t>
  </si>
  <si>
    <t>Synthetic Cinema International</t>
  </si>
  <si>
    <t>Rocky Hill</t>
  </si>
  <si>
    <t>Andrew Gernhard</t>
  </si>
  <si>
    <t>Producer</t>
  </si>
  <si>
    <t>info@syntheticcinema.com</t>
  </si>
  <si>
    <t>860-908-3956</t>
  </si>
  <si>
    <t>Ten Out of Ten Productions</t>
  </si>
  <si>
    <t>Bloomfield?</t>
  </si>
  <si>
    <t>Kewan Harrison</t>
  </si>
  <si>
    <t>Writer, Director, DP</t>
  </si>
  <si>
    <t>kewanharrison@1010pro.com</t>
  </si>
  <si>
    <t>860-593-4149</t>
  </si>
  <si>
    <t>The Film Posse, Inc.</t>
  </si>
  <si>
    <t>Tracy Heather Strain &amp; Randall MacLowry</t>
  </si>
  <si>
    <t>Founders</t>
  </si>
  <si>
    <t>info@thefilmposse.com</t>
  </si>
  <si>
    <t>860-245-8566</t>
  </si>
  <si>
    <t>The Union Productions</t>
  </si>
  <si>
    <t>Dustin Schultz</t>
  </si>
  <si>
    <t>Executive Producer</t>
  </si>
  <si>
    <t>dustin@theunionproductions.com</t>
  </si>
  <si>
    <t>860-206-3906, ext. 1</t>
  </si>
  <si>
    <t>WCCT TV, The CW</t>
  </si>
  <si>
    <t>New Haven?</t>
  </si>
  <si>
    <t>pthornber@tribunemedia.com</t>
  </si>
  <si>
    <t>Internship site not working-5/16/2023</t>
  </si>
  <si>
    <t>Brad, owners of these CT TV Stations are not based in CT</t>
  </si>
  <si>
    <t>WCTX (MyTV9)(Sister of WTNH)</t>
  </si>
  <si>
    <t>Same as WTNH?</t>
  </si>
  <si>
    <t>Weiguo Visuals</t>
  </si>
  <si>
    <t>Wei Guo</t>
  </si>
  <si>
    <t>weiguovisuals@gmail.com</t>
  </si>
  <si>
    <t>WFSB (Gray Television)</t>
  </si>
  <si>
    <t>N/A</t>
  </si>
  <si>
    <t>Was referred to gray.tv/careers</t>
  </si>
  <si>
    <t>Post "Future Focus" Internships Monthly</t>
  </si>
  <si>
    <t>WHPX (Ion TV)</t>
  </si>
  <si>
    <t>New London</t>
  </si>
  <si>
    <t>Owned by INYO Broadcast Holdings</t>
  </si>
  <si>
    <t>WTIC TV, Fox 61</t>
  </si>
  <si>
    <t>No contact information</t>
  </si>
  <si>
    <t>WTNH, Channel 8 (ABC)</t>
  </si>
  <si>
    <t>Jon Rosen</t>
  </si>
  <si>
    <t>jon.rosen@wtnh.com</t>
  </si>
  <si>
    <t>WUVN (Small Spanish station)</t>
  </si>
  <si>
    <t>Owned by Entravision Communications</t>
  </si>
  <si>
    <t>WVIT, Channel 30 (NBC CT)</t>
  </si>
  <si>
    <t>We might want to email Darren Sweeney who works at WVIT and is an adjunct in Journalism here at CCSU</t>
  </si>
  <si>
    <t>Organizational/PR Communication Employers</t>
  </si>
  <si>
    <t>Bristol Health</t>
  </si>
  <si>
    <t>Kaitlyn (Pratt) Stankus</t>
  </si>
  <si>
    <t>Assoc. Director/PR</t>
  </si>
  <si>
    <t>kstankus@bristolhospital.org</t>
  </si>
  <si>
    <t>860-585-3002</t>
  </si>
  <si>
    <t>Emailed us internship postings</t>
  </si>
  <si>
    <t>CCSU Office for Equity and Inclusion</t>
  </si>
  <si>
    <t>Lindsey Hammell</t>
  </si>
  <si>
    <t>Case Manager</t>
  </si>
  <si>
    <t>lindseyhammell@ccsu.edu</t>
  </si>
  <si>
    <t>Student contacted them for internship</t>
  </si>
  <si>
    <t>Community Mental Health Affiliates</t>
  </si>
  <si>
    <t>Hope Ustanowski, LPC</t>
  </si>
  <si>
    <t>860-826-1358, ext. 1971</t>
  </si>
  <si>
    <t>Spring 2023</t>
  </si>
  <si>
    <t>Front Desk, External Relations Internships</t>
  </si>
  <si>
    <t>Connecticut General Assembly</t>
  </si>
  <si>
    <t xml:space="preserve">Angie Waszkiewicz, M.A. </t>
  </si>
  <si>
    <t>Director, Legislative Internship Program</t>
  </si>
  <si>
    <t>Angie.Waszkiewicz@cga.ct.gov</t>
  </si>
  <si>
    <t>860-240-0520</t>
  </si>
  <si>
    <t>CREC (Capitol Region Education Council)</t>
  </si>
  <si>
    <t>Aura Alvarado</t>
  </si>
  <si>
    <t>Dir. Of Communications</t>
  </si>
  <si>
    <t>aalvarado@crec.org</t>
  </si>
  <si>
    <t>860-524-4065</t>
  </si>
  <si>
    <t>Housing Authority of New Britain</t>
  </si>
  <si>
    <t>Lisa Cretella, MSW</t>
  </si>
  <si>
    <t>860-829-9120</t>
  </si>
  <si>
    <t>Kenyon</t>
  </si>
  <si>
    <t>Caitlin McDonough</t>
  </si>
  <si>
    <t>Content Marketing Specialist</t>
  </si>
  <si>
    <t>CMcDonough@cookwithkenyon.com</t>
  </si>
  <si>
    <t>860-664-4906 </t>
  </si>
  <si>
    <t>Emailed us internship posting</t>
  </si>
  <si>
    <t>Muscular Dystrophy Association</t>
  </si>
  <si>
    <t>Hamden</t>
  </si>
  <si>
    <t>ResourceCenter@mdausa.org</t>
  </si>
  <si>
    <t>Emailed</t>
  </si>
  <si>
    <t>National Multiple Sclerosis Society, CT Chapter</t>
  </si>
  <si>
    <t>Kyle Sandness</t>
  </si>
  <si>
    <t>kyle.sandness@nmss.org</t>
  </si>
  <si>
    <t>475-685-1440</t>
  </si>
  <si>
    <t>Student Gabriela Rusconi will be doing her internship there in Fall 2023</t>
  </si>
  <si>
    <t>NBC Universal</t>
  </si>
  <si>
    <t>Monroe</t>
  </si>
  <si>
    <t>Alexandra Brown</t>
  </si>
  <si>
    <t>alexandra.brown@nbcuni.com</t>
  </si>
  <si>
    <t>203-364-4426</t>
  </si>
  <si>
    <t>Graduate Internships</t>
  </si>
  <si>
    <t>W Communications</t>
  </si>
  <si>
    <t>AnnMarie Lang</t>
  </si>
  <si>
    <t>annmarie.lang@wcommunications.global</t>
  </si>
  <si>
    <t>PR Internship</t>
  </si>
  <si>
    <t>Employers Who Sent Us Jobs</t>
  </si>
  <si>
    <t>The Consolidated School District of New Britain</t>
  </si>
  <si>
    <t>Ryan Langer</t>
  </si>
  <si>
    <t>Communications Officer</t>
  </si>
  <si>
    <t>langer@csdnb.org</t>
  </si>
  <si>
    <t>860-827-2272</t>
  </si>
  <si>
    <t>Email us a job for our Communication majors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</si>
</sst>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8">
    <font>
      <sz val="11"/>
      <color theme="1"/>
      <name val="Calibri"/>
      <family val="2"/>
      <scheme val="minor"/>
    </font>
    <font>
      <sz val="12"/>
      <color theme="1"/>
      <name val="Calibri"/>
      <family val="2"/>
      <scheme val="minor"/>
    </font>
    <font>
      <b/>
      <sz val="14"/>
      <color theme="1"/>
      <name val="Calibri"/>
      <family val="2"/>
      <scheme val="minor"/>
    </font>
    <font>
      <u/>
      <sz val="11"/>
      <color theme="10"/>
      <name val="Calibri"/>
      <family val="2"/>
      <scheme val="minor"/>
    </font>
    <font>
      <b/>
      <sz val="20"/>
      <color theme="1"/>
      <name val="Calibri"/>
      <family val="2"/>
      <scheme val="minor"/>
    </font>
    <font>
      <u/>
      <sz val="12"/>
      <color theme="10"/>
      <name val="Calibri"/>
      <family val="2"/>
      <scheme val="minor"/>
    </font>
    <font>
      <b/>
      <sz val="12"/>
      <color theme="1"/>
      <name val="Calibri"/>
      <family val="2"/>
      <scheme val="minor"/>
    </font>
    <font>
      <sz val="12"/>
      <name val="Calibri"/>
      <family val="2"/>
      <scheme val="minor"/>
    </font>
    <font>
      <sz val="12"/>
      <color rgb="FF222222"/>
      <name val="Calibri"/>
      <family val="2"/>
      <scheme val="minor"/>
    </font>
    <font>
      <sz val="12"/>
      <color rgb="FF000000"/>
      <name val="Calibri"/>
      <family val="2"/>
      <scheme val="minor"/>
    </font>
    <font>
      <b/>
      <sz val="12"/>
      <color rgb="FFFF0000"/>
      <name val="Calibri"/>
      <family val="2"/>
      <scheme val="minor"/>
    </font>
    <font>
      <sz val="11"/>
      <name val="Calibri"/>
      <family val="2"/>
      <scheme val="minor"/>
    </font>
    <font>
      <sz val="12"/>
      <color rgb="FF2C2221"/>
      <name val="Calibri"/>
      <family val="2"/>
      <scheme val="minor"/>
    </font>
    <font>
      <sz val="12"/>
      <color theme="10"/>
      <name val="Calibri"/>
      <family val="2"/>
      <scheme val="minor"/>
    </font>
    <font>
      <sz val="11"/>
      <color rgb="FF201F1E"/>
      <name val="Calibri"/>
      <family val="2"/>
      <scheme val="minor"/>
    </font>
    <font>
      <b/>
      <sz val="11"/>
      <color theme="1"/>
      <name val="Calibri"/>
      <family val="2"/>
      <scheme val="minor"/>
    </font>
    <font>
      <b/>
      <sz val="12"/>
      <color theme="0"/>
      <name val="Calibri"/>
      <family val="2"/>
      <scheme val="minor"/>
    </font>
    <font>
      <sz val="12"/>
      <color theme="0"/>
      <name val="Calibri"/>
      <family val="2"/>
      <scheme val="minor"/>
    </font>
  </fonts>
  <fills count="5">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4"/>
      </patternFill>
    </fill>
  </fills>
  <borders count="7">
    <border>
      <left/>
      <right/>
      <top/>
      <bottom/>
      <diagonal/>
    </border>
    <border>
      <left/>
      <right style="hair">
        <color auto="1"/>
      </right>
      <top/>
      <bottom style="thin">
        <color auto="1"/>
      </bottom>
      <diagonal/>
    </border>
    <border>
      <left style="hair">
        <color auto="1"/>
      </left>
      <right style="hair">
        <color auto="1"/>
      </right>
      <top/>
      <bottom style="thin">
        <color auto="1"/>
      </bottom>
      <diagonal/>
    </border>
    <border>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right style="hair">
        <color auto="1"/>
      </right>
      <top/>
      <bottom style="thick">
        <color auto="1"/>
      </bottom>
      <diagonal/>
    </border>
    <border>
      <left style="hair">
        <color auto="1"/>
      </left>
      <right style="hair">
        <color auto="1"/>
      </right>
      <top/>
      <bottom style="thick">
        <color auto="1"/>
      </bottom>
      <diagonal/>
    </border>
  </borders>
  <cellStyleXfs count="3">
    <xf numFmtId="0" fontId="0" fillId="0" borderId="0"/>
    <xf numFmtId="0" fontId="3" fillId="0" borderId="0" applyNumberFormat="0" applyFill="0" applyBorder="0" applyAlignment="0" applyProtection="0"/>
    <xf numFmtId="0" fontId="17" fillId="4" borderId="0" applyNumberFormat="0" applyBorder="0" applyAlignment="0" applyProtection="0"/>
  </cellStyleXfs>
  <cellXfs count="50">
    <xf numFmtId="0" fontId="0" fillId="0" borderId="0" xfId="0"/>
    <xf numFmtId="0" fontId="2" fillId="0" borderId="0" xfId="0" applyFont="1"/>
    <xf numFmtId="0" fontId="0" fillId="0" borderId="0" xfId="0" applyAlignment="1">
      <alignment wrapText="1"/>
    </xf>
    <xf numFmtId="0" fontId="4" fillId="0" borderId="0" xfId="0" applyFont="1"/>
    <xf numFmtId="0" fontId="2" fillId="0" borderId="0" xfId="0" applyFont="1" applyAlignment="1">
      <alignment wrapText="1"/>
    </xf>
    <xf numFmtId="0" fontId="5" fillId="0" borderId="0" xfId="1" applyFont="1"/>
    <xf numFmtId="0" fontId="6" fillId="0" borderId="0" xfId="0" applyFont="1"/>
    <xf numFmtId="0" fontId="6" fillId="0" borderId="0" xfId="0" applyFont="1" applyAlignment="1">
      <alignment wrapText="1"/>
    </xf>
    <xf numFmtId="0" fontId="7" fillId="0" borderId="0" xfId="0" applyFont="1" applyAlignment="1">
      <alignment wrapText="1"/>
    </xf>
    <xf numFmtId="0" fontId="8" fillId="0" borderId="0" xfId="0" applyFont="1"/>
    <xf numFmtId="0" fontId="9" fillId="0" borderId="0" xfId="0" applyFont="1"/>
    <xf numFmtId="0" fontId="9" fillId="0" borderId="0" xfId="0" applyFont="1" applyAlignment="1">
      <alignment vertical="center"/>
    </xf>
    <xf numFmtId="0" fontId="5" fillId="2" borderId="0" xfId="1" applyFont="1" applyFill="1"/>
    <xf numFmtId="0" fontId="10" fillId="2" borderId="0" xfId="0" applyFont="1" applyFill="1"/>
    <xf numFmtId="0" fontId="2" fillId="2" borderId="0" xfId="0" applyFont="1" applyFill="1" applyAlignment="1">
      <alignment wrapText="1"/>
    </xf>
    <xf numFmtId="0" fontId="7" fillId="0" borderId="0" xfId="1" applyFont="1"/>
    <xf numFmtId="0" fontId="7" fillId="2" borderId="0" xfId="1" applyFont="1" applyFill="1"/>
    <xf numFmtId="0" fontId="7" fillId="0" borderId="0" xfId="0" applyFont="1"/>
    <xf numFmtId="0" fontId="7" fillId="2" borderId="0" xfId="0" applyFont="1" applyFill="1"/>
    <xf numFmtId="0" fontId="11" fillId="0" borderId="0" xfId="0" applyFont="1"/>
    <xf numFmtId="0" fontId="12" fillId="2" borderId="0" xfId="0" applyFont="1" applyFill="1"/>
    <xf numFmtId="0" fontId="7" fillId="2" borderId="0" xfId="1" applyFont="1" applyFill="1" applyAlignment="1">
      <alignment wrapText="1"/>
    </xf>
    <xf numFmtId="0" fontId="0" fillId="2" borderId="0" xfId="0" applyFill="1"/>
    <xf numFmtId="0" fontId="7" fillId="2" borderId="0" xfId="0" applyFont="1" applyFill="1" applyAlignment="1">
      <alignment wrapText="1"/>
    </xf>
    <xf numFmtId="0" fontId="3" fillId="2" borderId="0" xfId="1" applyFill="1"/>
    <xf numFmtId="0" fontId="13" fillId="2" borderId="0" xfId="1" applyFont="1" applyFill="1"/>
    <xf numFmtId="0" fontId="5" fillId="3" borderId="0" xfId="1" applyFont="1" applyFill="1"/>
    <xf numFmtId="0" fontId="5" fillId="0" borderId="0" xfId="1" applyFont="1" applyAlignment="1">
      <alignment wrapText="1"/>
    </xf>
    <xf numFmtId="0" fontId="3" fillId="0" borderId="0" xfId="1"/>
    <xf numFmtId="14" fontId="0" fillId="0" borderId="0" xfId="0" applyNumberFormat="1"/>
    <xf numFmtId="0" fontId="14" fillId="0" borderId="0" xfId="0" applyFont="1"/>
    <xf numFmtId="164" fontId="1" fillId="0" borderId="4" xfId="0" applyNumberFormat="1" applyFont="1" applyBorder="1" applyAlignment="1">
      <alignment horizontal="left" vertical="top" wrapText="1"/>
    </xf>
    <xf numFmtId="164" fontId="16" fillId="4" borderId="5" xfId="2" applyNumberFormat="1" applyFont="1" applyBorder="1" applyAlignment="1">
      <alignment horizontal="left" vertical="top" wrapText="1"/>
    </xf>
    <xf numFmtId="164" fontId="16" fillId="4" borderId="6" xfId="2" applyNumberFormat="1" applyFont="1" applyBorder="1" applyAlignment="1">
      <alignment horizontal="left" vertical="top" wrapText="1"/>
    </xf>
    <xf numFmtId="164" fontId="6" fillId="0" borderId="1" xfId="0" applyNumberFormat="1" applyFont="1" applyBorder="1" applyAlignment="1">
      <alignment horizontal="left" vertical="top" wrapText="1"/>
    </xf>
    <xf numFmtId="164" fontId="1" fillId="0" borderId="2" xfId="0" applyNumberFormat="1" applyFont="1" applyBorder="1" applyAlignment="1">
      <alignment horizontal="left" vertical="top" wrapText="1"/>
    </xf>
    <xf numFmtId="164" fontId="6" fillId="0" borderId="3" xfId="0" applyNumberFormat="1" applyFont="1" applyBorder="1" applyAlignment="1">
      <alignment horizontal="left" vertical="top" wrapText="1"/>
    </xf>
    <xf numFmtId="164" fontId="1" fillId="0" borderId="3" xfId="0" applyNumberFormat="1" applyFont="1" applyBorder="1" applyAlignment="1">
      <alignment horizontal="left" vertical="top" wrapText="1"/>
    </xf>
    <xf numFmtId="164" fontId="15" fillId="0" borderId="3" xfId="0" applyNumberFormat="1" applyFont="1" applyBorder="1" applyAlignment="1">
      <alignment horizontal="left" vertical="top" wrapText="1"/>
    </xf>
    <xf numFmtId="164" fontId="0" fillId="0" borderId="4" xfId="0" applyNumberFormat="1" applyBorder="1" applyAlignment="1">
      <alignment horizontal="left" vertical="top" wrapText="1"/>
    </xf>
    <xf numFmtId="0" fontId="1" fillId="0" borderId="0" xfId="0" applyFont="1"/>
    <xf numFmtId="0" fontId="1" fillId="0" borderId="0" xfId="0" applyFont="1" applyAlignment="1">
      <alignment wrapText="1"/>
    </xf>
    <xf numFmtId="14" fontId="1" fillId="0" borderId="0" xfId="0" applyNumberFormat="1" applyFont="1"/>
    <xf numFmtId="0" fontId="1" fillId="0" borderId="0" xfId="0" applyFont="1" applyAlignment="1">
      <alignment vertical="center"/>
    </xf>
    <xf numFmtId="14" fontId="1" fillId="0" borderId="0" xfId="0" applyNumberFormat="1" applyFont="1" applyAlignment="1">
      <alignment wrapText="1"/>
    </xf>
    <xf numFmtId="0" fontId="1" fillId="2" borderId="0" xfId="0" applyFont="1" applyFill="1"/>
    <xf numFmtId="0" fontId="1" fillId="2" borderId="0" xfId="0" applyFont="1" applyFill="1" applyAlignment="1">
      <alignment wrapText="1"/>
    </xf>
    <xf numFmtId="14" fontId="1" fillId="2" borderId="0" xfId="0" applyNumberFormat="1" applyFont="1" applyFill="1"/>
    <xf numFmtId="0" fontId="1" fillId="3" borderId="0" xfId="0" applyFont="1" applyFill="1"/>
    <xf numFmtId="0" fontId="1" fillId="0" borderId="0" xfId="0" applyFont="1" applyAlignment="1">
      <alignment horizontal="right"/>
    </xf>
  </cellXfs>
  <cellStyles count="3">
    <cellStyle name="Accent1" xfId="2" builtinId="29"/>
    <cellStyle name="Hyperlink" xfId="1" builtinId="8"/>
    <cellStyle name="Normal" xfId="0" builtinId="0"/>
  </cellStyles>
  <dxfs count="1">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myccsu.sharepoint.com/sites/Communications2/Shared%20Documents/General/Internships/Communication%20Department%20Internships%20-%20Internal.xlsx" TargetMode="External"/><Relationship Id="rId1" Type="http://schemas.openxmlformats.org/officeDocument/2006/relationships/externalLinkPath" Target="Communication%20Department%20Internships%20-%20Inter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Kw-x5o9MaUSvoat6OPSZxGgBJk68R3xCkq9MtcRN-nOYtdcQvBAIRrT2MAtlN_Ti" itemId="01ESMVUWXVTBTQBAI2XJEL232WY5EIKJP2">
      <xxl21:absoluteUrl r:id="rId2"/>
    </xxl21:alternateUrls>
    <sheetNames>
      <sheetName val="Master List"/>
      <sheetName val="Sheet1"/>
    </sheetNames>
    <sheetDataSet>
      <sheetData sheetId="0">
        <row r="1">
          <cell r="A1" t="str">
            <v>Employer Name</v>
          </cell>
          <cell r="C1" t="str">
            <v>Location</v>
          </cell>
          <cell r="D1" t="str">
            <v>Contact Person</v>
          </cell>
          <cell r="E1" t="str">
            <v>Title</v>
          </cell>
          <cell r="F1" t="str">
            <v>Email</v>
          </cell>
          <cell r="G1" t="str">
            <v>Website</v>
          </cell>
          <cell r="H1" t="str">
            <v>Phone</v>
          </cell>
          <cell r="Q1" t="str">
            <v>Ideal Intern</v>
          </cell>
          <cell r="R1" t="str">
            <v>Intern Responsibilities</v>
          </cell>
          <cell r="T1" t="str">
            <v>Degree</v>
          </cell>
        </row>
        <row r="2">
          <cell r="A2" t="str">
            <v>Alzheimer's Association</v>
          </cell>
          <cell r="B2" t="b">
            <v>0</v>
          </cell>
          <cell r="C2" t="str">
            <v>Southington</v>
          </cell>
          <cell r="D2" t="str">
            <v>Jess Tessman</v>
          </cell>
          <cell r="E2" t="str">
            <v>Development Coordinator</v>
          </cell>
          <cell r="F2" t="str">
            <v>jetessman@alz.org</v>
          </cell>
          <cell r="G2" t="str">
            <v>https://www.alz.org/</v>
          </cell>
          <cell r="H2" t="str">
            <v>860-419-3155 </v>
          </cell>
          <cell r="Q2"/>
          <cell r="R2"/>
          <cell r="T2" t="str">
            <v>Media</v>
          </cell>
          <cell r="V2" t="str">
            <v>Organization</v>
          </cell>
        </row>
        <row r="3">
          <cell r="A3" t="str">
            <v>Arias Productions</v>
          </cell>
          <cell r="B3" t="b">
            <v>0</v>
          </cell>
          <cell r="C3" t="str">
            <v>Hartford</v>
          </cell>
          <cell r="D3" t="str">
            <v>Paul Arias</v>
          </cell>
          <cell r="E3" t="str">
            <v>Founder, Director, Producer</v>
          </cell>
          <cell r="F3" t="str">
            <v>contact@ariaspro.com</v>
          </cell>
          <cell r="G3" t="str">
            <v>https://ariaspro.com/</v>
          </cell>
          <cell r="H3" t="str">
            <v>860-881-0115</v>
          </cell>
          <cell r="Q3" t="str">
            <v>Really looking for someone who is ready to learn and act autonomously
Needs and will prioritize editors</v>
          </cell>
          <cell r="R3" t="str">
            <v>Working with equipment
Clean, prepping, putting away, etc.
Some editing
Adobe Premiere
Junior Editor
Logging and organizing footage
Looking for someone to dive in YouTube Facebook and Instagram
Content Development and execution
Backend (analytics) a plus, but not necessary
A lot of fieldwork
Understanding equipment
Style and approach
Etc</v>
          </cell>
          <cell r="T3" t="str">
            <v>Media</v>
          </cell>
          <cell r="V3" t="str">
            <v>Corporate , TV , Promotional , Non-fiction , Narrative</v>
          </cell>
        </row>
        <row r="4">
          <cell r="A4" t="str">
            <v xml:space="preserve">Ben &amp; Jerry's </v>
          </cell>
          <cell r="B4" t="b">
            <v>0</v>
          </cell>
          <cell r="C4" t="str">
            <v>Canton, CT</v>
          </cell>
          <cell r="D4" t="str">
            <v>Mallory Hubbard</v>
          </cell>
          <cell r="E4"/>
          <cell r="F4" t="str">
            <v>malloryh@benjerryct.com</v>
          </cell>
          <cell r="G4" t="str">
            <v>https://www.benjerry.com</v>
          </cell>
          <cell r="H4" t="str">
            <v>860/265-4608</v>
          </cell>
          <cell r="Q4"/>
          <cell r="R4" t="str">
            <v>Assist with on-site and off-site catering, including managing trucks and setups.  Support general office activities such as reserch, date entry, filing, and coordination. Prepare marketing proposals and presenttions based on company needs.  Help develop and coordinate community engagement and charity-focused events. Assist in planning, designing, and delivering projects and events.</v>
          </cell>
          <cell r="T4"/>
          <cell r="V4"/>
        </row>
        <row r="5">
          <cell r="A5" t="str">
            <v>Blue Giraffe Films</v>
          </cell>
          <cell r="B5" t="b">
            <v>0</v>
          </cell>
          <cell r="C5" t="str">
            <v>Glastonbury</v>
          </cell>
          <cell r="D5" t="str">
            <v>Tom Yurczyk</v>
          </cell>
          <cell r="E5" t="str">
            <v>Owner?</v>
          </cell>
          <cell r="F5" t="str">
            <v>tom@bluegiraffefilms.com</v>
          </cell>
          <cell r="G5" t="str">
            <v>https://www.bluegiraffefilms.com/</v>
          </cell>
          <cell r="H5" t="str">
            <v>203-410-4969</v>
          </cell>
          <cell r="Q5"/>
          <cell r="R5"/>
          <cell r="T5" t="str">
            <v>Media</v>
          </cell>
          <cell r="V5" t="str">
            <v>Commercial , Promotional , Live Event</v>
          </cell>
        </row>
        <row r="6">
          <cell r="A6" t="str">
            <v>Bluefoot Entertainment</v>
          </cell>
          <cell r="B6" t="b">
            <v>0</v>
          </cell>
          <cell r="C6" t="str">
            <v>Avon</v>
          </cell>
          <cell r="D6" t="str">
            <v>Timothy Horgan</v>
          </cell>
          <cell r="E6"/>
          <cell r="F6" t="str">
            <v>info@bluefoot.tv</v>
          </cell>
          <cell r="G6" t="str">
            <v>https://bluefoot.tv/</v>
          </cell>
          <cell r="H6" t="str">
            <v>860-236-4504</v>
          </cell>
          <cell r="Q6"/>
          <cell r="R6"/>
          <cell r="T6" t="str">
            <v>Media</v>
          </cell>
          <cell r="V6" t="str">
            <v>Corporate , Commercial , Live Event , ENG , Music Video , Narrative</v>
          </cell>
        </row>
        <row r="7">
          <cell r="A7" t="str">
            <v>Bonfire Productions</v>
          </cell>
          <cell r="B7" t="b">
            <v>0</v>
          </cell>
          <cell r="C7" t="str">
            <v>Glastonbury</v>
          </cell>
          <cell r="D7" t="str">
            <v>Lester Ayala</v>
          </cell>
          <cell r="E7" t="str">
            <v>Managing Director/Executive Producer</v>
          </cell>
          <cell r="F7" t="str">
            <v>clientsuccess@bonfireprod.com</v>
          </cell>
          <cell r="G7" t="str">
            <v>https://www.bonfireprod.com/</v>
          </cell>
          <cell r="H7" t="str">
            <v>860-256-4440</v>
          </cell>
          <cell r="Q7"/>
          <cell r="R7"/>
          <cell r="T7" t="str">
            <v>Media</v>
          </cell>
          <cell r="V7" t="str">
            <v>Commercial , Corporate</v>
          </cell>
        </row>
        <row r="8">
          <cell r="A8" t="str">
            <v>Brandology Marketing Company</v>
          </cell>
          <cell r="B8" t="b">
            <v>0</v>
          </cell>
          <cell r="C8"/>
          <cell r="D8" t="str">
            <v>Meghan Bierne</v>
          </cell>
          <cell r="E8"/>
          <cell r="F8" t="str">
            <v>meghan@brandologymc.com</v>
          </cell>
          <cell r="G8" t="str">
            <v>https://www.brandologymc.com/</v>
          </cell>
          <cell r="H8" t="str">
            <v>203-952-3953</v>
          </cell>
          <cell r="Q8"/>
          <cell r="R8"/>
          <cell r="T8" t="str">
            <v>Media</v>
          </cell>
          <cell r="V8" t="str">
            <v>Corporate , Commerical</v>
          </cell>
        </row>
        <row r="9">
          <cell r="A9" t="str">
            <v>Bristol Health</v>
          </cell>
          <cell r="B9" t="b">
            <v>0</v>
          </cell>
          <cell r="C9"/>
          <cell r="D9" t="str">
            <v>Kaitlyn (Pratt) Stankus</v>
          </cell>
          <cell r="E9" t="str">
            <v>Assoc. Director/PR</v>
          </cell>
          <cell r="F9" t="str">
            <v>kstankus@bristolhospital.org</v>
          </cell>
          <cell r="G9"/>
          <cell r="H9" t="str">
            <v>860-585-3002</v>
          </cell>
          <cell r="Q9"/>
          <cell r="R9"/>
          <cell r="T9" t="str">
            <v>Strategic</v>
          </cell>
          <cell r="V9"/>
        </row>
        <row r="10">
          <cell r="A10" t="str">
            <v>cbsradio.com is now Audacy</v>
          </cell>
          <cell r="B10" t="b">
            <v>0</v>
          </cell>
          <cell r="C10" t="str">
            <v>Farmington</v>
          </cell>
          <cell r="D10" t="str">
            <v>?</v>
          </cell>
          <cell r="E10" t="str">
            <v>?</v>
          </cell>
          <cell r="F10" t="str">
            <v>?</v>
          </cell>
          <cell r="G10"/>
          <cell r="H10"/>
          <cell r="Q10"/>
          <cell r="R10"/>
          <cell r="T10" t="str">
            <v>Media</v>
          </cell>
          <cell r="V10"/>
        </row>
        <row r="11">
          <cell r="A11" t="str">
            <v>CCSU Athletic Department</v>
          </cell>
          <cell r="B11" t="b">
            <v>0</v>
          </cell>
          <cell r="C11" t="str">
            <v>New Britain</v>
          </cell>
          <cell r="D11" t="str">
            <v>Chris O'Connor</v>
          </cell>
          <cell r="E11" t="str">
            <v>Asst. AD, Communication &amp; Media Services</v>
          </cell>
          <cell r="F11" t="str">
            <v>oconnor@ccsu.edu</v>
          </cell>
          <cell r="G11"/>
          <cell r="H11" t="str">
            <v>860-832-3089</v>
          </cell>
          <cell r="Q11"/>
          <cell r="R11"/>
          <cell r="T11" t="str">
            <v>Media</v>
          </cell>
          <cell r="V11" t="str">
            <v>Marketing, Promotional</v>
          </cell>
        </row>
        <row r="12">
          <cell r="A12" t="str">
            <v>CCSU Office for Equity and Inclusion</v>
          </cell>
          <cell r="B12" t="b">
            <v>0</v>
          </cell>
          <cell r="C12"/>
          <cell r="D12" t="str">
            <v>Lindsey Hammell</v>
          </cell>
          <cell r="E12" t="str">
            <v>Case Manager</v>
          </cell>
          <cell r="F12" t="str">
            <v>lindseyhammell@ccsu.edu</v>
          </cell>
          <cell r="G12"/>
          <cell r="H12"/>
          <cell r="Q12"/>
          <cell r="R12"/>
          <cell r="T12" t="str">
            <v>Strategic</v>
          </cell>
          <cell r="V12"/>
        </row>
        <row r="13">
          <cell r="A13" t="str">
            <v>CGAAC/Coast Guard Academy Athletic Corp.</v>
          </cell>
          <cell r="B13" t="b">
            <v>0</v>
          </cell>
          <cell r="C13" t="str">
            <v>33 Mohegan Avenue, New London</v>
          </cell>
          <cell r="D13" t="str">
            <v>Dylan Foley</v>
          </cell>
          <cell r="E13"/>
          <cell r="F13" t="str">
            <v>dfoley@cgaac.com</v>
          </cell>
          <cell r="G13"/>
          <cell r="H13"/>
          <cell r="Q13" t="str">
            <v>Currently enrolled undergraduate student, strong written and verbal communication skills, Eager to learn and contribute across a wide range of projects, Detail-oriented, organized, and proactive, Proficient with Microsoft Office and Google Workspace; bonus for experience with Canva, Salforce, Mailchip, and social media, Base-Level competence in modern AI tools, Interest in athletics, nonprofit work, or event planning is a plus</v>
          </cell>
          <cell r="R13" t="str">
            <v>CGAAC is looking for motivated ancd curious college students to join our team this summer as interns.  You will gain meaningful, hands-on experience in nonprofit organization management while contributing directly to exciting projects and initiatives.  This internship is ideal for students interested in the fields of sports management, nonprofit development, business strategy, event planning, or marketing.  Availability on some evengs and/or weekends strongly preferred.</v>
          </cell>
          <cell r="T13"/>
          <cell r="V13"/>
        </row>
        <row r="14">
          <cell r="A14" t="str">
            <v>Community Mental Health Affiliates</v>
          </cell>
          <cell r="B14" t="b">
            <v>0</v>
          </cell>
          <cell r="C14"/>
          <cell r="D14" t="str">
            <v>Hope Ustanowski, LPC</v>
          </cell>
          <cell r="E14"/>
          <cell r="F14"/>
          <cell r="G14"/>
          <cell r="H14" t="str">
            <v>860-826-1358, ext. 1971</v>
          </cell>
          <cell r="Q14" t="str">
            <v>Ideally pursuing masters or doctorate</v>
          </cell>
          <cell r="R14"/>
          <cell r="T14" t="str">
            <v>Strategic</v>
          </cell>
          <cell r="V14"/>
        </row>
        <row r="15">
          <cell r="A15" t="str">
            <v>Connecticut General Assembly</v>
          </cell>
          <cell r="B15" t="b">
            <v>0</v>
          </cell>
          <cell r="C15"/>
          <cell r="D15" t="str">
            <v xml:space="preserve">Angie Waszkiewicz, M.A. </v>
          </cell>
          <cell r="E15" t="str">
            <v>Director, Legislative Internship Program</v>
          </cell>
          <cell r="F15" t="str">
            <v>Angie.Waszkiewicz@cga.ct.gov</v>
          </cell>
          <cell r="G15"/>
          <cell r="H15" t="str">
            <v>860-240-0520</v>
          </cell>
          <cell r="Q15"/>
          <cell r="R15"/>
          <cell r="T15" t="str">
            <v>Strategic</v>
          </cell>
          <cell r="V15"/>
        </row>
        <row r="16">
          <cell r="A16" t="str">
            <v>Content Pictures</v>
          </cell>
          <cell r="B16" t="b">
            <v>0</v>
          </cell>
          <cell r="C16" t="str">
            <v>Middletown</v>
          </cell>
          <cell r="D16"/>
          <cell r="E16"/>
          <cell r="F16" t="str">
            <v>info@contentpictures.com</v>
          </cell>
          <cell r="G16" t="str">
            <v>https://contentpictures.com/</v>
          </cell>
          <cell r="H16" t="str">
            <v>860-347-3609</v>
          </cell>
          <cell r="Q16"/>
          <cell r="R16"/>
          <cell r="T16" t="str">
            <v>Media</v>
          </cell>
          <cell r="V16" t="str">
            <v>Commercial , Marketing , Promotional</v>
          </cell>
        </row>
        <row r="17">
          <cell r="A17" t="str">
            <v>Copper Pot Pictures</v>
          </cell>
          <cell r="B17" t="b">
            <v>0</v>
          </cell>
          <cell r="C17" t="str">
            <v>Meriden</v>
          </cell>
          <cell r="D17"/>
          <cell r="E17"/>
          <cell r="F17" t="str">
            <v>Online form: http://www.copperpotpictures.com/cppmailinglist</v>
          </cell>
          <cell r="G17" t="str">
            <v>http://www.copperpotpictures.com/</v>
          </cell>
          <cell r="H17"/>
          <cell r="Q17"/>
          <cell r="R17"/>
          <cell r="T17" t="str">
            <v>Media</v>
          </cell>
          <cell r="V17" t="str">
            <v>ENG , Commercial , TV</v>
          </cell>
        </row>
        <row r="18">
          <cell r="A18" t="str">
            <v>Courtney, Joe Congressman District office Internship</v>
          </cell>
          <cell r="B18" t="b">
            <v>0</v>
          </cell>
          <cell r="C18" t="str">
            <v>55 Main Street, Suite 250, Norwich, CT</v>
          </cell>
          <cell r="D18"/>
          <cell r="E18"/>
          <cell r="F18"/>
          <cell r="G18" t="str">
            <v>https://courtney.house.gov/internships</v>
          </cell>
          <cell r="H18"/>
          <cell r="Q18" t="str">
            <v xml:space="preserve">Ideal candidates will have strong written communication skills, a working knowledge of government structure, and the ability to work in a fast-paced work environment. </v>
          </cell>
          <cell r="R18" t="str">
            <v>Assisting with casework inquiries, Setting up events or press conferences, Attending briefings, Drafting letters and recognition, Maintaining stakeholders lists, Answering  and screening constituent phone calls, Office administrative tasks, Other tasks as assigned by members of staff</v>
          </cell>
          <cell r="T18"/>
          <cell r="V18"/>
        </row>
        <row r="19">
          <cell r="A19" t="str">
            <v>CREC (Capitol Region Education Council)</v>
          </cell>
          <cell r="B19" t="b">
            <v>0</v>
          </cell>
          <cell r="C19" t="str">
            <v>Hartford</v>
          </cell>
          <cell r="D19" t="str">
            <v>Aura Alvarado</v>
          </cell>
          <cell r="E19" t="str">
            <v>Dir. Of Communications</v>
          </cell>
          <cell r="F19" t="str">
            <v>aalvarado@crec.org</v>
          </cell>
          <cell r="G19"/>
          <cell r="H19" t="str">
            <v>860-524-4065</v>
          </cell>
          <cell r="Q19"/>
          <cell r="R19"/>
          <cell r="T19" t="str">
            <v>Strategic</v>
          </cell>
          <cell r="V19"/>
        </row>
        <row r="20">
          <cell r="A20" t="str">
            <v>CT Public Television</v>
          </cell>
          <cell r="B20" t="b">
            <v>0</v>
          </cell>
          <cell r="C20" t="str">
            <v>Hartford</v>
          </cell>
          <cell r="D20" t="str">
            <v>?</v>
          </cell>
          <cell r="E20" t="str">
            <v>?</v>
          </cell>
          <cell r="F20" t="str">
            <v>humanresources@ctpublic.org</v>
          </cell>
          <cell r="G20" t="str">
            <v>https://www.ctpublic.org/</v>
          </cell>
          <cell r="H20" t="str">
            <v>860-275-7272</v>
          </cell>
          <cell r="Q20"/>
          <cell r="R20"/>
          <cell r="T20" t="str">
            <v>Media</v>
          </cell>
          <cell r="V20" t="str">
            <v>TV</v>
          </cell>
        </row>
        <row r="21">
          <cell r="A21" t="str">
            <v>DAPP Studios</v>
          </cell>
          <cell r="B21" t="b">
            <v>0</v>
          </cell>
          <cell r="C21" t="str">
            <v>Glastonbury</v>
          </cell>
          <cell r="D21" t="str">
            <v>Joe Foster</v>
          </cell>
          <cell r="E21" t="str">
            <v>Owner</v>
          </cell>
          <cell r="F21" t="str">
            <v>joe@dappstudios.com</v>
          </cell>
          <cell r="G21" t="str">
            <v>http://www.dappstudios.com/</v>
          </cell>
          <cell r="H21" t="str">
            <v>860-420-3270</v>
          </cell>
          <cell r="Q21"/>
          <cell r="R21"/>
          <cell r="T21" t="str">
            <v>Media</v>
          </cell>
          <cell r="V21" t="str">
            <v>Documentary , Commercial</v>
          </cell>
        </row>
        <row r="22">
          <cell r="A22" t="str">
            <v>Enterprise</v>
          </cell>
          <cell r="B22" t="b">
            <v>0</v>
          </cell>
          <cell r="C22" t="str">
            <v>East Hartford</v>
          </cell>
          <cell r="D22" t="str">
            <v>Jonathan Vrabel</v>
          </cell>
          <cell r="E22"/>
          <cell r="F22" t="str">
            <v>jonathan.l.vrabel@ehi.com</v>
          </cell>
          <cell r="G22"/>
          <cell r="H22" t="str">
            <v>860-982-4175</v>
          </cell>
          <cell r="Q22"/>
          <cell r="R22"/>
          <cell r="T22" t="str">
            <v>Strategic</v>
          </cell>
          <cell r="V22"/>
        </row>
        <row r="23">
          <cell r="A23" t="str">
            <v>Enterprise</v>
          </cell>
          <cell r="B23" t="b">
            <v>0</v>
          </cell>
          <cell r="C23" t="str">
            <v>East Hartford</v>
          </cell>
          <cell r="D23" t="str">
            <v>Jonathan Vrabel</v>
          </cell>
          <cell r="E23"/>
          <cell r="F23" t="str">
            <v>jonathan.l.vrabel@ehi.com</v>
          </cell>
          <cell r="G23"/>
          <cell r="H23" t="str">
            <v>860-982-4175</v>
          </cell>
          <cell r="Q23"/>
          <cell r="R23"/>
          <cell r="T23"/>
          <cell r="V23"/>
        </row>
        <row r="24">
          <cell r="A24" t="str">
            <v>ESPN-current contact is to the right</v>
          </cell>
          <cell r="B24" t="b">
            <v>0</v>
          </cell>
          <cell r="C24" t="str">
            <v>Bristol</v>
          </cell>
          <cell r="D24" t="str">
            <v>Nick Aconfora</v>
          </cell>
          <cell r="E24" t="str">
            <v>(PT Professor in our Dept.)</v>
          </cell>
          <cell r="F24" t="str">
            <v>aconfora@ccsu.edu</v>
          </cell>
          <cell r="G24"/>
          <cell r="H24"/>
          <cell r="Q24"/>
          <cell r="R24"/>
          <cell r="T24" t="str">
            <v>Media</v>
          </cell>
          <cell r="V24" t="str">
            <v>TV</v>
          </cell>
        </row>
        <row r="25">
          <cell r="A25" t="str">
            <v>Film Haven Productions</v>
          </cell>
          <cell r="B25" t="b">
            <v>0</v>
          </cell>
          <cell r="C25" t="str">
            <v>West Haven</v>
          </cell>
          <cell r="D25" t="str">
            <v>David Trapasso, Jr.          Andrew Breunig</v>
          </cell>
          <cell r="E25" t="str">
            <v>Film Producer/Owner</v>
          </cell>
          <cell r="F25" t="str">
            <v>davidtrapasso@filmhavenproductions.com               andrewbreunig@filmhavenproductions.com</v>
          </cell>
          <cell r="G25" t="str">
            <v>http://www.filmhavenproductions.com/</v>
          </cell>
          <cell r="H25" t="str">
            <v>203-689-3456</v>
          </cell>
          <cell r="Q25"/>
          <cell r="R25"/>
          <cell r="T25" t="str">
            <v>Media</v>
          </cell>
          <cell r="V25"/>
        </row>
        <row r="26">
          <cell r="A26" t="str">
            <v>Film Haven Productions</v>
          </cell>
          <cell r="B26" t="b">
            <v>0</v>
          </cell>
          <cell r="C26" t="str">
            <v>West Haven</v>
          </cell>
          <cell r="D26" t="str">
            <v>Andrew Breunig
David Trapasso</v>
          </cell>
          <cell r="E26"/>
          <cell r="F26" t="str">
            <v>andrewbreunig@filmhavenproductions.com
filmhavenproductions@gmail.com</v>
          </cell>
          <cell r="G26" t="str">
            <v>https://www.filmhavenproductions.com/</v>
          </cell>
          <cell r="H26" t="str">
            <v>203-521-4871</v>
          </cell>
          <cell r="Q26" t="str">
            <v>"- An intern specializing in Film/TV/Media
- A marketing intern focused on developing innovative strategies and aggregating data.
- A business student to support our administration and sales efforts</v>
          </cell>
          <cell r="R26" t="str">
            <v>This internship requires a commitment of 2-3 virtual days per week, totaling approximately 16-24 hours. Each day will begin at 8:30 AM with our morning meeting and conclude at 4:30 PM with a brief 15-minute end-of-day meeting. Interns will be assigned specific tasks to complete between the morning and end-of-day meetings, with deadlines set for either the end of the day or other specified time frames. Interns will also be invited to on-set jobs when needed. We are educators and can provide the students with REAL experience not just miniscule tasks.
We are looking for candidates who are eager to become valued members of our team. We often contract/hire our interns after the program ends. We particularly encourage students who are outspoken, willing to share their ideas, and dedicated to putting in the effort needed to succeed.
This is an unpaid internship with the opportunity for students to make some money here and there and must receive college credit or is enrolled in a career launching program through their school.</v>
          </cell>
          <cell r="T26" t="str">
            <v>Media</v>
          </cell>
          <cell r="V26" t="str">
            <v>Documentary , Commerical, Corporate</v>
          </cell>
        </row>
        <row r="27">
          <cell r="A27" t="str">
            <v>Friendship Service Center, Inc.</v>
          </cell>
          <cell r="B27" t="b">
            <v>0</v>
          </cell>
          <cell r="C27" t="str">
            <v>85 Arch Street, New Britain, CT</v>
          </cell>
          <cell r="D27" t="str">
            <v>Nhi Lam or Rafal Wolanowski</v>
          </cell>
          <cell r="E27" t="str">
            <v>Investments &amp; Partnerships Manager</v>
          </cell>
          <cell r="F27" t="str">
            <v>iandp@fsc-ct.org;hr@fsc-ct.org</v>
          </cell>
          <cell r="G27" t="str">
            <v>https://fsc-ct.org/internapplication</v>
          </cell>
          <cell r="H27" t="str">
            <v>860/801-8803</v>
          </cell>
          <cell r="Q27" t="str">
            <v>Minimal Qualifications: Active enrollment or recent graduate of Bachelor's Degree in Marketing, Communications, Journalism, or related discipline preferred
● Experience with website development, social media, and online marketing campaigns preferred. Graphic design abilities/experience recommended. This position requires the use of computer software to generate brochures, fl iers, charts, graphs, and newsletters.
● Working knowledge of Adobe Creative Suite and experience with Microsoft Offi ce (especially Word, Excel, PPT)
● Bilingual English/Spanish recommended</v>
          </cell>
          <cell r="R27" t="str">
            <v>Marketing, Communication, and Outreach, Fundraising and Special Events, please see the website for complete details</v>
          </cell>
          <cell r="T27"/>
          <cell r="V27"/>
        </row>
        <row r="28">
          <cell r="A28" t="str">
            <v>Frontline Productions</v>
          </cell>
          <cell r="B28" t="b">
            <v>0</v>
          </cell>
          <cell r="C28" t="str">
            <v>Glastonbury</v>
          </cell>
          <cell r="D28" t="str">
            <v>John Dickson</v>
          </cell>
          <cell r="E28" t="str">
            <v>President</v>
          </cell>
          <cell r="F28" t="str">
            <v>john@thefrontline.com</v>
          </cell>
          <cell r="G28" t="str">
            <v>http://www.thefrontline.com/</v>
          </cell>
          <cell r="H28" t="str">
            <v>860-619-2774</v>
          </cell>
          <cell r="Q28" t="str">
            <v>Video editor
Motion graphics
Camera person / field technician
writing/producer/management creative</v>
          </cell>
          <cell r="R28" t="str">
            <v>Typically line up with the interest of the intern
Like to give multi-function training
Like to get them their own project with a customer
------
Work depends on project in house
Do 600 videos a year / several million a year
Full time staff of 10
100 subcontractors</v>
          </cell>
          <cell r="T28" t="str">
            <v>Media</v>
          </cell>
          <cell r="V28" t="str">
            <v>Corporate , Commercial</v>
          </cell>
        </row>
        <row r="29">
          <cell r="A29" t="str">
            <v>Globe-Tex</v>
          </cell>
          <cell r="B29" t="b">
            <v>0</v>
          </cell>
          <cell r="C29" t="str">
            <v>56 Harrison Street, New Rochelle, NY</v>
          </cell>
          <cell r="D29" t="str">
            <v>Kyle Sanborn</v>
          </cell>
          <cell r="E29"/>
          <cell r="F29" t="str">
            <v>info@globe-tex.com</v>
          </cell>
          <cell r="G29" t="str">
            <v>https://globe-tex.com/contact/</v>
          </cell>
          <cell r="H29" t="str">
            <v>203/788-6470 Site Coord. / 914-560-8422 Company</v>
          </cell>
          <cell r="Q29"/>
          <cell r="R29" t="str">
            <v>Ensuring good customer service making sure business is running smoothly.  Workin on the website/design</v>
          </cell>
          <cell r="T29"/>
          <cell r="V29"/>
        </row>
        <row r="30">
          <cell r="A30" t="str">
            <v>Greenlight</v>
          </cell>
          <cell r="B30" t="b">
            <v>1</v>
          </cell>
          <cell r="C30" t="str">
            <v>Hartford</v>
          </cell>
          <cell r="D30"/>
          <cell r="E30"/>
          <cell r="F30"/>
          <cell r="G30" t="str">
            <v>https://www.greenlightproductions.com/</v>
          </cell>
          <cell r="H30" t="str">
            <v>860-232-6700</v>
          </cell>
          <cell r="Q30"/>
          <cell r="R30"/>
          <cell r="T30" t="str">
            <v>Media</v>
          </cell>
          <cell r="V30" t="str">
            <v>Commercial , Documentary , ENG</v>
          </cell>
        </row>
        <row r="31">
          <cell r="A31" t="str">
            <v>Hawk Media Studios</v>
          </cell>
          <cell r="B31" t="b">
            <v>1</v>
          </cell>
          <cell r="C31" t="str">
            <v>Cheshire</v>
          </cell>
          <cell r="D31" t="str">
            <v>James Hawk</v>
          </cell>
          <cell r="E31" t="str">
            <v>Director, Filmaker, Screenwriter</v>
          </cell>
          <cell r="F31" t="str">
            <v>info@hawkfilme.com</v>
          </cell>
          <cell r="G31" t="str">
            <v>http://www.hawkmedia-studios.com/home.html</v>
          </cell>
          <cell r="H31"/>
          <cell r="Q31"/>
          <cell r="R31"/>
          <cell r="T31" t="str">
            <v>Media</v>
          </cell>
          <cell r="V31" t="str">
            <v>Narrative , Non-fiction</v>
          </cell>
        </row>
        <row r="32">
          <cell r="A32" t="str">
            <v>Hearts in HTFD</v>
          </cell>
          <cell r="B32" t="b">
            <v>0</v>
          </cell>
          <cell r="C32" t="str">
            <v>Hartford</v>
          </cell>
          <cell r="D32" t="str">
            <v>Erin Mairson</v>
          </cell>
          <cell r="E32"/>
          <cell r="F32" t="str">
            <v>hello.erinkm@gmail.com</v>
          </cell>
          <cell r="G32"/>
          <cell r="H32"/>
          <cell r="Q32"/>
          <cell r="R32"/>
          <cell r="T32"/>
          <cell r="V32"/>
        </row>
        <row r="33">
          <cell r="A33" t="str">
            <v>Housing Authority of New Britain</v>
          </cell>
          <cell r="B33" t="b">
            <v>1</v>
          </cell>
          <cell r="C33" t="str">
            <v>New Britain</v>
          </cell>
          <cell r="D33" t="str">
            <v>Lisa Cretella, MSW</v>
          </cell>
          <cell r="E33" t="str">
            <v>Director of Community Affairs &amp; Programs</v>
          </cell>
          <cell r="F33"/>
          <cell r="G33"/>
          <cell r="H33" t="str">
            <v>860-829-9120</v>
          </cell>
          <cell r="Q33"/>
          <cell r="R33"/>
          <cell r="T33" t="str">
            <v>Strategic</v>
          </cell>
          <cell r="V33"/>
        </row>
        <row r="34">
          <cell r="A34" t="str">
            <v>iHeart Media</v>
          </cell>
          <cell r="B34" t="b">
            <v>1</v>
          </cell>
          <cell r="C34" t="str">
            <v>Hartford</v>
          </cell>
          <cell r="D34" t="str">
            <v>?</v>
          </cell>
          <cell r="E34" t="str">
            <v>?</v>
          </cell>
          <cell r="F34" t="str">
            <v>?</v>
          </cell>
          <cell r="G34" t="str">
            <v>https://www.iheartmedia.com/</v>
          </cell>
          <cell r="H34"/>
          <cell r="Q34"/>
          <cell r="R34"/>
          <cell r="T34" t="str">
            <v>Media</v>
          </cell>
          <cell r="V34" t="str">
            <v>Audio</v>
          </cell>
        </row>
        <row r="35">
          <cell r="A35" t="str">
            <v>Independent Dream Studios</v>
          </cell>
          <cell r="B35" t="b">
            <v>1</v>
          </cell>
          <cell r="C35" t="str">
            <v>? Small Independent</v>
          </cell>
          <cell r="D35"/>
          <cell r="E35"/>
          <cell r="F35" t="str">
            <v>independent.dreams@yahoo.com</v>
          </cell>
          <cell r="G35"/>
          <cell r="H35"/>
          <cell r="Q35"/>
          <cell r="R35"/>
          <cell r="T35" t="str">
            <v>Media</v>
          </cell>
          <cell r="V35"/>
        </row>
        <row r="36">
          <cell r="A36" t="str">
            <v>Ironik</v>
          </cell>
          <cell r="B36" t="b">
            <v>1</v>
          </cell>
          <cell r="C36" t="str">
            <v>Avon</v>
          </cell>
          <cell r="D36" t="str">
            <v>Sean Stall</v>
          </cell>
          <cell r="E36" t="str">
            <v>Owner/Lead Artist</v>
          </cell>
          <cell r="F36" t="str">
            <v>info@ironikdesign.com</v>
          </cell>
          <cell r="G36" t="str">
            <v>http://www.ironikdesign.com/</v>
          </cell>
          <cell r="H36" t="str">
            <v>646-279-8808</v>
          </cell>
          <cell r="Q36"/>
          <cell r="R36"/>
          <cell r="T36" t="str">
            <v>Media</v>
          </cell>
          <cell r="V36" t="str">
            <v>Post Production</v>
          </cell>
        </row>
        <row r="37">
          <cell r="A37" t="str">
            <v>Jamboy Media</v>
          </cell>
          <cell r="B37" t="b">
            <v>1</v>
          </cell>
          <cell r="C37" t="str">
            <v>160 E 163rd Street, Bronx, NY</v>
          </cell>
          <cell r="D37"/>
          <cell r="E37"/>
          <cell r="F37"/>
          <cell r="G37" t="str">
            <v>https://lnkd.in/eGpR7TNX</v>
          </cell>
          <cell r="H37" t="str">
            <v>908/845-5792</v>
          </cell>
          <cell r="Q37" t="str">
            <v>Must be Organized, good communicator, team player, flexible, willing to go the extra mile</v>
          </cell>
          <cell r="R37" t="str">
            <v>Assist with administrative tasks (Clerical office duties), Run errrands. Social Media &amp; Content:  manage social media post on Instagram &amp; Linkedin, edit an prepare content for social media, etc,, occaionally use personal cellphone  is also needed.</v>
          </cell>
          <cell r="T37"/>
          <cell r="V37"/>
        </row>
        <row r="38">
          <cell r="A38" t="str">
            <v>Kenyon</v>
          </cell>
          <cell r="B38" t="b">
            <v>1</v>
          </cell>
          <cell r="C38"/>
          <cell r="D38" t="str">
            <v>Caitlin McDonough</v>
          </cell>
          <cell r="E38" t="str">
            <v>Content Marketing Specialist</v>
          </cell>
          <cell r="F38" t="str">
            <v>CMcDonough@cookwithkenyon.com</v>
          </cell>
          <cell r="G38"/>
          <cell r="H38" t="str">
            <v>860-664-4906 </v>
          </cell>
          <cell r="Q38"/>
          <cell r="R38"/>
          <cell r="T38" t="str">
            <v>Strategic</v>
          </cell>
          <cell r="V38"/>
        </row>
        <row r="39">
          <cell r="A39" t="str">
            <v>Literacy Volunteers of Central CT</v>
          </cell>
          <cell r="B39" t="b">
            <v>1</v>
          </cell>
          <cell r="C39" t="str">
            <v>New Britain</v>
          </cell>
          <cell r="D39" t="str">
            <v>Ron Sheffer</v>
          </cell>
          <cell r="E39" t="str">
            <v>Executive Director</v>
          </cell>
          <cell r="F39" t="str">
            <v>ron@literacycentral.org</v>
          </cell>
          <cell r="G39"/>
          <cell r="H39" t="str">
            <v>860-229-7323</v>
          </cell>
          <cell r="Q39"/>
          <cell r="R39"/>
          <cell r="T39" t="str">
            <v>Strategic</v>
          </cell>
          <cell r="V39"/>
        </row>
        <row r="40">
          <cell r="A40" t="str">
            <v>Live City Films</v>
          </cell>
          <cell r="B40" t="b">
            <v>1</v>
          </cell>
          <cell r="C40" t="str">
            <v>? Small Independent</v>
          </cell>
          <cell r="D40" t="str">
            <v>Bobby Drake</v>
          </cell>
          <cell r="E40"/>
          <cell r="F40"/>
          <cell r="G40" t="str">
            <v>https://livecityfilms.com/</v>
          </cell>
          <cell r="H40" t="str">
            <v>800-988-5965</v>
          </cell>
          <cell r="Q40"/>
          <cell r="R40"/>
          <cell r="T40" t="str">
            <v>Media</v>
          </cell>
          <cell r="V40" t="str">
            <v>Narrative , Non-fiction</v>
          </cell>
        </row>
        <row r="41">
          <cell r="A41" t="str">
            <v>Lojeri Productions</v>
          </cell>
          <cell r="B41" t="b">
            <v>1</v>
          </cell>
          <cell r="C41" t="str">
            <v>Glastonbury</v>
          </cell>
          <cell r="D41" t="str">
            <v>Loretta Rivers</v>
          </cell>
          <cell r="E41" t="str">
            <v>Executive Director</v>
          </cell>
          <cell r="F41" t="str">
            <v>lrivers@lojeriproductions.org</v>
          </cell>
          <cell r="G41"/>
          <cell r="H41" t="str">
            <v>860-978-6585</v>
          </cell>
          <cell r="Q41"/>
          <cell r="R41"/>
          <cell r="T41" t="str">
            <v>Media</v>
          </cell>
          <cell r="V41" t="str">
            <v>Films for Museums and Nonprofits</v>
          </cell>
        </row>
        <row r="42">
          <cell r="A42" t="str">
            <v>MBM Design</v>
          </cell>
          <cell r="B42" t="b">
            <v>1</v>
          </cell>
          <cell r="C42" t="str">
            <v>Wethersfield</v>
          </cell>
          <cell r="D42" t="str">
            <v>Sarah Jane Meak</v>
          </cell>
          <cell r="E42"/>
          <cell r="F42" t="str">
            <v>sarah@mbmdesignco.com</v>
          </cell>
          <cell r="G42"/>
          <cell r="H42" t="str">
            <v>413.575.2415</v>
          </cell>
          <cell r="Q42"/>
          <cell r="R42"/>
          <cell r="T42" t="str">
            <v>Strategic</v>
          </cell>
          <cell r="V42"/>
        </row>
        <row r="43">
          <cell r="A43" t="str">
            <v>Mohegan Sun</v>
          </cell>
          <cell r="B43" t="b">
            <v>1</v>
          </cell>
          <cell r="C43" t="str">
            <v>Uncasville, CT</v>
          </cell>
          <cell r="D43"/>
          <cell r="E43"/>
          <cell r="F43"/>
          <cell r="G43" t="str">
            <v>Careers &amp; Job Opportunities | Mohegan Sun</v>
          </cell>
          <cell r="H43"/>
          <cell r="Q43"/>
          <cell r="R43"/>
          <cell r="T43"/>
          <cell r="V43"/>
        </row>
        <row r="44">
          <cell r="A44" t="str">
            <v>Muscular Dystrophy Association</v>
          </cell>
          <cell r="B44" t="b">
            <v>0</v>
          </cell>
          <cell r="C44" t="str">
            <v>Hamden</v>
          </cell>
          <cell r="D44" t="str">
            <v>?</v>
          </cell>
          <cell r="E44" t="str">
            <v>?</v>
          </cell>
          <cell r="F44" t="str">
            <v>ResourceCenter@mdausa.org</v>
          </cell>
          <cell r="G44"/>
          <cell r="H44"/>
          <cell r="Q44"/>
          <cell r="R44"/>
          <cell r="T44" t="str">
            <v>Strategic</v>
          </cell>
          <cell r="V44"/>
        </row>
        <row r="45">
          <cell r="A45" t="str">
            <v>National Multiple Sclerosis Society, CT Chapter</v>
          </cell>
          <cell r="B45" t="b">
            <v>1</v>
          </cell>
          <cell r="C45" t="str">
            <v>Rocky Hill</v>
          </cell>
          <cell r="D45" t="str">
            <v>Kyle Sandness</v>
          </cell>
          <cell r="E45" t="str">
            <v>?</v>
          </cell>
          <cell r="F45" t="str">
            <v>kyle.sandness@nmss.org</v>
          </cell>
          <cell r="G45"/>
          <cell r="H45" t="str">
            <v>475-685-1440</v>
          </cell>
          <cell r="Q45"/>
          <cell r="R45"/>
          <cell r="T45" t="str">
            <v>Strategic</v>
          </cell>
          <cell r="V45"/>
        </row>
        <row r="46">
          <cell r="A46" t="str">
            <v>NBC CT -NBC Channel 30</v>
          </cell>
          <cell r="B46" t="b">
            <v>1</v>
          </cell>
          <cell r="C46" t="str">
            <v>West Hartford</v>
          </cell>
          <cell r="D46" t="str">
            <v>Mary Anderson</v>
          </cell>
          <cell r="E46" t="str">
            <v>Dir. of Human Resources</v>
          </cell>
          <cell r="F46" t="str">
            <v>mary.anderson@nbccuni.com</v>
          </cell>
          <cell r="G46"/>
          <cell r="H46" t="str">
            <v>860-521-3030</v>
          </cell>
          <cell r="Q46"/>
          <cell r="R46"/>
          <cell r="T46" t="str">
            <v>Media</v>
          </cell>
          <cell r="V46" t="str">
            <v>TV</v>
          </cell>
        </row>
        <row r="47">
          <cell r="A47" t="str">
            <v>NBC Universal</v>
          </cell>
          <cell r="B47" t="b">
            <v>1</v>
          </cell>
          <cell r="C47" t="str">
            <v>Monroe</v>
          </cell>
          <cell r="D47" t="str">
            <v>Alexandra Brown</v>
          </cell>
          <cell r="E47"/>
          <cell r="F47" t="str">
            <v>alexandra.brown@nbcuni.com</v>
          </cell>
          <cell r="G47"/>
          <cell r="H47" t="str">
            <v>203-364-4426</v>
          </cell>
          <cell r="Q47"/>
          <cell r="R47"/>
          <cell r="T47" t="str">
            <v>Strategic</v>
          </cell>
          <cell r="V47"/>
        </row>
        <row r="48">
          <cell r="A48" t="str">
            <v>New Britain Housing Authority</v>
          </cell>
          <cell r="B48" t="b">
            <v>1</v>
          </cell>
          <cell r="C48" t="str">
            <v>New Britain</v>
          </cell>
          <cell r="D48" t="str">
            <v>Lisa M. Cretella, MSW</v>
          </cell>
          <cell r="E48" t="str">
            <v>Director of Community Affairs &amp; Programs</v>
          </cell>
          <cell r="F48"/>
          <cell r="G48"/>
          <cell r="H48" t="str">
            <v>860.829.9120</v>
          </cell>
          <cell r="Q48"/>
          <cell r="R48"/>
          <cell r="T48" t="str">
            <v>Strategic</v>
          </cell>
          <cell r="V48"/>
        </row>
        <row r="49">
          <cell r="A49" t="str">
            <v>Nicatio Studios</v>
          </cell>
          <cell r="B49" t="b">
            <v>1</v>
          </cell>
          <cell r="C49" t="str">
            <v>Berlin</v>
          </cell>
          <cell r="D49"/>
          <cell r="E49"/>
          <cell r="F49" t="str">
            <v>Online form: https://www.nicatiostudios.com/#contact</v>
          </cell>
          <cell r="G49" t="str">
            <v>https://www.nicatiostudios.com/</v>
          </cell>
          <cell r="H49" t="str">
            <v>860-770-6705</v>
          </cell>
          <cell r="Q49"/>
          <cell r="R49"/>
          <cell r="T49" t="str">
            <v>Media</v>
          </cell>
          <cell r="V49" t="str">
            <v>Corporate , Commercial , Live Event , ENG , Music Video , Narrative</v>
          </cell>
        </row>
        <row r="50">
          <cell r="A50" t="str">
            <v>Nutmeg Public Access</v>
          </cell>
          <cell r="B50" t="b">
            <v>1</v>
          </cell>
          <cell r="C50" t="str">
            <v>Farmington</v>
          </cell>
          <cell r="D50"/>
          <cell r="E50"/>
          <cell r="F50" t="str">
            <v>nutmegtv@nutmegtv.com</v>
          </cell>
          <cell r="G50"/>
          <cell r="H50" t="str">
            <v>860-321-7405</v>
          </cell>
          <cell r="Q50"/>
          <cell r="R50"/>
          <cell r="T50" t="str">
            <v>Media</v>
          </cell>
          <cell r="V50" t="str">
            <v>TV</v>
          </cell>
        </row>
        <row r="51">
          <cell r="A51" t="str">
            <v>Open Kitchen Productions</v>
          </cell>
          <cell r="B51" t="b">
            <v>1</v>
          </cell>
          <cell r="C51"/>
          <cell r="D51" t="str">
            <v>Michael Mayo</v>
          </cell>
          <cell r="E51" t="str">
            <v>CEO/Owner</v>
          </cell>
          <cell r="F51" t="str">
            <v>Online form: https://openkitchenproductions.com/contact/</v>
          </cell>
          <cell r="G51" t="str">
            <v>https://justbecause.media/Videography/</v>
          </cell>
          <cell r="H51"/>
          <cell r="Q51"/>
          <cell r="R51"/>
          <cell r="T51" t="str">
            <v>Media</v>
          </cell>
          <cell r="V51" t="str">
            <v>Commercial , Corporate , TV</v>
          </cell>
        </row>
        <row r="52">
          <cell r="A52" t="str">
            <v>Project Purple</v>
          </cell>
          <cell r="B52" t="b">
            <v>1</v>
          </cell>
          <cell r="C52" t="str">
            <v>Seymour</v>
          </cell>
          <cell r="D52" t="str">
            <v>Marci White</v>
          </cell>
          <cell r="E52"/>
          <cell r="F52" t="str">
            <v>marci@projectpurple.org</v>
          </cell>
          <cell r="G52" t="str">
            <v>https://www.projectpurple.org/</v>
          </cell>
          <cell r="H52" t="str">
            <v>203-714-6052</v>
          </cell>
          <cell r="Q52"/>
          <cell r="R52"/>
          <cell r="T52" t="str">
            <v>Media</v>
          </cell>
          <cell r="V52" t="str">
            <v>Organization</v>
          </cell>
        </row>
        <row r="53">
          <cell r="A53" t="str">
            <v>Project Purple</v>
          </cell>
          <cell r="B53" t="b">
            <v>1</v>
          </cell>
          <cell r="C53" t="str">
            <v>Seymour</v>
          </cell>
          <cell r="D53" t="str">
            <v>Marci White</v>
          </cell>
          <cell r="E53"/>
          <cell r="F53" t="str">
            <v>marci@projectpurple.com</v>
          </cell>
          <cell r="G53"/>
          <cell r="H53" t="str">
            <v>203-714-6052</v>
          </cell>
          <cell r="Q53"/>
          <cell r="R53"/>
          <cell r="T53" t="str">
            <v>Media</v>
          </cell>
          <cell r="V53"/>
        </row>
        <row r="54">
          <cell r="A54" t="str">
            <v>Revilla Films</v>
          </cell>
          <cell r="B54" t="b">
            <v>1</v>
          </cell>
          <cell r="C54" t="str">
            <v>East Hartford</v>
          </cell>
          <cell r="D54" t="str">
            <v>Luis Revilla</v>
          </cell>
          <cell r="E54" t="str">
            <v>Owner</v>
          </cell>
          <cell r="F54" t="str">
            <v>luis.revilla@revillafilms.com</v>
          </cell>
          <cell r="G54" t="str">
            <v>https://revillafilms.com/</v>
          </cell>
          <cell r="H54" t="str">
            <v>860-263-9844</v>
          </cell>
          <cell r="Q54"/>
          <cell r="R54"/>
          <cell r="T54" t="str">
            <v>Media</v>
          </cell>
          <cell r="V54" t="str">
            <v>Commercial , Narrative</v>
          </cell>
        </row>
        <row r="55">
          <cell r="A55" t="str">
            <v>SarahCTPhotography</v>
          </cell>
          <cell r="B55" t="b">
            <v>1</v>
          </cell>
          <cell r="C55"/>
          <cell r="D55"/>
          <cell r="E55" t="str">
            <v>Sarah Talamini</v>
          </cell>
          <cell r="F55" t="str">
            <v>info@sarahctphotogrphy.com or sclr88@gmail.com</v>
          </cell>
          <cell r="G55" t="str">
            <v>https://www.sarahctphotography.com/</v>
          </cell>
          <cell r="H55"/>
          <cell r="Q55" t="str">
            <v>Strong interest in Photography, Social Media and doing behind the scenes photo shoots</v>
          </cell>
          <cell r="R55" t="str">
            <v>Help with social media management, editing, accompany her on shoots to help generate BTS content</v>
          </cell>
          <cell r="T55"/>
          <cell r="V55"/>
        </row>
        <row r="56">
          <cell r="A56" t="str">
            <v>Seedling.tv (part of Captured Time Productions</v>
          </cell>
          <cell r="B56" t="b">
            <v>1</v>
          </cell>
          <cell r="C56" t="str">
            <v>Litchfield</v>
          </cell>
          <cell r="D56" t="str">
            <v>Jillian Irizarry</v>
          </cell>
          <cell r="E56" t="str">
            <v>Production Coordinator</v>
          </cell>
          <cell r="F56" t="str">
            <v>info@seedling.tv</v>
          </cell>
          <cell r="G56" t="str">
            <v>https://www.seedling.tv/</v>
          </cell>
          <cell r="H56"/>
          <cell r="Q56"/>
          <cell r="R56"/>
          <cell r="T56" t="str">
            <v>Media</v>
          </cell>
          <cell r="V56" t="str">
            <v>TV</v>
          </cell>
        </row>
        <row r="57">
          <cell r="A57" t="str">
            <v>Simsbury Community Television</v>
          </cell>
          <cell r="B57" t="b">
            <v>1</v>
          </cell>
          <cell r="C57" t="str">
            <v>Simsbury</v>
          </cell>
          <cell r="D57"/>
          <cell r="E57"/>
          <cell r="F57" t="str">
            <v>simtv@yahoo.com</v>
          </cell>
          <cell r="G57"/>
          <cell r="H57"/>
          <cell r="Q57"/>
          <cell r="R57"/>
          <cell r="T57" t="str">
            <v>Media</v>
          </cell>
          <cell r="V57" t="str">
            <v>TV</v>
          </cell>
        </row>
        <row r="58">
          <cell r="A58" t="str">
            <v>Slick Chicks</v>
          </cell>
          <cell r="B58" t="b">
            <v>1</v>
          </cell>
          <cell r="C58" t="str">
            <v>Brooklyn, NY</v>
          </cell>
          <cell r="D58" t="str">
            <v>Helya Mohammadian</v>
          </cell>
          <cell r="E58"/>
          <cell r="F58" t="str">
            <v>helya@slickchicksonline.com</v>
          </cell>
          <cell r="G58"/>
          <cell r="H58" t="str">
            <v>646-522-6687</v>
          </cell>
          <cell r="Q58"/>
          <cell r="R58"/>
          <cell r="T58" t="str">
            <v>Strategic</v>
          </cell>
          <cell r="V58"/>
        </row>
        <row r="59">
          <cell r="A59" t="str">
            <v>Stafford Speedway</v>
          </cell>
          <cell r="B59" t="b">
            <v>1</v>
          </cell>
          <cell r="C59" t="str">
            <v>Stafford</v>
          </cell>
          <cell r="D59" t="str">
            <v>Bonssa Tufa</v>
          </cell>
          <cell r="E59"/>
          <cell r="F59" t="str">
            <v>bonssatufa@staffordspeedway.com</v>
          </cell>
          <cell r="G59"/>
          <cell r="H59"/>
          <cell r="Q59"/>
          <cell r="R59"/>
          <cell r="T59"/>
          <cell r="V59"/>
        </row>
        <row r="60">
          <cell r="A60" t="str">
            <v>Synthetic Cinema International</v>
          </cell>
          <cell r="B60" t="b">
            <v>1</v>
          </cell>
          <cell r="C60" t="str">
            <v>Rocky Hill</v>
          </cell>
          <cell r="D60" t="str">
            <v>Andrew Gernhard</v>
          </cell>
          <cell r="E60" t="str">
            <v>Producer</v>
          </cell>
          <cell r="F60" t="str">
            <v>info@syntheticcinema.com</v>
          </cell>
          <cell r="G60" t="str">
            <v>https://www.syntheticcinema.com/</v>
          </cell>
          <cell r="H60" t="str">
            <v>860-908-3956</v>
          </cell>
          <cell r="Q60"/>
          <cell r="R60"/>
          <cell r="T60" t="str">
            <v>Media</v>
          </cell>
          <cell r="V60" t="str">
            <v>Narrative , TV</v>
          </cell>
        </row>
        <row r="61">
          <cell r="A61" t="str">
            <v>Tag Team Business Partners, LLC</v>
          </cell>
          <cell r="B61" t="b">
            <v>1</v>
          </cell>
          <cell r="C61" t="str">
            <v>Rocky Hill</v>
          </cell>
          <cell r="D61" t="str">
            <v>Mark Zurzola</v>
          </cell>
          <cell r="E61" t="str">
            <v>Principal</v>
          </cell>
          <cell r="F61" t="str">
            <v>mzurzola@tagteambp.com</v>
          </cell>
          <cell r="G61"/>
          <cell r="H61" t="str">
            <v>860-729-7117</v>
          </cell>
          <cell r="Q61"/>
          <cell r="R61"/>
          <cell r="T61"/>
          <cell r="V61"/>
        </row>
        <row r="62">
          <cell r="A62" t="str">
            <v>Ten Out of Ten Productions</v>
          </cell>
          <cell r="B62" t="b">
            <v>1</v>
          </cell>
          <cell r="C62" t="str">
            <v>Bloomfield?</v>
          </cell>
          <cell r="D62" t="str">
            <v>Kewan Harrison</v>
          </cell>
          <cell r="E62" t="str">
            <v>Writer, Director, DP</v>
          </cell>
          <cell r="F62" t="str">
            <v>kewanharrison@1010pro.com</v>
          </cell>
          <cell r="G62" t="str">
            <v>https://www.1010pro.com/</v>
          </cell>
          <cell r="H62" t="str">
            <v>860-593-4149</v>
          </cell>
          <cell r="Q62"/>
          <cell r="R62"/>
          <cell r="T62" t="str">
            <v>Media</v>
          </cell>
          <cell r="V62" t="str">
            <v>Commercial , Narrative , Non-fiction</v>
          </cell>
        </row>
        <row r="63">
          <cell r="A63" t="str">
            <v>The Consolidated School District of New Britain</v>
          </cell>
          <cell r="B63" t="b">
            <v>1</v>
          </cell>
          <cell r="C63" t="str">
            <v>New Britain</v>
          </cell>
          <cell r="D63" t="str">
            <v>Ryan Langer</v>
          </cell>
          <cell r="E63" t="str">
            <v>Communications Officer</v>
          </cell>
          <cell r="F63" t="str">
            <v>langer@csdnb.org</v>
          </cell>
          <cell r="G63"/>
          <cell r="H63" t="str">
            <v>860-827-2272</v>
          </cell>
          <cell r="Q63"/>
          <cell r="R63"/>
          <cell r="T63" t="str">
            <v>Graduate</v>
          </cell>
          <cell r="V63"/>
        </row>
        <row r="64">
          <cell r="A64" t="str">
            <v>The Film Posse, Inc.</v>
          </cell>
          <cell r="B64" t="b">
            <v>1</v>
          </cell>
          <cell r="C64" t="str">
            <v>Middletown</v>
          </cell>
          <cell r="D64" t="str">
            <v>Tracy Heather Strain &amp; Randall MacLowry</v>
          </cell>
          <cell r="E64" t="str">
            <v>Founders</v>
          </cell>
          <cell r="F64" t="str">
            <v>info@thefilmposse.com</v>
          </cell>
          <cell r="G64" t="str">
            <v>https://thefilmposse.com/</v>
          </cell>
          <cell r="H64" t="str">
            <v>860-245-8566</v>
          </cell>
          <cell r="Q64"/>
          <cell r="R64"/>
          <cell r="T64" t="str">
            <v>Media</v>
          </cell>
          <cell r="V64" t="str">
            <v>Nonfiction</v>
          </cell>
        </row>
        <row r="65">
          <cell r="A65" t="str">
            <v>The Union Productions</v>
          </cell>
          <cell r="B65" t="b">
            <v>1</v>
          </cell>
          <cell r="C65" t="str">
            <v>Farmington</v>
          </cell>
          <cell r="D65" t="str">
            <v>Dustin Schultz</v>
          </cell>
          <cell r="E65" t="str">
            <v>Executive Producer</v>
          </cell>
          <cell r="F65" t="str">
            <v>dustin@theunionproductions.com</v>
          </cell>
          <cell r="G65" t="str">
            <v>https://www.theunionproductions.com/</v>
          </cell>
          <cell r="H65" t="str">
            <v>860-206-3906, ext. 1</v>
          </cell>
          <cell r="Q65"/>
          <cell r="R65"/>
          <cell r="T65" t="str">
            <v>Media</v>
          </cell>
          <cell r="V65" t="str">
            <v>TV, Commercials, Promotional, Corporate</v>
          </cell>
        </row>
        <row r="66">
          <cell r="A66" t="str">
            <v>Traveler's Corporation</v>
          </cell>
          <cell r="B66" t="b">
            <v>1</v>
          </cell>
          <cell r="C66" t="str">
            <v>Hartford, CT</v>
          </cell>
          <cell r="D66" t="str">
            <v>Kacey Fanning</v>
          </cell>
          <cell r="E66"/>
          <cell r="F66" t="str">
            <v>kfanning@travelers.com</v>
          </cell>
          <cell r="G66"/>
          <cell r="H66" t="str">
            <v>860-954-2752</v>
          </cell>
          <cell r="Q66"/>
          <cell r="R66"/>
          <cell r="T66" t="str">
            <v>Strategic</v>
          </cell>
          <cell r="V66"/>
        </row>
        <row r="67">
          <cell r="A67" t="str">
            <v>W Communications</v>
          </cell>
          <cell r="B67" t="b">
            <v>1</v>
          </cell>
          <cell r="C67"/>
          <cell r="D67" t="str">
            <v>AnnMarie Lang</v>
          </cell>
          <cell r="E67"/>
          <cell r="F67" t="str">
            <v>annmarie.lang@wcommunications.global</v>
          </cell>
          <cell r="G67"/>
          <cell r="H67" t="str">
            <v>PR Internship</v>
          </cell>
          <cell r="Q67"/>
          <cell r="R67"/>
          <cell r="T67" t="str">
            <v>Graduate</v>
          </cell>
          <cell r="V67"/>
        </row>
        <row r="68">
          <cell r="A68" t="str">
            <v>WCCT TV, The CW</v>
          </cell>
          <cell r="B68" t="b">
            <v>1</v>
          </cell>
          <cell r="C68" t="str">
            <v>New Haven?</v>
          </cell>
          <cell r="D68"/>
          <cell r="E68"/>
          <cell r="F68" t="str">
            <v>pthornber@tribunemedia.com</v>
          </cell>
          <cell r="G68" t="str">
            <v>https://yourcwtv.com/partners/hartford/</v>
          </cell>
          <cell r="H68"/>
          <cell r="Q68"/>
          <cell r="R68"/>
          <cell r="T68" t="str">
            <v>Media</v>
          </cell>
          <cell r="V68" t="str">
            <v>TV</v>
          </cell>
        </row>
        <row r="69">
          <cell r="A69" t="str">
            <v>WCTV 14</v>
          </cell>
          <cell r="B69" t="b">
            <v>1</v>
          </cell>
          <cell r="C69" t="str">
            <v>Wethersfield</v>
          </cell>
          <cell r="D69" t="str">
            <v>Leslie A. Esoian, MBA</v>
          </cell>
          <cell r="E69" t="str">
            <v>President</v>
          </cell>
          <cell r="F69" t="str">
            <v>wethtv@wctv14.com or wctv14media@gmail.com</v>
          </cell>
          <cell r="G69" t="str">
            <v>https://www.wctv14.com/</v>
          </cell>
          <cell r="H69" t="str">
            <v>860-539-3691</v>
          </cell>
          <cell r="Q69"/>
          <cell r="R69"/>
          <cell r="T69" t="str">
            <v>Media</v>
          </cell>
          <cell r="V69" t="str">
            <v>TV</v>
          </cell>
        </row>
        <row r="70">
          <cell r="A70" t="str">
            <v>WCTX (MyTV9)(Sister of WTNH)</v>
          </cell>
          <cell r="B70" t="b">
            <v>1</v>
          </cell>
          <cell r="C70" t="str">
            <v>New Haven?</v>
          </cell>
          <cell r="D70"/>
          <cell r="E70"/>
          <cell r="F70"/>
          <cell r="G70" t="str">
            <v>https://www.wtnh.com/</v>
          </cell>
          <cell r="H70"/>
          <cell r="Q70"/>
          <cell r="R70"/>
          <cell r="T70" t="str">
            <v>Media</v>
          </cell>
          <cell r="V70" t="str">
            <v>TV</v>
          </cell>
        </row>
        <row r="71">
          <cell r="A71" t="str">
            <v>Weiguo Visuals</v>
          </cell>
          <cell r="B71" t="b">
            <v>1</v>
          </cell>
          <cell r="C71"/>
          <cell r="D71" t="str">
            <v>Wei Guo</v>
          </cell>
          <cell r="E71" t="str">
            <v>Owner</v>
          </cell>
          <cell r="F71" t="str">
            <v>weiguovisuals@gmail.com</v>
          </cell>
          <cell r="G71" t="str">
            <v>https://weiguovisuals.com/</v>
          </cell>
          <cell r="H71"/>
          <cell r="Q71"/>
          <cell r="R71"/>
          <cell r="T71" t="str">
            <v>Media</v>
          </cell>
          <cell r="V71" t="str">
            <v>Commercials , Promotional</v>
          </cell>
        </row>
        <row r="72">
          <cell r="A72" t="str">
            <v>West Hartford Community Interactive</v>
          </cell>
          <cell r="B72" t="b">
            <v>1</v>
          </cell>
          <cell r="C72" t="str">
            <v>50  South Main Street, West Hartford</v>
          </cell>
          <cell r="D72" t="str">
            <v>Jennifer Evans</v>
          </cell>
          <cell r="E72"/>
          <cell r="F72" t="str">
            <v>Jennifer@westhartfordct.gov or whctv5@gmail.com</v>
          </cell>
          <cell r="G72" t="str">
            <v>https://whci.online/</v>
          </cell>
          <cell r="H72" t="str">
            <v>860-561-7952</v>
          </cell>
          <cell r="Q72"/>
          <cell r="R72" t="str">
            <v>Setting up camera equipment, edit video content, assistant camera operator and stage manager</v>
          </cell>
          <cell r="T72" t="str">
            <v>Media</v>
          </cell>
          <cell r="V72"/>
        </row>
        <row r="73">
          <cell r="A73" t="str">
            <v>WFSB (Gray Television)</v>
          </cell>
          <cell r="B73" t="b">
            <v>1</v>
          </cell>
          <cell r="C73" t="str">
            <v>Rocky Hill</v>
          </cell>
          <cell r="D73" t="str">
            <v>N/A</v>
          </cell>
          <cell r="E73"/>
          <cell r="F73" t="str">
            <v>Was referred to gray.tv/careers</v>
          </cell>
          <cell r="G73" t="str">
            <v>https://www.wfsb.com/</v>
          </cell>
          <cell r="H73"/>
          <cell r="Q73"/>
          <cell r="R73"/>
          <cell r="T73" t="str">
            <v>Media</v>
          </cell>
          <cell r="V73" t="str">
            <v>TV</v>
          </cell>
        </row>
        <row r="74">
          <cell r="A74" t="str">
            <v>WHPX (Ion TV)</v>
          </cell>
          <cell r="B74" t="b">
            <v>1</v>
          </cell>
          <cell r="C74" t="str">
            <v>New London</v>
          </cell>
          <cell r="D74" t="str">
            <v>Owned by INYO Broadcast Holdings</v>
          </cell>
          <cell r="E74"/>
          <cell r="F74"/>
          <cell r="G74"/>
          <cell r="H74"/>
          <cell r="Q74"/>
          <cell r="R74"/>
          <cell r="T74" t="str">
            <v>Media</v>
          </cell>
          <cell r="V74" t="str">
            <v>TV</v>
          </cell>
        </row>
        <row r="75">
          <cell r="A75" t="str">
            <v>WTIC TV, Fox 61</v>
          </cell>
          <cell r="B75" t="b">
            <v>1</v>
          </cell>
          <cell r="C75" t="str">
            <v>Hartford</v>
          </cell>
          <cell r="D75"/>
          <cell r="E75"/>
          <cell r="F75"/>
          <cell r="G75" t="str">
            <v>https://www.fox61.com/</v>
          </cell>
          <cell r="H75"/>
          <cell r="Q75"/>
          <cell r="R75"/>
          <cell r="T75" t="str">
            <v>Media</v>
          </cell>
          <cell r="V75" t="str">
            <v>TV</v>
          </cell>
        </row>
        <row r="76">
          <cell r="A76" t="str">
            <v>WTNH, Channel 8 (ABC)</v>
          </cell>
          <cell r="B76" t="b">
            <v>1</v>
          </cell>
          <cell r="C76"/>
          <cell r="D76" t="str">
            <v>Jon Rosen</v>
          </cell>
          <cell r="E76"/>
          <cell r="F76" t="str">
            <v>jon.rosen@wtnh.com</v>
          </cell>
          <cell r="G76" t="str">
            <v>https://www.wtnh.com/</v>
          </cell>
          <cell r="H76"/>
          <cell r="Q76"/>
          <cell r="R76"/>
          <cell r="T76" t="str">
            <v>Media</v>
          </cell>
          <cell r="V76" t="str">
            <v>TV</v>
          </cell>
        </row>
        <row r="77">
          <cell r="A77" t="str">
            <v>WUVN (Small Spanish station)</v>
          </cell>
          <cell r="B77" t="b">
            <v>1</v>
          </cell>
          <cell r="C77"/>
          <cell r="D77" t="str">
            <v>Owned by Entravision Communications</v>
          </cell>
          <cell r="E77"/>
          <cell r="F77"/>
          <cell r="G77"/>
          <cell r="H77"/>
          <cell r="Q77"/>
          <cell r="R77"/>
          <cell r="T77" t="str">
            <v>Media</v>
          </cell>
          <cell r="V77" t="str">
            <v>TV</v>
          </cell>
        </row>
        <row r="78">
          <cell r="A78" t="str">
            <v>WVIT, Channel 30 (NBC CT)</v>
          </cell>
          <cell r="B78" t="b">
            <v>1</v>
          </cell>
          <cell r="C78"/>
          <cell r="D78"/>
          <cell r="E78"/>
          <cell r="F78"/>
          <cell r="G78" t="str">
            <v>https://www.nbcconnecticut.com/</v>
          </cell>
          <cell r="H78"/>
          <cell r="Q78"/>
          <cell r="R78"/>
          <cell r="T78" t="str">
            <v>Media</v>
          </cell>
          <cell r="V78" t="str">
            <v>TV</v>
          </cell>
        </row>
        <row r="79">
          <cell r="A79"/>
          <cell r="B79" t="b">
            <v>0</v>
          </cell>
          <cell r="C79"/>
          <cell r="D79"/>
          <cell r="E79"/>
          <cell r="F79"/>
          <cell r="G79"/>
          <cell r="H79"/>
          <cell r="Q79"/>
          <cell r="R79"/>
          <cell r="T79"/>
          <cell r="V79"/>
        </row>
        <row r="80">
          <cell r="A80"/>
          <cell r="B80" t="b">
            <v>0</v>
          </cell>
          <cell r="C80"/>
          <cell r="D80"/>
          <cell r="E80"/>
          <cell r="F80"/>
          <cell r="G80"/>
          <cell r="H80"/>
          <cell r="Q80"/>
          <cell r="R80"/>
          <cell r="T80"/>
          <cell r="V80"/>
        </row>
        <row r="81">
          <cell r="A81"/>
          <cell r="B81" t="b">
            <v>0</v>
          </cell>
          <cell r="C81"/>
          <cell r="D81"/>
          <cell r="E81"/>
          <cell r="F81"/>
          <cell r="G81"/>
          <cell r="H81"/>
          <cell r="Q81"/>
          <cell r="R81"/>
          <cell r="T81"/>
          <cell r="V81"/>
        </row>
        <row r="82">
          <cell r="A82"/>
          <cell r="B82" t="b">
            <v>0</v>
          </cell>
          <cell r="C82"/>
          <cell r="D82"/>
          <cell r="E82"/>
          <cell r="F82"/>
          <cell r="G82"/>
          <cell r="H82"/>
          <cell r="Q82"/>
          <cell r="R82"/>
          <cell r="T82"/>
          <cell r="V82"/>
        </row>
        <row r="83">
          <cell r="A83"/>
          <cell r="B83" t="b">
            <v>0</v>
          </cell>
          <cell r="C83"/>
          <cell r="D83"/>
          <cell r="E83"/>
          <cell r="F83"/>
          <cell r="G83"/>
          <cell r="H83"/>
          <cell r="Q83"/>
          <cell r="R83"/>
          <cell r="T83"/>
          <cell r="V83"/>
        </row>
        <row r="84">
          <cell r="A84"/>
          <cell r="B84" t="b">
            <v>0</v>
          </cell>
          <cell r="C84"/>
          <cell r="D84"/>
          <cell r="E84"/>
          <cell r="F84"/>
          <cell r="G84"/>
          <cell r="H84"/>
          <cell r="Q84"/>
          <cell r="R84"/>
          <cell r="T84"/>
          <cell r="V84"/>
        </row>
        <row r="85">
          <cell r="A85"/>
          <cell r="B85" t="b">
            <v>0</v>
          </cell>
          <cell r="C85"/>
          <cell r="D85"/>
          <cell r="E85"/>
          <cell r="F85"/>
          <cell r="G85"/>
          <cell r="H85"/>
          <cell r="Q85"/>
          <cell r="R85"/>
          <cell r="T85" t="str">
            <v>Media</v>
          </cell>
          <cell r="V85"/>
        </row>
        <row r="86">
          <cell r="A86" t="str">
            <v>Literacy Volunteers of Central CT</v>
          </cell>
          <cell r="B86"/>
          <cell r="C86" t="str">
            <v>New Britain</v>
          </cell>
          <cell r="D86" t="str">
            <v>Ron Sheffer</v>
          </cell>
          <cell r="E86" t="str">
            <v>Executive Director</v>
          </cell>
          <cell r="F86" t="str">
            <v>ron@literacycentral.org</v>
          </cell>
          <cell r="H86" t="str">
            <v>860-229-7323</v>
          </cell>
          <cell r="T86" t="str">
            <v>?</v>
          </cell>
        </row>
        <row r="87">
          <cell r="A87" t="str">
            <v>MBM Design</v>
          </cell>
          <cell r="B87"/>
          <cell r="C87" t="str">
            <v>Wethersfield</v>
          </cell>
          <cell r="D87" t="str">
            <v>Sarah Jane Meak</v>
          </cell>
          <cell r="E87"/>
          <cell r="F87" t="str">
            <v>sarah@mbmdesignco.com</v>
          </cell>
          <cell r="H87" t="str">
            <v>413.575.2415</v>
          </cell>
          <cell r="T87" t="str">
            <v>?</v>
          </cell>
        </row>
        <row r="88">
          <cell r="A88" t="str">
            <v>NBC Universal</v>
          </cell>
          <cell r="B88"/>
          <cell r="C88" t="str">
            <v>Monroe</v>
          </cell>
          <cell r="D88" t="str">
            <v>Alexandra Brown</v>
          </cell>
          <cell r="E88"/>
          <cell r="F88" t="str">
            <v>alexandra.brown@nbcuni.com</v>
          </cell>
          <cell r="H88" t="str">
            <v>203-364-4426</v>
          </cell>
          <cell r="T88" t="str">
            <v>Media</v>
          </cell>
        </row>
        <row r="89">
          <cell r="T89" t="str">
            <v>?</v>
          </cell>
        </row>
        <row r="90">
          <cell r="A90" t="str">
            <v>Slick Chicks</v>
          </cell>
          <cell r="B90"/>
          <cell r="C90" t="str">
            <v>Brooklyn, NY</v>
          </cell>
          <cell r="D90" t="str">
            <v>Helya Mohammadian</v>
          </cell>
          <cell r="E90"/>
          <cell r="F90" t="str">
            <v>helya@slickchicksonline.com</v>
          </cell>
          <cell r="H90" t="str">
            <v>646-522-6687</v>
          </cell>
          <cell r="T90" t="str">
            <v>?</v>
          </cell>
        </row>
        <row r="91">
          <cell r="A91" t="str">
            <v>Traveler's Corporation</v>
          </cell>
          <cell r="B91"/>
          <cell r="C91" t="str">
            <v>Hartford, CT</v>
          </cell>
          <cell r="D91" t="str">
            <v>Kacey Fanning</v>
          </cell>
          <cell r="E91"/>
          <cell r="F91" t="str">
            <v>kfanning@travelers.com</v>
          </cell>
          <cell r="H91" t="str">
            <v>860-954-2752</v>
          </cell>
          <cell r="T91" t="str">
            <v>?</v>
          </cell>
        </row>
      </sheetData>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mailto:jetessman@alz.org" TargetMode="External"/><Relationship Id="rId18" Type="http://schemas.openxmlformats.org/officeDocument/2006/relationships/hyperlink" Target="mailto:Angie.Waszkiewicz@cga.ct.gov" TargetMode="External"/><Relationship Id="rId26" Type="http://schemas.openxmlformats.org/officeDocument/2006/relationships/hyperlink" Target="mailto:info@contentpictures.com" TargetMode="External"/><Relationship Id="rId39" Type="http://schemas.openxmlformats.org/officeDocument/2006/relationships/hyperlink" Target="mailto:kyle.sandness@nmss.org" TargetMode="External"/><Relationship Id="rId21" Type="http://schemas.openxmlformats.org/officeDocument/2006/relationships/hyperlink" Target="mailto:pthornber@tribunemedia.com" TargetMode="External"/><Relationship Id="rId34" Type="http://schemas.openxmlformats.org/officeDocument/2006/relationships/hyperlink" Target="mailto:info@ironikdesign.com" TargetMode="External"/><Relationship Id="rId42" Type="http://schemas.openxmlformats.org/officeDocument/2006/relationships/hyperlink" Target="mailto:helya@slickchicksonline.com" TargetMode="External"/><Relationship Id="rId47" Type="http://schemas.openxmlformats.org/officeDocument/2006/relationships/hyperlink" Target="mailto:kfanning@travelers.com" TargetMode="External"/><Relationship Id="rId7" Type="http://schemas.openxmlformats.org/officeDocument/2006/relationships/hyperlink" Target="mailto:ResourceCenter@mdausa.org" TargetMode="External"/><Relationship Id="rId2" Type="http://schemas.openxmlformats.org/officeDocument/2006/relationships/hyperlink" Target="mailto:info@seedling.tv" TargetMode="External"/><Relationship Id="rId16" Type="http://schemas.openxmlformats.org/officeDocument/2006/relationships/hyperlink" Target="mailto:lindseyhammell@ccsu.edu" TargetMode="External"/><Relationship Id="rId29" Type="http://schemas.openxmlformats.org/officeDocument/2006/relationships/hyperlink" Target="mailto:contact@ariaspro.com" TargetMode="External"/><Relationship Id="rId1" Type="http://schemas.openxmlformats.org/officeDocument/2006/relationships/hyperlink" Target="mailto:aalvarado@crec.org" TargetMode="External"/><Relationship Id="rId6" Type="http://schemas.openxmlformats.org/officeDocument/2006/relationships/hyperlink" Target="mailto:lrivers@lojeriproductions.org" TargetMode="External"/><Relationship Id="rId11" Type="http://schemas.openxmlformats.org/officeDocument/2006/relationships/hyperlink" Target="mailto:jon.rosen@wtnh.com" TargetMode="External"/><Relationship Id="rId24" Type="http://schemas.openxmlformats.org/officeDocument/2006/relationships/hyperlink" Target="mailto:clientsuccess@bonfireprod.com" TargetMode="External"/><Relationship Id="rId32" Type="http://schemas.openxmlformats.org/officeDocument/2006/relationships/hyperlink" Target="mailto:weiguovisuals@gmail.com" TargetMode="External"/><Relationship Id="rId37" Type="http://schemas.openxmlformats.org/officeDocument/2006/relationships/hyperlink" Target="mailto:langer@csdnb.org" TargetMode="External"/><Relationship Id="rId40" Type="http://schemas.openxmlformats.org/officeDocument/2006/relationships/hyperlink" Target="mailto:melissa@mbmdesignco.com" TargetMode="External"/><Relationship Id="rId45" Type="http://schemas.openxmlformats.org/officeDocument/2006/relationships/hyperlink" Target="mailto:marci@projectpurple.org" TargetMode="External"/><Relationship Id="rId5" Type="http://schemas.openxmlformats.org/officeDocument/2006/relationships/hyperlink" Target="mailto:ron@literacycentral.org" TargetMode="External"/><Relationship Id="rId15" Type="http://schemas.openxmlformats.org/officeDocument/2006/relationships/hyperlink" Target="mailto:wethtv@wctv14.com" TargetMode="External"/><Relationship Id="rId23" Type="http://schemas.openxmlformats.org/officeDocument/2006/relationships/hyperlink" Target="mailto:tom@bluegiraffefilms.com" TargetMode="External"/><Relationship Id="rId28" Type="http://schemas.openxmlformats.org/officeDocument/2006/relationships/hyperlink" Target="mailto:info@hawkfilme.com" TargetMode="External"/><Relationship Id="rId36" Type="http://schemas.openxmlformats.org/officeDocument/2006/relationships/hyperlink" Target="mailto:marci@projectpurple.com" TargetMode="External"/><Relationship Id="rId10" Type="http://schemas.openxmlformats.org/officeDocument/2006/relationships/hyperlink" Target="mailto:simtv@yahoo.com" TargetMode="External"/><Relationship Id="rId19" Type="http://schemas.openxmlformats.org/officeDocument/2006/relationships/hyperlink" Target="mailto:CMcDonough@cookwithkenyon.com" TargetMode="External"/><Relationship Id="rId31" Type="http://schemas.openxmlformats.org/officeDocument/2006/relationships/hyperlink" Target="mailto:info@thefilmposse.com" TargetMode="External"/><Relationship Id="rId44" Type="http://schemas.openxmlformats.org/officeDocument/2006/relationships/hyperlink" Target="mailto:andrewbreunig@filmhavenproductions.com" TargetMode="External"/><Relationship Id="rId4" Type="http://schemas.openxmlformats.org/officeDocument/2006/relationships/hyperlink" Target="mailto:aconfora@ccsu.edu" TargetMode="External"/><Relationship Id="rId9" Type="http://schemas.openxmlformats.org/officeDocument/2006/relationships/hyperlink" Target="mailto:nutmegtv@nutmegtv.com" TargetMode="External"/><Relationship Id="rId14" Type="http://schemas.openxmlformats.org/officeDocument/2006/relationships/hyperlink" Target="mailto:annmarie.lang@wcommunications.global" TargetMode="External"/><Relationship Id="rId22" Type="http://schemas.openxmlformats.org/officeDocument/2006/relationships/hyperlink" Target="mailto:independent.dreams@yahoo.com" TargetMode="External"/><Relationship Id="rId27" Type="http://schemas.openxmlformats.org/officeDocument/2006/relationships/hyperlink" Target="mailto:kewanharrison@1010pro.com" TargetMode="External"/><Relationship Id="rId30" Type="http://schemas.openxmlformats.org/officeDocument/2006/relationships/hyperlink" Target="mailto:john@thefrontline.com" TargetMode="External"/><Relationship Id="rId35" Type="http://schemas.openxmlformats.org/officeDocument/2006/relationships/hyperlink" Target="mailto:info@bluefoot.tv" TargetMode="External"/><Relationship Id="rId43" Type="http://schemas.openxmlformats.org/officeDocument/2006/relationships/hyperlink" Target="mailto:jonathan.l.vrabel@ehi.com" TargetMode="External"/><Relationship Id="rId48" Type="http://schemas.openxmlformats.org/officeDocument/2006/relationships/printerSettings" Target="../printerSettings/printerSettings1.bin"/><Relationship Id="rId8" Type="http://schemas.openxmlformats.org/officeDocument/2006/relationships/hyperlink" Target="mailto:mary.anderson@nbccuni.com" TargetMode="External"/><Relationship Id="rId3" Type="http://schemas.openxmlformats.org/officeDocument/2006/relationships/hyperlink" Target="mailto:humanresources@ctpublic.org" TargetMode="External"/><Relationship Id="rId12" Type="http://schemas.openxmlformats.org/officeDocument/2006/relationships/hyperlink" Target="mailto:davidtrapasso@filmhavenproductions.com" TargetMode="External"/><Relationship Id="rId17" Type="http://schemas.openxmlformats.org/officeDocument/2006/relationships/hyperlink" Target="mailto:kstankus@bristolhospital.org" TargetMode="External"/><Relationship Id="rId25" Type="http://schemas.openxmlformats.org/officeDocument/2006/relationships/hyperlink" Target="mailto:luis.revilla@revillafilms.com" TargetMode="External"/><Relationship Id="rId33" Type="http://schemas.openxmlformats.org/officeDocument/2006/relationships/hyperlink" Target="mailto:joe@dappstudios.com" TargetMode="External"/><Relationship Id="rId38" Type="http://schemas.openxmlformats.org/officeDocument/2006/relationships/hyperlink" Target="mailto:info@syntheticcinema.com" TargetMode="External"/><Relationship Id="rId46" Type="http://schemas.openxmlformats.org/officeDocument/2006/relationships/hyperlink" Target="mailto:meghan@brandologymc.com" TargetMode="External"/><Relationship Id="rId20" Type="http://schemas.openxmlformats.org/officeDocument/2006/relationships/hyperlink" Target="mailto:oconnor@ccsu.edu" TargetMode="External"/><Relationship Id="rId41" Type="http://schemas.openxmlformats.org/officeDocument/2006/relationships/hyperlink" Target="mailto:alexandra.brown@nbcuni.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4A427-9CA5-409A-BE7D-86A3F236F9B6}">
  <dimension ref="A1:J102"/>
  <sheetViews>
    <sheetView topLeftCell="A82" zoomScale="130" zoomScaleNormal="130" workbookViewId="0">
      <selection activeCell="A102" sqref="A102:H102"/>
    </sheetView>
  </sheetViews>
  <sheetFormatPr defaultColWidth="8.85546875" defaultRowHeight="15"/>
  <cols>
    <col min="1" max="1" width="39.42578125" customWidth="1"/>
    <col min="2" max="2" width="20.7109375" customWidth="1"/>
    <col min="3" max="3" width="22.28515625" customWidth="1"/>
    <col min="4" max="4" width="26.85546875" customWidth="1"/>
    <col min="5" max="5" width="46.140625" customWidth="1"/>
    <col min="6" max="6" width="13.85546875" customWidth="1"/>
    <col min="7" max="7" width="11.7109375" customWidth="1"/>
    <col min="8" max="8" width="38.140625" customWidth="1"/>
    <col min="9" max="9" width="37.85546875" customWidth="1"/>
  </cols>
  <sheetData>
    <row r="1" spans="1:9" ht="26.1">
      <c r="A1" s="3" t="s">
        <v>0</v>
      </c>
      <c r="B1" s="3"/>
    </row>
    <row r="3" spans="1:9" ht="18.95">
      <c r="A3" s="1" t="s">
        <v>1</v>
      </c>
      <c r="B3" s="1"/>
    </row>
    <row r="4" spans="1:9" ht="31.5" customHeight="1">
      <c r="A4" s="6" t="s">
        <v>2</v>
      </c>
      <c r="B4" s="6" t="s">
        <v>3</v>
      </c>
      <c r="C4" s="6" t="s">
        <v>4</v>
      </c>
      <c r="D4" s="6" t="s">
        <v>5</v>
      </c>
      <c r="E4" s="6" t="s">
        <v>6</v>
      </c>
      <c r="F4" s="6" t="s">
        <v>7</v>
      </c>
      <c r="G4" s="7" t="s">
        <v>8</v>
      </c>
      <c r="H4" s="7" t="s">
        <v>9</v>
      </c>
      <c r="I4" s="6" t="s">
        <v>10</v>
      </c>
    </row>
    <row r="5" spans="1:9" ht="33.950000000000003">
      <c r="A5" s="40" t="s">
        <v>11</v>
      </c>
      <c r="B5" s="40" t="s">
        <v>12</v>
      </c>
      <c r="C5" s="40" t="s">
        <v>13</v>
      </c>
      <c r="D5" s="41" t="s">
        <v>14</v>
      </c>
      <c r="E5" s="5" t="s">
        <v>15</v>
      </c>
      <c r="F5" s="40" t="s">
        <v>16</v>
      </c>
      <c r="G5" s="41"/>
      <c r="H5" s="41" t="s">
        <v>17</v>
      </c>
      <c r="I5" s="40" t="s">
        <v>18</v>
      </c>
    </row>
    <row r="6" spans="1:9" ht="63.95" customHeight="1">
      <c r="A6" s="41" t="s">
        <v>19</v>
      </c>
      <c r="B6" s="41" t="s">
        <v>20</v>
      </c>
      <c r="C6" s="40" t="s">
        <v>21</v>
      </c>
      <c r="D6" s="40" t="s">
        <v>22</v>
      </c>
      <c r="E6" s="5" t="s">
        <v>23</v>
      </c>
      <c r="F6" s="5"/>
      <c r="G6" s="42">
        <v>44813</v>
      </c>
      <c r="H6" s="41" t="s">
        <v>24</v>
      </c>
      <c r="I6" s="41" t="s">
        <v>25</v>
      </c>
    </row>
    <row r="7" spans="1:9" ht="33.950000000000003">
      <c r="A7" s="40" t="s">
        <v>26</v>
      </c>
      <c r="B7" s="40" t="s">
        <v>27</v>
      </c>
      <c r="C7" s="41" t="s">
        <v>28</v>
      </c>
      <c r="D7" s="40" t="s">
        <v>29</v>
      </c>
      <c r="E7" s="27" t="s">
        <v>30</v>
      </c>
      <c r="F7" s="40" t="s">
        <v>31</v>
      </c>
      <c r="G7" s="42">
        <v>44798</v>
      </c>
      <c r="H7" s="40"/>
      <c r="I7" s="40" t="s">
        <v>32</v>
      </c>
    </row>
    <row r="9" spans="1:9" ht="33.950000000000003">
      <c r="A9" s="41" t="s">
        <v>33</v>
      </c>
      <c r="B9" s="41" t="s">
        <v>34</v>
      </c>
      <c r="C9" s="40" t="s">
        <v>35</v>
      </c>
      <c r="D9" s="40" t="s">
        <v>36</v>
      </c>
      <c r="E9" s="5" t="s">
        <v>37</v>
      </c>
      <c r="F9" s="15"/>
      <c r="G9" s="42">
        <v>44782</v>
      </c>
      <c r="H9" s="42" t="s">
        <v>38</v>
      </c>
      <c r="I9" s="40"/>
    </row>
    <row r="10" spans="1:9" ht="17.100000000000001">
      <c r="A10" s="41" t="s">
        <v>39</v>
      </c>
      <c r="B10" s="41" t="s">
        <v>40</v>
      </c>
      <c r="C10" s="43" t="s">
        <v>41</v>
      </c>
      <c r="D10" s="40" t="s">
        <v>42</v>
      </c>
      <c r="E10" s="5" t="s">
        <v>43</v>
      </c>
      <c r="F10" s="40" t="s">
        <v>44</v>
      </c>
      <c r="G10" s="42">
        <v>44925</v>
      </c>
      <c r="H10" s="42" t="s">
        <v>45</v>
      </c>
      <c r="I10" s="41"/>
    </row>
    <row r="11" spans="1:9" ht="15.95">
      <c r="A11" s="41"/>
      <c r="B11" s="41"/>
      <c r="C11" s="43"/>
      <c r="D11" s="40"/>
      <c r="E11" s="5"/>
      <c r="F11" s="40"/>
      <c r="G11" s="42"/>
      <c r="H11" s="42"/>
      <c r="I11" s="41"/>
    </row>
    <row r="12" spans="1:9" ht="39.950000000000003">
      <c r="A12" s="4" t="s">
        <v>46</v>
      </c>
      <c r="B12" s="41"/>
      <c r="C12" s="43"/>
      <c r="D12" s="40"/>
      <c r="E12" s="5"/>
      <c r="F12" s="40"/>
      <c r="G12" s="42"/>
      <c r="H12" s="42"/>
      <c r="I12" s="41"/>
    </row>
    <row r="13" spans="1:9" ht="33.950000000000003">
      <c r="A13" s="6" t="s">
        <v>2</v>
      </c>
      <c r="B13" s="6" t="s">
        <v>3</v>
      </c>
      <c r="C13" s="6" t="s">
        <v>4</v>
      </c>
      <c r="D13" s="6" t="s">
        <v>5</v>
      </c>
      <c r="E13" s="6" t="s">
        <v>6</v>
      </c>
      <c r="F13" s="6" t="s">
        <v>7</v>
      </c>
      <c r="G13" s="7" t="s">
        <v>8</v>
      </c>
      <c r="H13" s="7" t="s">
        <v>9</v>
      </c>
      <c r="I13" s="6" t="s">
        <v>10</v>
      </c>
    </row>
    <row r="14" spans="1:9" ht="17.100000000000001">
      <c r="A14" s="40" t="s">
        <v>47</v>
      </c>
      <c r="B14" s="40"/>
      <c r="C14" s="40" t="s">
        <v>48</v>
      </c>
      <c r="D14" s="40"/>
      <c r="E14" s="28" t="s">
        <v>49</v>
      </c>
      <c r="F14" s="40" t="s">
        <v>50</v>
      </c>
      <c r="G14" s="44">
        <v>45168</v>
      </c>
      <c r="H14" s="41" t="s">
        <v>51</v>
      </c>
      <c r="I14" s="40"/>
    </row>
    <row r="15" spans="1:9" ht="17.100000000000001">
      <c r="A15" s="41" t="s">
        <v>26</v>
      </c>
      <c r="B15" s="41" t="s">
        <v>27</v>
      </c>
      <c r="C15" s="43" t="s">
        <v>52</v>
      </c>
      <c r="D15" s="40"/>
      <c r="E15" s="28" t="s">
        <v>53</v>
      </c>
      <c r="F15" s="40" t="s">
        <v>54</v>
      </c>
      <c r="G15" s="42">
        <v>45076</v>
      </c>
      <c r="H15" s="42" t="s">
        <v>55</v>
      </c>
      <c r="I15" s="6"/>
    </row>
    <row r="16" spans="1:9" ht="15.95">
      <c r="I16" s="41"/>
    </row>
    <row r="17" spans="1:10" ht="17.100000000000001">
      <c r="A17" s="41" t="s">
        <v>56</v>
      </c>
      <c r="B17" s="41" t="s">
        <v>57</v>
      </c>
      <c r="C17" s="43" t="s">
        <v>58</v>
      </c>
      <c r="E17" s="28" t="s">
        <v>59</v>
      </c>
      <c r="F17" s="40" t="s">
        <v>60</v>
      </c>
      <c r="G17" s="29">
        <v>45074</v>
      </c>
      <c r="H17" s="42" t="s">
        <v>55</v>
      </c>
      <c r="I17" s="41"/>
    </row>
    <row r="18" spans="1:10" ht="15.95">
      <c r="A18" s="41"/>
      <c r="B18" s="41"/>
      <c r="C18" s="43"/>
      <c r="E18" s="28"/>
      <c r="F18" s="40"/>
      <c r="G18" s="29"/>
      <c r="H18" s="42"/>
      <c r="I18" s="41"/>
    </row>
    <row r="19" spans="1:10" ht="15.95">
      <c r="A19" s="41"/>
      <c r="B19" s="41"/>
      <c r="C19" s="43"/>
      <c r="E19" s="28"/>
      <c r="F19" s="40"/>
      <c r="G19" s="29"/>
      <c r="H19" s="42"/>
      <c r="I19" s="41"/>
    </row>
    <row r="20" spans="1:10" ht="15.95">
      <c r="A20" s="41"/>
      <c r="B20" s="41"/>
      <c r="C20" s="43"/>
      <c r="D20" s="40"/>
      <c r="E20" s="5"/>
      <c r="F20" s="40"/>
      <c r="G20" s="42"/>
      <c r="H20" s="42"/>
      <c r="I20" s="41"/>
    </row>
    <row r="21" spans="1:10" ht="15.95">
      <c r="A21" s="41"/>
      <c r="B21" s="41"/>
      <c r="C21" s="43"/>
      <c r="D21" s="40"/>
      <c r="E21" s="5"/>
      <c r="F21" s="40"/>
      <c r="G21" s="42"/>
      <c r="H21" s="42"/>
      <c r="I21" s="41"/>
    </row>
    <row r="22" spans="1:10" ht="39.950000000000003">
      <c r="A22" s="4" t="s">
        <v>61</v>
      </c>
      <c r="B22" s="41"/>
      <c r="C22" s="43"/>
      <c r="D22" s="40"/>
      <c r="E22" s="5"/>
      <c r="F22" s="40"/>
      <c r="G22" s="42"/>
      <c r="H22" s="42"/>
      <c r="I22" s="41"/>
    </row>
    <row r="23" spans="1:10" ht="33.950000000000003">
      <c r="A23" s="6" t="s">
        <v>2</v>
      </c>
      <c r="B23" s="6" t="s">
        <v>3</v>
      </c>
      <c r="C23" s="6" t="s">
        <v>4</v>
      </c>
      <c r="D23" s="6" t="s">
        <v>5</v>
      </c>
      <c r="E23" s="6" t="s">
        <v>6</v>
      </c>
      <c r="F23" s="6" t="s">
        <v>7</v>
      </c>
      <c r="G23" s="7" t="s">
        <v>8</v>
      </c>
      <c r="H23" s="7" t="s">
        <v>9</v>
      </c>
      <c r="I23" s="6" t="s">
        <v>10</v>
      </c>
    </row>
    <row r="24" spans="1:10" ht="17.100000000000001">
      <c r="A24" s="41" t="s">
        <v>62</v>
      </c>
      <c r="B24" s="40" t="s">
        <v>63</v>
      </c>
      <c r="C24" s="40" t="s">
        <v>64</v>
      </c>
      <c r="D24" s="40"/>
      <c r="E24" s="28" t="s">
        <v>65</v>
      </c>
      <c r="F24" s="40" t="s">
        <v>66</v>
      </c>
      <c r="G24" s="42">
        <v>44965</v>
      </c>
      <c r="H24" s="7"/>
      <c r="I24" s="6"/>
    </row>
    <row r="25" spans="1:10" ht="17.100000000000001">
      <c r="A25" s="41" t="s">
        <v>67</v>
      </c>
      <c r="B25" s="41" t="s">
        <v>68</v>
      </c>
      <c r="C25" s="43" t="s">
        <v>69</v>
      </c>
      <c r="D25" s="40"/>
      <c r="E25" s="5" t="s">
        <v>70</v>
      </c>
      <c r="F25" s="40" t="s">
        <v>71</v>
      </c>
      <c r="G25" s="42">
        <v>45099</v>
      </c>
      <c r="H25" s="42" t="s">
        <v>72</v>
      </c>
      <c r="I25" s="41" t="s">
        <v>73</v>
      </c>
      <c r="J25" s="40"/>
    </row>
    <row r="26" spans="1:10" ht="17.100000000000001">
      <c r="A26" s="41" t="s">
        <v>74</v>
      </c>
      <c r="B26" s="41" t="s">
        <v>75</v>
      </c>
      <c r="C26" s="43" t="s">
        <v>76</v>
      </c>
      <c r="E26" s="28" t="s">
        <v>77</v>
      </c>
      <c r="F26" s="40" t="s">
        <v>78</v>
      </c>
      <c r="H26" s="40" t="s">
        <v>79</v>
      </c>
      <c r="I26" s="40"/>
      <c r="J26" s="40"/>
    </row>
    <row r="27" spans="1:10" ht="15.95">
      <c r="A27" s="40"/>
      <c r="B27" s="40"/>
      <c r="C27" s="40"/>
      <c r="D27" s="40"/>
      <c r="E27" s="40"/>
      <c r="F27" s="40"/>
      <c r="G27" s="40"/>
      <c r="H27" s="40"/>
      <c r="I27" s="40"/>
      <c r="J27" s="40"/>
    </row>
    <row r="28" spans="1:10" ht="15.95">
      <c r="A28" s="40"/>
      <c r="B28" s="40"/>
      <c r="C28" s="40"/>
      <c r="D28" s="40"/>
      <c r="E28" s="40"/>
      <c r="F28" s="40"/>
      <c r="G28" s="40"/>
      <c r="H28" s="40"/>
      <c r="I28" s="40"/>
      <c r="J28" s="40"/>
    </row>
    <row r="29" spans="1:10" ht="38.450000000000003" customHeight="1">
      <c r="A29" s="4" t="s">
        <v>80</v>
      </c>
    </row>
    <row r="30" spans="1:10" ht="33.950000000000003">
      <c r="A30" s="6" t="s">
        <v>2</v>
      </c>
      <c r="B30" s="6" t="s">
        <v>3</v>
      </c>
      <c r="C30" s="6" t="s">
        <v>4</v>
      </c>
      <c r="D30" s="6" t="s">
        <v>5</v>
      </c>
      <c r="E30" s="6" t="s">
        <v>6</v>
      </c>
      <c r="F30" s="6" t="s">
        <v>7</v>
      </c>
      <c r="G30" s="7" t="s">
        <v>8</v>
      </c>
      <c r="H30" s="7" t="s">
        <v>9</v>
      </c>
      <c r="I30" s="6" t="s">
        <v>10</v>
      </c>
    </row>
    <row r="31" spans="1:10">
      <c r="A31" t="s">
        <v>81</v>
      </c>
      <c r="B31" t="s">
        <v>40</v>
      </c>
      <c r="C31" t="s">
        <v>82</v>
      </c>
      <c r="E31" s="28" t="s">
        <v>83</v>
      </c>
      <c r="F31" s="30" t="s">
        <v>84</v>
      </c>
      <c r="G31" s="29">
        <v>45127</v>
      </c>
      <c r="H31" t="s">
        <v>85</v>
      </c>
    </row>
    <row r="32" spans="1:10" ht="48">
      <c r="A32" t="s">
        <v>86</v>
      </c>
      <c r="B32" t="s">
        <v>12</v>
      </c>
      <c r="C32" t="s">
        <v>87</v>
      </c>
      <c r="D32" s="2" t="s">
        <v>88</v>
      </c>
      <c r="F32" t="s">
        <v>89</v>
      </c>
      <c r="G32" s="29">
        <v>45167</v>
      </c>
      <c r="H32" s="2" t="s">
        <v>90</v>
      </c>
    </row>
    <row r="33" spans="1:9" ht="33.950000000000003">
      <c r="A33" s="41" t="s">
        <v>91</v>
      </c>
      <c r="B33" s="41" t="s">
        <v>12</v>
      </c>
      <c r="C33" s="40" t="s">
        <v>92</v>
      </c>
      <c r="D33" s="40" t="s">
        <v>93</v>
      </c>
      <c r="E33" s="5" t="s">
        <v>94</v>
      </c>
      <c r="F33" s="15" t="s">
        <v>95</v>
      </c>
      <c r="G33" s="42">
        <v>44817</v>
      </c>
      <c r="H33" s="41" t="s">
        <v>96</v>
      </c>
      <c r="I33" s="41" t="s">
        <v>97</v>
      </c>
    </row>
    <row r="37" spans="1:9" ht="15.95">
      <c r="A37" s="41"/>
      <c r="B37" s="41"/>
      <c r="C37" s="40"/>
      <c r="D37" s="40"/>
      <c r="E37" s="5"/>
      <c r="F37" s="5"/>
      <c r="G37" s="42"/>
      <c r="H37" s="40"/>
      <c r="I37" s="41"/>
    </row>
    <row r="38" spans="1:9" ht="15.95">
      <c r="A38" s="40"/>
      <c r="B38" s="40"/>
      <c r="C38" s="40"/>
      <c r="D38" s="40"/>
      <c r="E38" s="40"/>
      <c r="F38" s="40"/>
      <c r="G38" s="40"/>
      <c r="H38" s="40"/>
      <c r="I38" s="40"/>
    </row>
    <row r="39" spans="1:9" ht="40.5" customHeight="1">
      <c r="A39" s="4" t="s">
        <v>98</v>
      </c>
      <c r="B39" s="14" t="s">
        <v>99</v>
      </c>
    </row>
    <row r="40" spans="1:9" ht="32.1" customHeight="1">
      <c r="A40" s="7" t="s">
        <v>2</v>
      </c>
      <c r="B40" s="7"/>
      <c r="C40" s="6" t="s">
        <v>4</v>
      </c>
      <c r="D40" s="6" t="s">
        <v>5</v>
      </c>
      <c r="E40" s="6" t="s">
        <v>100</v>
      </c>
      <c r="F40" s="6" t="s">
        <v>7</v>
      </c>
      <c r="G40" s="7" t="s">
        <v>8</v>
      </c>
      <c r="H40" s="7" t="s">
        <v>9</v>
      </c>
      <c r="I40" s="6" t="s">
        <v>10</v>
      </c>
    </row>
    <row r="41" spans="1:9" ht="29.1" customHeight="1">
      <c r="A41" s="40" t="s">
        <v>101</v>
      </c>
      <c r="B41" s="40" t="s">
        <v>102</v>
      </c>
      <c r="C41" s="40" t="s">
        <v>103</v>
      </c>
      <c r="D41" s="40" t="s">
        <v>104</v>
      </c>
      <c r="E41" s="5" t="s">
        <v>105</v>
      </c>
      <c r="F41" s="9" t="s">
        <v>106</v>
      </c>
      <c r="G41" s="42">
        <v>44764</v>
      </c>
      <c r="H41" s="41" t="s">
        <v>107</v>
      </c>
      <c r="I41" s="40" t="s">
        <v>108</v>
      </c>
    </row>
    <row r="42" spans="1:9" ht="18.95" customHeight="1">
      <c r="A42" s="45" t="s">
        <v>109</v>
      </c>
      <c r="B42" s="45" t="s">
        <v>110</v>
      </c>
      <c r="C42" s="45" t="s">
        <v>111</v>
      </c>
      <c r="D42" s="45" t="s">
        <v>112</v>
      </c>
      <c r="E42" s="12" t="s">
        <v>113</v>
      </c>
      <c r="F42" s="45" t="s">
        <v>114</v>
      </c>
      <c r="G42" s="46"/>
      <c r="H42" s="46"/>
      <c r="I42" s="45"/>
    </row>
    <row r="43" spans="1:9" ht="18.95" customHeight="1">
      <c r="A43" s="45" t="s">
        <v>115</v>
      </c>
      <c r="B43" s="45" t="s">
        <v>116</v>
      </c>
      <c r="C43" s="45" t="s">
        <v>117</v>
      </c>
      <c r="D43" s="45"/>
      <c r="E43" s="12" t="s">
        <v>118</v>
      </c>
      <c r="F43" s="45" t="s">
        <v>119</v>
      </c>
      <c r="G43" s="46"/>
      <c r="H43" s="46"/>
      <c r="I43" s="45"/>
    </row>
    <row r="44" spans="1:9" ht="18.600000000000001" customHeight="1">
      <c r="A44" s="45" t="s">
        <v>120</v>
      </c>
      <c r="B44" s="45" t="s">
        <v>121</v>
      </c>
      <c r="C44" s="45" t="s">
        <v>122</v>
      </c>
      <c r="D44" s="16" t="s">
        <v>123</v>
      </c>
      <c r="E44" s="12" t="s">
        <v>124</v>
      </c>
      <c r="F44" s="45" t="s">
        <v>125</v>
      </c>
      <c r="G44" s="47"/>
      <c r="H44" s="46"/>
      <c r="I44" s="45"/>
    </row>
    <row r="45" spans="1:9" ht="29.45" customHeight="1">
      <c r="A45" s="45" t="s">
        <v>126</v>
      </c>
      <c r="B45" s="45" t="s">
        <v>121</v>
      </c>
      <c r="C45" s="45" t="s">
        <v>127</v>
      </c>
      <c r="D45" s="21" t="s">
        <v>128</v>
      </c>
      <c r="E45" s="12" t="s">
        <v>129</v>
      </c>
      <c r="F45" s="45" t="s">
        <v>130</v>
      </c>
      <c r="G45" s="47"/>
      <c r="H45" s="46"/>
      <c r="I45" s="45"/>
    </row>
    <row r="47" spans="1:9" ht="15.95">
      <c r="A47" s="40" t="s">
        <v>131</v>
      </c>
      <c r="B47" s="40" t="s">
        <v>132</v>
      </c>
      <c r="C47" s="40" t="s">
        <v>133</v>
      </c>
      <c r="D47" s="40" t="s">
        <v>133</v>
      </c>
      <c r="E47" s="40" t="s">
        <v>133</v>
      </c>
      <c r="F47" s="40"/>
      <c r="G47" s="42">
        <v>44813</v>
      </c>
      <c r="H47" s="40" t="s">
        <v>134</v>
      </c>
      <c r="I47" s="40" t="s">
        <v>135</v>
      </c>
    </row>
    <row r="48" spans="1:9" ht="15.95">
      <c r="A48" s="45" t="s">
        <v>136</v>
      </c>
      <c r="B48" s="45" t="s">
        <v>137</v>
      </c>
      <c r="C48" s="45"/>
      <c r="D48" s="45"/>
      <c r="E48" s="12" t="s">
        <v>138</v>
      </c>
      <c r="F48" s="45" t="s">
        <v>139</v>
      </c>
      <c r="G48" s="45"/>
      <c r="H48" s="45"/>
      <c r="I48" s="45"/>
    </row>
    <row r="49" spans="1:9" ht="15.95">
      <c r="A49" s="45" t="s">
        <v>140</v>
      </c>
      <c r="B49" s="45" t="s">
        <v>141</v>
      </c>
      <c r="C49" s="45"/>
      <c r="D49" s="45"/>
      <c r="E49" s="12" t="s">
        <v>142</v>
      </c>
      <c r="F49" s="45"/>
      <c r="G49" s="45"/>
      <c r="H49" s="45"/>
      <c r="I49" s="45"/>
    </row>
    <row r="50" spans="1:9" ht="17.100000000000001">
      <c r="A50" s="41" t="s">
        <v>143</v>
      </c>
      <c r="B50" s="41" t="s">
        <v>110</v>
      </c>
      <c r="C50" s="40" t="s">
        <v>133</v>
      </c>
      <c r="D50" s="40" t="s">
        <v>133</v>
      </c>
      <c r="E50" s="5" t="s">
        <v>144</v>
      </c>
      <c r="F50" s="15" t="s">
        <v>145</v>
      </c>
      <c r="G50" s="42">
        <v>44813</v>
      </c>
      <c r="H50" s="40" t="s">
        <v>146</v>
      </c>
      <c r="I50" s="40" t="s">
        <v>135</v>
      </c>
    </row>
    <row r="51" spans="1:9" ht="17.100000000000001">
      <c r="A51" s="46" t="s">
        <v>147</v>
      </c>
      <c r="B51" s="46" t="s">
        <v>121</v>
      </c>
      <c r="C51" s="45" t="s">
        <v>148</v>
      </c>
      <c r="D51" s="45" t="s">
        <v>149</v>
      </c>
      <c r="E51" s="24" t="s">
        <v>150</v>
      </c>
      <c r="F51" s="16" t="s">
        <v>151</v>
      </c>
      <c r="G51" s="47"/>
      <c r="H51" s="45"/>
      <c r="I51" s="45"/>
    </row>
    <row r="52" spans="1:9" ht="17.100000000000001">
      <c r="A52" s="46" t="s">
        <v>152</v>
      </c>
      <c r="B52" s="22" t="s">
        <v>121</v>
      </c>
      <c r="C52" s="46" t="s">
        <v>153</v>
      </c>
      <c r="D52" s="45" t="s">
        <v>42</v>
      </c>
      <c r="E52" s="12" t="s">
        <v>154</v>
      </c>
      <c r="F52" s="16" t="s">
        <v>155</v>
      </c>
      <c r="G52" s="47"/>
      <c r="H52" s="45"/>
      <c r="I52" s="45"/>
    </row>
    <row r="53" spans="1:9" ht="17.100000000000001">
      <c r="A53" s="46" t="s">
        <v>156</v>
      </c>
      <c r="B53" s="45" t="s">
        <v>110</v>
      </c>
      <c r="C53" s="46"/>
      <c r="D53" s="45"/>
      <c r="E53" s="12"/>
      <c r="F53" s="16" t="s">
        <v>157</v>
      </c>
      <c r="G53" s="47"/>
      <c r="H53" s="45"/>
      <c r="I53" s="45"/>
    </row>
    <row r="54" spans="1:9" ht="17.100000000000001">
      <c r="A54" s="46" t="s">
        <v>158</v>
      </c>
      <c r="B54" s="46" t="s">
        <v>159</v>
      </c>
      <c r="C54" s="45" t="s">
        <v>160</v>
      </c>
      <c r="D54" s="45" t="s">
        <v>161</v>
      </c>
      <c r="E54" s="12" t="s">
        <v>162</v>
      </c>
      <c r="F54" s="16"/>
      <c r="G54" s="47"/>
      <c r="H54" s="45"/>
      <c r="I54" s="45"/>
    </row>
    <row r="55" spans="1:9" ht="17.100000000000001">
      <c r="A55" s="41" t="s">
        <v>163</v>
      </c>
      <c r="B55" s="41" t="s">
        <v>110</v>
      </c>
      <c r="C55" s="40" t="s">
        <v>133</v>
      </c>
      <c r="D55" s="40" t="s">
        <v>133</v>
      </c>
      <c r="E55" s="40" t="s">
        <v>133</v>
      </c>
      <c r="F55" s="40"/>
      <c r="G55" s="42">
        <v>44813</v>
      </c>
      <c r="H55" s="40" t="s">
        <v>164</v>
      </c>
      <c r="I55" s="40" t="s">
        <v>135</v>
      </c>
    </row>
    <row r="56" spans="1:9" ht="17.100000000000001">
      <c r="A56" s="46" t="s">
        <v>165</v>
      </c>
      <c r="B56" s="46" t="s">
        <v>166</v>
      </c>
      <c r="C56" s="45"/>
      <c r="D56" s="45"/>
      <c r="E56" s="12" t="s">
        <v>167</v>
      </c>
      <c r="F56" s="12"/>
      <c r="G56" s="47"/>
      <c r="H56" s="45"/>
      <c r="I56" s="45"/>
    </row>
    <row r="57" spans="1:9" ht="17.100000000000001">
      <c r="A57" s="46" t="s">
        <v>168</v>
      </c>
      <c r="B57" s="46" t="s">
        <v>116</v>
      </c>
      <c r="C57" s="45" t="s">
        <v>169</v>
      </c>
      <c r="D57" s="45" t="s">
        <v>170</v>
      </c>
      <c r="E57" s="12" t="s">
        <v>171</v>
      </c>
      <c r="F57" s="25" t="s">
        <v>172</v>
      </c>
      <c r="G57" s="47"/>
      <c r="H57" s="45"/>
      <c r="I57" s="45"/>
    </row>
    <row r="58" spans="1:9" ht="17.100000000000001">
      <c r="A58" s="46" t="s">
        <v>173</v>
      </c>
      <c r="B58" s="46" t="s">
        <v>166</v>
      </c>
      <c r="C58" s="45" t="s">
        <v>174</v>
      </c>
      <c r="D58" s="45"/>
      <c r="E58" s="12"/>
      <c r="F58" s="16" t="s">
        <v>175</v>
      </c>
      <c r="G58" s="47"/>
      <c r="H58" s="45"/>
      <c r="I58" s="45"/>
    </row>
    <row r="59" spans="1:9" ht="17.100000000000001">
      <c r="A59" s="41" t="s">
        <v>176</v>
      </c>
      <c r="B59" s="41" t="s">
        <v>121</v>
      </c>
      <c r="C59" s="40" t="s">
        <v>177</v>
      </c>
      <c r="D59" s="40" t="s">
        <v>93</v>
      </c>
      <c r="E59" s="5" t="s">
        <v>178</v>
      </c>
      <c r="F59" s="15" t="s">
        <v>179</v>
      </c>
      <c r="G59" s="42">
        <v>44817</v>
      </c>
      <c r="H59" s="42"/>
      <c r="I59" s="41" t="s">
        <v>135</v>
      </c>
    </row>
    <row r="61" spans="1:9" ht="17.100000000000001">
      <c r="A61" s="41" t="s">
        <v>180</v>
      </c>
      <c r="B61" s="41" t="s">
        <v>181</v>
      </c>
      <c r="C61" s="40" t="s">
        <v>182</v>
      </c>
      <c r="D61" s="40" t="s">
        <v>183</v>
      </c>
      <c r="E61" s="5" t="s">
        <v>184</v>
      </c>
      <c r="F61" s="15" t="s">
        <v>185</v>
      </c>
      <c r="G61" s="42">
        <v>44817</v>
      </c>
      <c r="H61" s="42" t="s">
        <v>186</v>
      </c>
      <c r="I61" s="8" t="s">
        <v>135</v>
      </c>
    </row>
    <row r="62" spans="1:9" ht="17.100000000000001">
      <c r="A62" s="46" t="s">
        <v>187</v>
      </c>
      <c r="B62" s="46" t="s">
        <v>188</v>
      </c>
      <c r="C62" s="45"/>
      <c r="D62" s="45"/>
      <c r="E62" s="12" t="s">
        <v>189</v>
      </c>
      <c r="F62" s="16" t="s">
        <v>190</v>
      </c>
      <c r="G62" s="47"/>
      <c r="H62" s="47"/>
      <c r="I62" s="23"/>
    </row>
    <row r="63" spans="1:9" ht="17.100000000000001">
      <c r="A63" s="41" t="s">
        <v>191</v>
      </c>
      <c r="B63" s="41" t="s">
        <v>132</v>
      </c>
      <c r="C63" s="40"/>
      <c r="D63" s="40"/>
      <c r="E63" s="5" t="s">
        <v>192</v>
      </c>
      <c r="F63" s="15" t="s">
        <v>193</v>
      </c>
      <c r="G63" s="42">
        <v>44834</v>
      </c>
      <c r="H63" s="42" t="s">
        <v>186</v>
      </c>
      <c r="I63" s="41" t="s">
        <v>135</v>
      </c>
    </row>
    <row r="64" spans="1:9" ht="17.100000000000001">
      <c r="A64" s="46" t="s">
        <v>194</v>
      </c>
      <c r="B64" s="46"/>
      <c r="C64" s="45" t="s">
        <v>195</v>
      </c>
      <c r="D64" s="45" t="s">
        <v>196</v>
      </c>
      <c r="E64" s="12" t="s">
        <v>197</v>
      </c>
      <c r="F64" s="16"/>
      <c r="G64" s="47"/>
      <c r="H64" s="47"/>
      <c r="I64" s="46"/>
    </row>
    <row r="65" spans="1:9" ht="15.95">
      <c r="A65" s="48" t="s">
        <v>56</v>
      </c>
      <c r="B65" s="48" t="s">
        <v>57</v>
      </c>
      <c r="C65" s="48" t="s">
        <v>58</v>
      </c>
      <c r="D65" s="48"/>
      <c r="E65" s="26" t="s">
        <v>198</v>
      </c>
      <c r="F65" s="48" t="s">
        <v>60</v>
      </c>
      <c r="G65" s="48"/>
      <c r="H65" s="48"/>
      <c r="I65" s="48"/>
    </row>
    <row r="66" spans="1:9" ht="17.100000000000001">
      <c r="A66" s="46" t="s">
        <v>199</v>
      </c>
      <c r="B66" s="46" t="s">
        <v>63</v>
      </c>
      <c r="C66" s="45" t="s">
        <v>200</v>
      </c>
      <c r="D66" s="45" t="s">
        <v>149</v>
      </c>
      <c r="E66" s="12" t="s">
        <v>201</v>
      </c>
      <c r="F66" s="16" t="s">
        <v>202</v>
      </c>
      <c r="G66" s="47"/>
      <c r="H66" s="47"/>
      <c r="I66" s="45"/>
    </row>
    <row r="67" spans="1:9" ht="17.100000000000001">
      <c r="A67" s="41" t="s">
        <v>203</v>
      </c>
      <c r="B67" s="41" t="s">
        <v>204</v>
      </c>
      <c r="C67" s="40"/>
      <c r="D67" s="40"/>
      <c r="E67" s="5" t="s">
        <v>205</v>
      </c>
      <c r="F67" s="15"/>
      <c r="G67" s="42">
        <v>44834</v>
      </c>
      <c r="H67" s="42" t="s">
        <v>186</v>
      </c>
      <c r="I67" s="41" t="s">
        <v>135</v>
      </c>
    </row>
    <row r="68" spans="1:9" ht="17.100000000000001">
      <c r="A68" s="41" t="s">
        <v>206</v>
      </c>
      <c r="B68" s="41" t="s">
        <v>207</v>
      </c>
      <c r="C68" s="40" t="s">
        <v>208</v>
      </c>
      <c r="D68" s="40" t="s">
        <v>209</v>
      </c>
      <c r="E68" s="28" t="s">
        <v>210</v>
      </c>
      <c r="F68" s="15" t="s">
        <v>211</v>
      </c>
      <c r="G68" s="42"/>
      <c r="H68" s="42"/>
      <c r="I68" s="41"/>
    </row>
    <row r="69" spans="1:9" ht="17.100000000000001">
      <c r="A69" s="46" t="s">
        <v>212</v>
      </c>
      <c r="B69" s="46" t="s">
        <v>213</v>
      </c>
      <c r="C69" s="45" t="s">
        <v>214</v>
      </c>
      <c r="D69" s="45" t="s">
        <v>215</v>
      </c>
      <c r="E69" s="16" t="s">
        <v>216</v>
      </c>
      <c r="F69" s="16" t="s">
        <v>217</v>
      </c>
      <c r="G69" s="47"/>
      <c r="H69" s="47"/>
      <c r="I69" s="46"/>
    </row>
    <row r="70" spans="1:9" ht="33.950000000000003">
      <c r="A70" s="46" t="s">
        <v>218</v>
      </c>
      <c r="B70" s="46" t="s">
        <v>137</v>
      </c>
      <c r="C70" s="46" t="s">
        <v>219</v>
      </c>
      <c r="D70" s="45" t="s">
        <v>220</v>
      </c>
      <c r="E70" s="12" t="s">
        <v>221</v>
      </c>
      <c r="F70" s="16" t="s">
        <v>222</v>
      </c>
      <c r="G70" s="47"/>
      <c r="H70" s="47"/>
      <c r="I70" s="46"/>
    </row>
    <row r="71" spans="1:9" ht="17.100000000000001">
      <c r="A71" s="46" t="s">
        <v>223</v>
      </c>
      <c r="B71" s="46" t="s">
        <v>132</v>
      </c>
      <c r="C71" s="45" t="s">
        <v>224</v>
      </c>
      <c r="D71" s="45" t="s">
        <v>225</v>
      </c>
      <c r="E71" s="20" t="s">
        <v>226</v>
      </c>
      <c r="F71" s="16" t="s">
        <v>227</v>
      </c>
      <c r="G71" s="47"/>
      <c r="H71" s="47"/>
      <c r="I71" s="46"/>
    </row>
    <row r="72" spans="1:9" ht="17.100000000000001">
      <c r="A72" s="46" t="s">
        <v>228</v>
      </c>
      <c r="B72" s="46" t="s">
        <v>229</v>
      </c>
      <c r="C72" s="45"/>
      <c r="D72" s="45"/>
      <c r="E72" s="12" t="s">
        <v>230</v>
      </c>
      <c r="F72" s="16"/>
      <c r="G72" s="47"/>
      <c r="H72" s="47" t="s">
        <v>231</v>
      </c>
      <c r="I72" s="13" t="s">
        <v>232</v>
      </c>
    </row>
    <row r="73" spans="1:9" ht="17.100000000000001">
      <c r="A73" s="46" t="s">
        <v>233</v>
      </c>
      <c r="B73" s="46" t="s">
        <v>229</v>
      </c>
      <c r="C73" s="45"/>
      <c r="D73" s="45"/>
      <c r="E73" s="12"/>
      <c r="F73" s="16"/>
      <c r="G73" s="47"/>
      <c r="H73" s="47" t="s">
        <v>234</v>
      </c>
      <c r="I73" s="45"/>
    </row>
    <row r="74" spans="1:9" ht="17.100000000000001">
      <c r="A74" s="46" t="s">
        <v>235</v>
      </c>
      <c r="B74" s="46"/>
      <c r="C74" s="45" t="s">
        <v>236</v>
      </c>
      <c r="D74" s="45" t="s">
        <v>149</v>
      </c>
      <c r="E74" s="12" t="s">
        <v>237</v>
      </c>
      <c r="F74" s="16"/>
      <c r="G74" s="47"/>
      <c r="H74" s="47"/>
      <c r="I74" s="45"/>
    </row>
    <row r="75" spans="1:9" ht="15.95">
      <c r="A75" s="40" t="s">
        <v>238</v>
      </c>
      <c r="B75" s="40" t="s">
        <v>207</v>
      </c>
      <c r="C75" s="40" t="s">
        <v>239</v>
      </c>
      <c r="D75" s="40"/>
      <c r="E75" s="40" t="s">
        <v>240</v>
      </c>
      <c r="F75" s="17"/>
      <c r="G75" s="40"/>
      <c r="H75" s="40" t="s">
        <v>241</v>
      </c>
      <c r="I75" s="40"/>
    </row>
    <row r="76" spans="1:9" ht="15.95">
      <c r="A76" s="45" t="s">
        <v>242</v>
      </c>
      <c r="B76" s="45" t="s">
        <v>243</v>
      </c>
      <c r="C76" s="45" t="s">
        <v>244</v>
      </c>
      <c r="D76" s="45"/>
      <c r="E76" s="45"/>
      <c r="F76" s="18"/>
      <c r="G76" s="45"/>
      <c r="H76" s="45"/>
      <c r="I76" s="45"/>
    </row>
    <row r="77" spans="1:9" ht="15.95">
      <c r="A77" s="45" t="s">
        <v>245</v>
      </c>
      <c r="B77" s="45" t="s">
        <v>110</v>
      </c>
      <c r="C77" s="45"/>
      <c r="D77" s="45"/>
      <c r="E77" s="45"/>
      <c r="F77" s="18"/>
      <c r="G77" s="45"/>
      <c r="H77" s="45" t="s">
        <v>246</v>
      </c>
      <c r="I77" s="40"/>
    </row>
    <row r="78" spans="1:9" ht="17.100000000000001">
      <c r="A78" s="41" t="s">
        <v>247</v>
      </c>
      <c r="B78" s="41"/>
      <c r="C78" s="40" t="s">
        <v>248</v>
      </c>
      <c r="D78" s="40"/>
      <c r="E78" s="5" t="s">
        <v>249</v>
      </c>
      <c r="F78" s="15"/>
      <c r="G78" s="42">
        <v>44834</v>
      </c>
      <c r="H78" s="40" t="s">
        <v>186</v>
      </c>
      <c r="I78" s="41" t="s">
        <v>135</v>
      </c>
    </row>
    <row r="79" spans="1:9" ht="15.95">
      <c r="A79" s="45" t="s">
        <v>250</v>
      </c>
      <c r="B79" s="45"/>
      <c r="C79" s="45" t="s">
        <v>251</v>
      </c>
      <c r="D79" s="45"/>
      <c r="E79" s="45"/>
      <c r="F79" s="18"/>
      <c r="G79" s="45"/>
      <c r="H79" s="45"/>
      <c r="I79" s="40"/>
    </row>
    <row r="80" spans="1:9" ht="41.45" customHeight="1">
      <c r="A80" s="45" t="s">
        <v>252</v>
      </c>
      <c r="B80" s="45"/>
      <c r="C80" s="45"/>
      <c r="D80" s="45"/>
      <c r="E80" s="45"/>
      <c r="F80" s="18"/>
      <c r="G80" s="45"/>
      <c r="H80" s="46" t="s">
        <v>253</v>
      </c>
      <c r="I80" s="45"/>
    </row>
    <row r="81" spans="1:9" ht="15.95">
      <c r="F81" s="19"/>
      <c r="I81" s="40"/>
    </row>
    <row r="83" spans="1:9" ht="39.950000000000003">
      <c r="A83" s="4" t="s">
        <v>254</v>
      </c>
      <c r="B83" s="4"/>
      <c r="I83" s="2"/>
    </row>
    <row r="84" spans="1:9" ht="33.950000000000003">
      <c r="A84" s="6" t="s">
        <v>2</v>
      </c>
      <c r="B84" s="6"/>
      <c r="C84" s="6" t="s">
        <v>4</v>
      </c>
      <c r="D84" s="6" t="s">
        <v>5</v>
      </c>
      <c r="E84" s="6" t="s">
        <v>6</v>
      </c>
      <c r="F84" s="6" t="s">
        <v>7</v>
      </c>
      <c r="G84" s="7" t="s">
        <v>8</v>
      </c>
      <c r="H84" s="6" t="s">
        <v>9</v>
      </c>
      <c r="I84" s="6" t="s">
        <v>10</v>
      </c>
    </row>
    <row r="85" spans="1:9" ht="15.95">
      <c r="A85" s="40" t="s">
        <v>255</v>
      </c>
      <c r="B85" s="40"/>
      <c r="C85" s="10" t="s">
        <v>256</v>
      </c>
      <c r="D85" s="40" t="s">
        <v>257</v>
      </c>
      <c r="E85" s="5" t="s">
        <v>258</v>
      </c>
      <c r="F85" s="10" t="s">
        <v>259</v>
      </c>
      <c r="G85" s="44">
        <v>44939</v>
      </c>
      <c r="H85" s="40" t="s">
        <v>260</v>
      </c>
      <c r="I85" s="40"/>
    </row>
    <row r="86" spans="1:9" ht="15.95">
      <c r="A86" s="40" t="s">
        <v>261</v>
      </c>
      <c r="B86" s="40"/>
      <c r="C86" s="40" t="s">
        <v>262</v>
      </c>
      <c r="D86" s="40" t="s">
        <v>263</v>
      </c>
      <c r="E86" s="5" t="s">
        <v>264</v>
      </c>
      <c r="F86" s="40"/>
      <c r="G86" s="42">
        <v>44930</v>
      </c>
      <c r="H86" s="40" t="s">
        <v>265</v>
      </c>
      <c r="I86" s="40"/>
    </row>
    <row r="87" spans="1:9" ht="33.950000000000003">
      <c r="A87" s="41" t="s">
        <v>266</v>
      </c>
      <c r="B87" s="41"/>
      <c r="C87" s="40" t="s">
        <v>267</v>
      </c>
      <c r="D87" s="40"/>
      <c r="E87" s="40"/>
      <c r="F87" s="41" t="s">
        <v>268</v>
      </c>
      <c r="G87" s="49" t="s">
        <v>269</v>
      </c>
      <c r="H87" s="40" t="s">
        <v>270</v>
      </c>
      <c r="I87" s="40"/>
    </row>
    <row r="88" spans="1:9" ht="33.950000000000003">
      <c r="A88" s="40" t="s">
        <v>271</v>
      </c>
      <c r="B88" s="40"/>
      <c r="C88" s="43" t="s">
        <v>272</v>
      </c>
      <c r="D88" s="41" t="s">
        <v>273</v>
      </c>
      <c r="E88" s="5" t="s">
        <v>274</v>
      </c>
      <c r="F88" s="40" t="s">
        <v>275</v>
      </c>
      <c r="G88" s="42">
        <v>45013</v>
      </c>
      <c r="H88" s="40" t="s">
        <v>260</v>
      </c>
      <c r="I88" s="40"/>
    </row>
    <row r="89" spans="1:9" ht="15.95">
      <c r="A89" s="40" t="s">
        <v>276</v>
      </c>
      <c r="B89" s="40" t="s">
        <v>110</v>
      </c>
      <c r="C89" s="40" t="s">
        <v>277</v>
      </c>
      <c r="D89" s="40" t="s">
        <v>278</v>
      </c>
      <c r="E89" s="5" t="s">
        <v>279</v>
      </c>
      <c r="F89" s="15" t="s">
        <v>280</v>
      </c>
      <c r="G89" s="42">
        <v>44813</v>
      </c>
      <c r="H89" s="42" t="s">
        <v>6</v>
      </c>
      <c r="I89" s="40" t="s">
        <v>135</v>
      </c>
    </row>
    <row r="90" spans="1:9" ht="15.95">
      <c r="A90" s="40" t="s">
        <v>281</v>
      </c>
      <c r="B90" s="40" t="s">
        <v>12</v>
      </c>
      <c r="C90" s="40" t="s">
        <v>282</v>
      </c>
      <c r="D90" s="40" t="s">
        <v>88</v>
      </c>
      <c r="E90" s="40"/>
      <c r="F90" s="40" t="s">
        <v>283</v>
      </c>
      <c r="G90" s="42">
        <v>45167</v>
      </c>
      <c r="H90" s="40"/>
      <c r="I90" s="40"/>
    </row>
    <row r="91" spans="1:9" ht="15.95">
      <c r="A91" s="40" t="s">
        <v>284</v>
      </c>
      <c r="B91" s="40"/>
      <c r="C91" s="11" t="s">
        <v>285</v>
      </c>
      <c r="D91" s="40" t="s">
        <v>286</v>
      </c>
      <c r="E91" s="5" t="s">
        <v>287</v>
      </c>
      <c r="F91" s="10" t="s">
        <v>288</v>
      </c>
      <c r="G91" s="42">
        <v>45044</v>
      </c>
      <c r="H91" s="40" t="s">
        <v>289</v>
      </c>
      <c r="I91" s="40"/>
    </row>
    <row r="92" spans="1:9" ht="17.100000000000001">
      <c r="A92" s="41" t="s">
        <v>290</v>
      </c>
      <c r="B92" s="41" t="s">
        <v>291</v>
      </c>
      <c r="C92" s="40" t="s">
        <v>133</v>
      </c>
      <c r="D92" s="40" t="s">
        <v>133</v>
      </c>
      <c r="E92" s="5" t="s">
        <v>292</v>
      </c>
      <c r="F92" s="5"/>
      <c r="G92" s="42">
        <v>44817</v>
      </c>
      <c r="H92" s="40" t="s">
        <v>293</v>
      </c>
      <c r="I92" s="40" t="s">
        <v>135</v>
      </c>
    </row>
    <row r="93" spans="1:9" ht="33.950000000000003">
      <c r="A93" s="41" t="s">
        <v>294</v>
      </c>
      <c r="B93" s="41" t="s">
        <v>207</v>
      </c>
      <c r="C93" s="40" t="s">
        <v>295</v>
      </c>
      <c r="D93" s="40" t="s">
        <v>133</v>
      </c>
      <c r="E93" s="28" t="s">
        <v>296</v>
      </c>
      <c r="F93" s="40" t="s">
        <v>297</v>
      </c>
      <c r="G93" s="42">
        <v>45142</v>
      </c>
      <c r="H93" s="41" t="s">
        <v>298</v>
      </c>
      <c r="I93" s="41"/>
    </row>
    <row r="94" spans="1:9" ht="17.100000000000001">
      <c r="A94" s="41" t="s">
        <v>299</v>
      </c>
      <c r="B94" s="41" t="s">
        <v>300</v>
      </c>
      <c r="C94" s="43" t="s">
        <v>301</v>
      </c>
      <c r="D94" s="40"/>
      <c r="E94" s="28" t="s">
        <v>302</v>
      </c>
      <c r="F94" s="40" t="s">
        <v>303</v>
      </c>
      <c r="G94" s="42">
        <v>45126</v>
      </c>
      <c r="H94" s="42" t="s">
        <v>55</v>
      </c>
      <c r="I94" s="40"/>
    </row>
    <row r="95" spans="1:9" ht="15.95">
      <c r="A95" s="40"/>
      <c r="B95" s="40"/>
      <c r="C95" s="40"/>
      <c r="D95" s="40"/>
      <c r="E95" s="40"/>
      <c r="F95" s="40"/>
      <c r="G95" s="40"/>
      <c r="H95" s="40"/>
      <c r="I95" s="40"/>
    </row>
    <row r="96" spans="1:9" ht="18.95">
      <c r="A96" s="1" t="s">
        <v>304</v>
      </c>
      <c r="B96" s="1"/>
      <c r="E96" s="40"/>
    </row>
    <row r="97" spans="1:9" ht="33.950000000000003">
      <c r="A97" s="6" t="s">
        <v>2</v>
      </c>
      <c r="B97" s="6"/>
      <c r="C97" s="6" t="s">
        <v>4</v>
      </c>
      <c r="D97" s="6" t="s">
        <v>5</v>
      </c>
      <c r="E97" s="6" t="s">
        <v>6</v>
      </c>
      <c r="F97" s="6" t="s">
        <v>7</v>
      </c>
      <c r="G97" s="7" t="s">
        <v>8</v>
      </c>
      <c r="H97" s="6" t="s">
        <v>9</v>
      </c>
      <c r="I97" s="6" t="s">
        <v>10</v>
      </c>
    </row>
    <row r="98" spans="1:9" ht="15.95">
      <c r="A98" s="40" t="s">
        <v>305</v>
      </c>
      <c r="B98" s="40"/>
      <c r="C98" s="43" t="s">
        <v>306</v>
      </c>
      <c r="E98" s="5" t="s">
        <v>307</v>
      </c>
      <c r="F98" s="40" t="s">
        <v>308</v>
      </c>
    </row>
    <row r="100" spans="1:9" ht="18.95">
      <c r="A100" s="1" t="s">
        <v>309</v>
      </c>
    </row>
    <row r="101" spans="1:9" ht="33.950000000000003">
      <c r="A101" s="6" t="s">
        <v>2</v>
      </c>
      <c r="B101" s="6"/>
      <c r="C101" s="6" t="s">
        <v>4</v>
      </c>
      <c r="D101" s="6" t="s">
        <v>5</v>
      </c>
      <c r="E101" s="6" t="s">
        <v>6</v>
      </c>
      <c r="F101" s="6" t="s">
        <v>7</v>
      </c>
      <c r="G101" s="7" t="s">
        <v>8</v>
      </c>
      <c r="H101" s="6" t="s">
        <v>9</v>
      </c>
      <c r="I101" s="6" t="s">
        <v>10</v>
      </c>
    </row>
    <row r="102" spans="1:9">
      <c r="A102" t="s">
        <v>310</v>
      </c>
      <c r="B102" t="s">
        <v>12</v>
      </c>
      <c r="C102" t="s">
        <v>311</v>
      </c>
      <c r="D102" t="s">
        <v>312</v>
      </c>
      <c r="E102" s="28" t="s">
        <v>313</v>
      </c>
      <c r="F102" t="s">
        <v>314</v>
      </c>
      <c r="G102" s="29">
        <v>45099</v>
      </c>
      <c r="H102" t="s">
        <v>315</v>
      </c>
    </row>
  </sheetData>
  <hyperlinks>
    <hyperlink ref="E89" r:id="rId1" xr:uid="{88D26867-63AD-4F46-9CFA-742C9B1EBAFE}"/>
    <hyperlink ref="E9" r:id="rId2" xr:uid="{A0A98914-50E5-4208-8EFE-391EA8F31DE9}"/>
    <hyperlink ref="E50" r:id="rId3" xr:uid="{A6938195-B546-459C-A0FA-86C0B0C9EF4C}"/>
    <hyperlink ref="E6" r:id="rId4" xr:uid="{72B014A5-7E95-4BE4-B0B7-6C8D788E0ABE}"/>
    <hyperlink ref="E33" r:id="rId5" xr:uid="{027E6495-0984-48ED-A398-C491B3EE816E}"/>
    <hyperlink ref="E59" r:id="rId6" xr:uid="{5EE52522-76A6-4E50-8AC0-BF5FCCEA82E5}"/>
    <hyperlink ref="E92" r:id="rId7" display="mailto:ResourceCenter@mdausa.org" xr:uid="{BD117884-4133-455D-8E92-ADCD375A0296}"/>
    <hyperlink ref="E61" r:id="rId8" xr:uid="{12A2836B-A19F-41A8-B040-E6EEB066AD25}"/>
    <hyperlink ref="E63" r:id="rId9" xr:uid="{4DE1D6C3-FC93-4F13-A4F0-9528F326C77A}"/>
    <hyperlink ref="E67" r:id="rId10" xr:uid="{612A3E51-CB35-473B-9CE7-0E7706D7E2E9}"/>
    <hyperlink ref="E78" r:id="rId11" xr:uid="{BC2DA09F-852D-443F-B9FA-B244CFFD56F2}"/>
    <hyperlink ref="E7" r:id="rId12" display="davidtrapasso@filmhavenproductions.com" xr:uid="{E8BCE44C-4F41-49FF-822A-820169A2CBB6}"/>
    <hyperlink ref="E41" r:id="rId13" xr:uid="{1FC839E0-046A-4F14-8E50-DF7FAB6285F9}"/>
    <hyperlink ref="E98" r:id="rId14" display="mailto:annmarie.lang@wcommunications.global" xr:uid="{13429BA4-759E-4394-ADEB-521CCC650AAF}"/>
    <hyperlink ref="E10" r:id="rId15" display="mailto:wethtv@wctv14.com" xr:uid="{D99F189F-E50E-48E9-9176-6C356542EF1B}"/>
    <hyperlink ref="E86" r:id="rId16" xr:uid="{568D82F2-72F7-4663-B56C-CFF984D19F5F}"/>
    <hyperlink ref="E85" r:id="rId17" xr:uid="{AD9D923B-F00E-4CC3-B269-57C8E118C357}"/>
    <hyperlink ref="E88" r:id="rId18" xr:uid="{4F6C2E1B-5AB0-4687-AEB1-F7140158D0AE}"/>
    <hyperlink ref="E91" r:id="rId19" display="mailto:CMcDonough@cookwithkenyon.com" xr:uid="{61BC1DE2-56A8-4A4D-B364-7D9397B0B5D6}"/>
    <hyperlink ref="E5" r:id="rId20" xr:uid="{FA24B790-6DDC-4F5A-AB8D-DC93039F9612}"/>
    <hyperlink ref="E72" r:id="rId21" xr:uid="{B688A22F-69D6-40C2-8752-12CA28E2C167}"/>
    <hyperlink ref="E56" r:id="rId22" xr:uid="{ACFFD8BA-CE4A-45A6-AD37-2F187886A8BA}"/>
    <hyperlink ref="E44" r:id="rId23" xr:uid="{7BC213CC-4A64-497E-978A-E203A81B4C56}"/>
    <hyperlink ref="E45" r:id="rId24" xr:uid="{9D2F035A-8CCF-43A4-BA91-3CC08484835E}"/>
    <hyperlink ref="E66" r:id="rId25" xr:uid="{6F790E07-FC48-4EE5-BA93-EA0F99660683}"/>
    <hyperlink ref="E48" r:id="rId26" xr:uid="{CF1C5AA4-154A-4F6B-B10D-99B70AF40871}"/>
    <hyperlink ref="E69" r:id="rId27" xr:uid="{4A66A85E-CAC2-426A-9905-61E6533F0AF9}"/>
    <hyperlink ref="E54" r:id="rId28" xr:uid="{4AF297F8-173F-4E30-A736-F36DD387E0E3}"/>
    <hyperlink ref="E42" r:id="rId29" xr:uid="{5755D9B1-C7DB-4B98-9B8B-DB3FBE06928A}"/>
    <hyperlink ref="E52" r:id="rId30" xr:uid="{808A51E6-2DE4-4D32-A629-3918765C1FF9}"/>
    <hyperlink ref="E70" r:id="rId31" xr:uid="{F55611D8-D656-477A-87E9-5F990068C912}"/>
    <hyperlink ref="E74" r:id="rId32" xr:uid="{99D14E58-1CE8-43BF-9862-3AA2BCA52022}"/>
    <hyperlink ref="E51" r:id="rId33" xr:uid="{10D08415-4FBD-4D08-A0EB-0170B1A37285}"/>
    <hyperlink ref="E57" r:id="rId34" xr:uid="{DA908835-BE51-4D9F-B18F-7F53D1F759F1}"/>
    <hyperlink ref="E43" r:id="rId35" xr:uid="{36C62651-2603-4444-8C9B-00A4D29BB2E8}"/>
    <hyperlink ref="E65" r:id="rId36" xr:uid="{A0B84957-ABA8-4BA2-BD9F-D872FEA0C047}"/>
    <hyperlink ref="E102" r:id="rId37" xr:uid="{D41CEA29-EDA8-40B9-BF17-0B0F64BC2251}"/>
    <hyperlink ref="E68" r:id="rId38" xr:uid="{D29E0655-F7E6-42C9-BE70-83F77D192B58}"/>
    <hyperlink ref="E93" r:id="rId39" xr:uid="{5E7CAF7A-81AC-40D0-B78B-C93282658BA3}"/>
    <hyperlink ref="E31" r:id="rId40" display="mailto:melissa@mbmdesignco.com" xr:uid="{DB000BFE-73B7-4B9A-B090-BBE0B6C34065}"/>
    <hyperlink ref="E94" r:id="rId41" xr:uid="{62FF0B68-2E18-4E6B-9A1D-5A0EE9D5CE9F}"/>
    <hyperlink ref="E25" r:id="rId42" xr:uid="{5C4C5095-5FA5-4BAE-90DC-CB09E79C4123}"/>
    <hyperlink ref="E24" r:id="rId43" xr:uid="{E98FC636-CAAA-494C-BE89-95C7BF2A71C4}"/>
    <hyperlink ref="E15" r:id="rId44" xr:uid="{688C6624-20F0-485A-AA67-C321510B8A82}"/>
    <hyperlink ref="E17" r:id="rId45" xr:uid="{2697D462-DEA5-42BC-B3F0-C83AA94EE8C2}"/>
    <hyperlink ref="E14" r:id="rId46" xr:uid="{30C22F4D-EE55-4A20-A73F-61E07A9F19F6}"/>
    <hyperlink ref="E26" r:id="rId47" xr:uid="{20D20CE0-5B65-4DED-8E46-104AB8134F2A}"/>
  </hyperlinks>
  <printOptions gridLines="1"/>
  <pageMargins left="0.45" right="0.45" top="0.75" bottom="0.75" header="0.3" footer="0.3"/>
  <pageSetup orientation="landscape" r:id="rId4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C5FAB-CF87-469F-9F2C-842FDF03AF62}">
  <dimension ref="A1:L100"/>
  <sheetViews>
    <sheetView tabSelected="1" zoomScaleNormal="100" workbookViewId="0">
      <pane xSplit="1" ySplit="1" topLeftCell="B2" activePane="bottomRight" state="frozen"/>
      <selection pane="bottomRight"/>
      <selection pane="bottomLeft" activeCell="A2" sqref="A2"/>
      <selection pane="topRight" activeCell="B1" sqref="B1"/>
    </sheetView>
  </sheetViews>
  <sheetFormatPr defaultColWidth="10.85546875" defaultRowHeight="15"/>
  <cols>
    <col min="1" max="1" width="43" style="38" customWidth="1"/>
    <col min="2" max="2" width="20.85546875" style="39" customWidth="1"/>
    <col min="3" max="3" width="32.85546875" style="39" bestFit="1" customWidth="1"/>
    <col min="4" max="4" width="29.85546875" style="39" customWidth="1"/>
    <col min="5" max="5" width="68.85546875" style="39" customWidth="1"/>
    <col min="6" max="6" width="41.140625" style="39" customWidth="1"/>
    <col min="7" max="7" width="20.28515625" style="39" bestFit="1" customWidth="1"/>
    <col min="8" max="8" width="39.42578125" style="39" customWidth="1"/>
    <col min="9" max="9" width="50.42578125" style="39" customWidth="1"/>
    <col min="10" max="10" width="22.28515625" style="39" customWidth="1"/>
    <col min="11" max="11" width="14.85546875" style="39" customWidth="1"/>
    <col min="12" max="12" width="29.42578125" style="39" customWidth="1"/>
    <col min="13" max="16384" width="10.85546875" style="39"/>
  </cols>
  <sheetData>
    <row r="1" spans="1:12" s="33" customFormat="1" ht="17.100000000000001">
      <c r="A1" s="32" t="str">
        <f>'[1]Master List'!A1</f>
        <v>Employer Name</v>
      </c>
      <c r="B1" s="33" t="str" cm="1">
        <f t="array" ref="B1:G1">'[1]Master List'!C1:H1</f>
        <v>Location</v>
      </c>
      <c r="C1" s="33" t="str">
        <v>Contact Person</v>
      </c>
      <c r="D1" s="33" t="str">
        <v>Title</v>
      </c>
      <c r="E1" s="33" t="str">
        <v>Email</v>
      </c>
      <c r="F1" s="33" t="str">
        <v>Website</v>
      </c>
      <c r="G1" s="33" t="str">
        <v>Phone</v>
      </c>
      <c r="H1" s="33" t="str" cm="1">
        <f t="array" ref="H1:I1">'[1]Master List'!Q1:R1</f>
        <v>Ideal Intern</v>
      </c>
      <c r="I1" s="33" t="str">
        <v>Intern Responsibilities</v>
      </c>
      <c r="K1" s="33" t="str">
        <f>'[1]Master List'!T1</f>
        <v>Degree</v>
      </c>
    </row>
    <row r="2" spans="1:12" s="35" customFormat="1" ht="17.100000000000001">
      <c r="A2" s="34" t="str" cm="1">
        <f t="array" ref="A2:A48">_xlfn._xlws.FILTER('[1]Master List'!A2:A200,'[1]Master List'!B2:B200=TRUE,"")</f>
        <v>Greenlight</v>
      </c>
      <c r="B2" s="35" t="str" cm="1">
        <f t="array" ref="B2:G48">_xlfn._xlws.FILTER('[1]Master List'!C2:H200,'[1]Master List'!B2:B200=TRUE,"")</f>
        <v>Hartford</v>
      </c>
      <c r="C2" s="35">
        <v>0</v>
      </c>
      <c r="D2" s="35">
        <v>0</v>
      </c>
      <c r="E2" s="35">
        <v>0</v>
      </c>
      <c r="F2" s="35" t="str">
        <v>https://www.greenlightproductions.com/</v>
      </c>
      <c r="G2" s="35" t="str">
        <v>860-232-6700</v>
      </c>
      <c r="H2" s="35" cm="1">
        <f t="array" ref="H2:I48">_xlfn._xlws.FILTER('[1]Master List'!Q2:R200,'[1]Master List'!B2:B200=TRUE,"")</f>
        <v>0</v>
      </c>
      <c r="I2" s="35">
        <v>0</v>
      </c>
      <c r="K2" s="35" t="str" cm="1">
        <f t="array" ref="K2:K48">_xlfn._xlws.FILTER('[1]Master List'!T2:T200,'[1]Master List'!B2:B200=TRUE,"")</f>
        <v>Media</v>
      </c>
      <c r="L2" s="35" t="str" cm="1">
        <f t="array" ref="L2:L48">_xlfn._xlws.FILTER('[1]Master List'!V2:V200,'[1]Master List'!B2:B200=TRUE,"")</f>
        <v>Commercial , Documentary , ENG</v>
      </c>
    </row>
    <row r="3" spans="1:12" s="31" customFormat="1" ht="226.5">
      <c r="A3" s="36" t="str">
        <v>Hawk Media Studios</v>
      </c>
      <c r="B3" s="31" t="str">
        <v>Cheshire</v>
      </c>
      <c r="C3" s="31" t="str">
        <v>James Hawk</v>
      </c>
      <c r="D3" s="31" t="str">
        <v>Director, Filmaker, Screenwriter</v>
      </c>
      <c r="E3" s="31" t="str">
        <v>info@hawkfilme.com</v>
      </c>
      <c r="F3" s="31" t="str">
        <v>http://www.hawkmedia-studios.com/home.html</v>
      </c>
      <c r="G3" s="31">
        <v>0</v>
      </c>
      <c r="H3" s="31">
        <v>0</v>
      </c>
      <c r="I3" s="31">
        <v>0</v>
      </c>
      <c r="K3" s="31" t="str">
        <v>Media</v>
      </c>
      <c r="L3" s="31" t="str">
        <v>Narrative , Non-fiction</v>
      </c>
    </row>
    <row r="4" spans="1:12" s="31" customFormat="1" ht="16.5">
      <c r="A4" s="36" t="str">
        <v>Housing Authority of New Britain</v>
      </c>
      <c r="B4" s="31" t="str">
        <v>New Britain</v>
      </c>
      <c r="C4" s="31" t="str">
        <v>Lisa Cretella, MSW</v>
      </c>
      <c r="D4" s="31" t="str">
        <v>Director of Community Affairs &amp; Programs</v>
      </c>
      <c r="E4" s="31">
        <v>0</v>
      </c>
      <c r="F4" s="31">
        <v>0</v>
      </c>
      <c r="G4" s="31" t="str">
        <v>860-829-9120</v>
      </c>
      <c r="H4" s="31">
        <v>0</v>
      </c>
      <c r="I4" s="31">
        <v>0</v>
      </c>
      <c r="K4" s="31" t="str">
        <v>Strategic</v>
      </c>
      <c r="L4" s="31">
        <v>0</v>
      </c>
    </row>
    <row r="5" spans="1:12" s="31" customFormat="1" ht="33.950000000000003">
      <c r="A5" s="36" t="str">
        <v>iHeart Media</v>
      </c>
      <c r="B5" s="31" t="str">
        <v>Hartford</v>
      </c>
      <c r="C5" s="31" t="str">
        <v>?</v>
      </c>
      <c r="D5" s="31" t="str">
        <v>?</v>
      </c>
      <c r="E5" s="31" t="str">
        <v>?</v>
      </c>
      <c r="F5" s="31" t="str">
        <v>https://www.iheartmedia.com/</v>
      </c>
      <c r="G5" s="31">
        <v>0</v>
      </c>
      <c r="H5" s="31">
        <v>0</v>
      </c>
      <c r="I5" s="31">
        <v>0</v>
      </c>
      <c r="K5" s="31" t="str">
        <v>Media</v>
      </c>
      <c r="L5" s="31" t="str">
        <v>Audio</v>
      </c>
    </row>
    <row r="6" spans="1:12" s="31" customFormat="1" ht="48.75">
      <c r="A6" s="36" t="str">
        <v>Independent Dream Studios</v>
      </c>
      <c r="B6" s="31" t="str">
        <v>? Small Independent</v>
      </c>
      <c r="C6" s="31">
        <v>0</v>
      </c>
      <c r="D6" s="31">
        <v>0</v>
      </c>
      <c r="E6" s="31" t="str">
        <v>independent.dreams@yahoo.com</v>
      </c>
      <c r="F6" s="31">
        <v>0</v>
      </c>
      <c r="G6" s="31">
        <v>0</v>
      </c>
      <c r="H6" s="31">
        <v>0</v>
      </c>
      <c r="I6" s="31">
        <v>0</v>
      </c>
      <c r="K6" s="31" t="str">
        <v>Media</v>
      </c>
      <c r="L6" s="31">
        <v>0</v>
      </c>
    </row>
    <row r="7" spans="1:12" s="31" customFormat="1" ht="33.950000000000003">
      <c r="A7" s="36" t="str">
        <v>Ironik</v>
      </c>
      <c r="B7" s="31" t="str">
        <v>Avon</v>
      </c>
      <c r="C7" s="31" t="str">
        <v>Sean Stall</v>
      </c>
      <c r="D7" s="31" t="str">
        <v>Owner/Lead Artist</v>
      </c>
      <c r="E7" s="31" t="str">
        <v>info@ironikdesign.com</v>
      </c>
      <c r="F7" s="31" t="str">
        <v>http://www.ironikdesign.com/</v>
      </c>
      <c r="G7" s="31" t="str">
        <v>646-279-8808</v>
      </c>
      <c r="H7" s="31">
        <v>0</v>
      </c>
      <c r="I7" s="31">
        <v>0</v>
      </c>
      <c r="K7" s="31" t="str">
        <v>Media</v>
      </c>
      <c r="L7" s="31" t="str">
        <v>Post Production</v>
      </c>
    </row>
    <row r="8" spans="1:12" s="31" customFormat="1" ht="17.100000000000001">
      <c r="A8" s="36" t="str">
        <v>Jamboy Media</v>
      </c>
      <c r="B8" s="31" t="str">
        <v>160 E 163rd Street, Bronx, NY</v>
      </c>
      <c r="C8" s="31">
        <v>0</v>
      </c>
      <c r="D8" s="31">
        <v>0</v>
      </c>
      <c r="E8" s="31">
        <v>0</v>
      </c>
      <c r="F8" s="31" t="str">
        <v>https://lnkd.in/eGpR7TNX</v>
      </c>
      <c r="G8" s="31" t="str">
        <v>908/845-5792</v>
      </c>
      <c r="H8" s="31" t="str">
        <v>Must be Organized, good communicator, team player, flexible, willing to go the extra mile</v>
      </c>
      <c r="I8" s="31" t="str">
        <v>Assist with administrative tasks (Clerical office duties), Run errrands. Social Media &amp; Content:  manage social media post on Instagram &amp; Linkedin, edit an prepare content for social media, etc,, occaionally use personal cellphone  is also needed.</v>
      </c>
      <c r="K8" s="31">
        <v>0</v>
      </c>
      <c r="L8" s="31">
        <v>0</v>
      </c>
    </row>
    <row r="9" spans="1:12" s="31" customFormat="1" ht="17.100000000000001">
      <c r="A9" s="36" t="str">
        <v>Kenyon</v>
      </c>
      <c r="B9" s="31">
        <v>0</v>
      </c>
      <c r="C9" s="31" t="str">
        <v>Caitlin McDonough</v>
      </c>
      <c r="D9" s="31" t="str">
        <v>Content Marketing Specialist</v>
      </c>
      <c r="E9" s="31" t="str">
        <v>CMcDonough@cookwithkenyon.com</v>
      </c>
      <c r="F9" s="31">
        <v>0</v>
      </c>
      <c r="G9" s="31" t="str">
        <v>860-664-4906 </v>
      </c>
      <c r="H9" s="31">
        <v>0</v>
      </c>
      <c r="I9" s="31">
        <v>0</v>
      </c>
      <c r="K9" s="31" t="str">
        <v>Strategic</v>
      </c>
      <c r="L9" s="31">
        <v>0</v>
      </c>
    </row>
    <row r="10" spans="1:12" s="31" customFormat="1" ht="33.950000000000003">
      <c r="A10" s="36" t="str">
        <v>Literacy Volunteers of Central CT</v>
      </c>
      <c r="B10" s="31" t="str">
        <v>New Britain</v>
      </c>
      <c r="C10" s="31" t="str">
        <v>Ron Sheffer</v>
      </c>
      <c r="D10" s="31" t="str">
        <v>Executive Director</v>
      </c>
      <c r="E10" s="31" t="str">
        <v>ron@literacycentral.org</v>
      </c>
      <c r="F10" s="31">
        <v>0</v>
      </c>
      <c r="G10" s="31" t="str">
        <v>860-229-7323</v>
      </c>
      <c r="H10" s="31">
        <v>0</v>
      </c>
      <c r="I10" s="31">
        <v>0</v>
      </c>
      <c r="K10" s="31" t="str">
        <v>Strategic</v>
      </c>
      <c r="L10" s="31">
        <v>0</v>
      </c>
    </row>
    <row r="11" spans="1:12" s="31" customFormat="1" ht="17.100000000000001">
      <c r="A11" s="36" t="str">
        <v>Live City Films</v>
      </c>
      <c r="B11" s="31" t="str">
        <v>? Small Independent</v>
      </c>
      <c r="C11" s="31" t="str">
        <v>Bobby Drake</v>
      </c>
      <c r="D11" s="31">
        <v>0</v>
      </c>
      <c r="E11" s="31">
        <v>0</v>
      </c>
      <c r="F11" s="31" t="str">
        <v>https://livecityfilms.com/</v>
      </c>
      <c r="G11" s="31" t="str">
        <v>800-988-5965</v>
      </c>
      <c r="H11" s="31">
        <v>0</v>
      </c>
      <c r="I11" s="31">
        <v>0</v>
      </c>
      <c r="K11" s="31" t="str">
        <v>Media</v>
      </c>
      <c r="L11" s="31" t="str">
        <v>Narrative , Non-fiction</v>
      </c>
    </row>
    <row r="12" spans="1:12" s="31" customFormat="1" ht="33.950000000000003">
      <c r="A12" s="36" t="str">
        <v>Lojeri Productions</v>
      </c>
      <c r="B12" s="31" t="str">
        <v>Glastonbury</v>
      </c>
      <c r="C12" s="31" t="str">
        <v>Loretta Rivers</v>
      </c>
      <c r="D12" s="31" t="str">
        <v>Executive Director</v>
      </c>
      <c r="E12" s="31" t="str">
        <v>lrivers@lojeriproductions.org</v>
      </c>
      <c r="F12" s="31">
        <v>0</v>
      </c>
      <c r="G12" s="31" t="str">
        <v>860-978-6585</v>
      </c>
      <c r="H12" s="31">
        <v>0</v>
      </c>
      <c r="I12" s="31">
        <v>0</v>
      </c>
      <c r="K12" s="31" t="str">
        <v>Media</v>
      </c>
      <c r="L12" s="31" t="str">
        <v>Films for Museums and Nonprofits</v>
      </c>
    </row>
    <row r="13" spans="1:12" s="31" customFormat="1" ht="33.950000000000003">
      <c r="A13" s="36" t="str">
        <v>MBM Design</v>
      </c>
      <c r="B13" s="31" t="str">
        <v>Wethersfield</v>
      </c>
      <c r="C13" s="31" t="str">
        <v>Sarah Jane Meak</v>
      </c>
      <c r="D13" s="31">
        <v>0</v>
      </c>
      <c r="E13" s="31" t="str">
        <v>sarah@mbmdesignco.com</v>
      </c>
      <c r="F13" s="31">
        <v>0</v>
      </c>
      <c r="G13" s="31" t="str">
        <v>413.575.2415</v>
      </c>
      <c r="H13" s="31">
        <v>0</v>
      </c>
      <c r="I13" s="31">
        <v>0</v>
      </c>
      <c r="K13" s="31" t="str">
        <v>Strategic</v>
      </c>
      <c r="L13" s="31">
        <v>0</v>
      </c>
    </row>
    <row r="14" spans="1:12" s="31" customFormat="1" ht="33.950000000000003">
      <c r="A14" s="36" t="str">
        <v>Mohegan Sun</v>
      </c>
      <c r="B14" s="31" t="str">
        <v>Uncasville, CT</v>
      </c>
      <c r="C14" s="31">
        <v>0</v>
      </c>
      <c r="D14" s="31">
        <v>0</v>
      </c>
      <c r="E14" s="31">
        <v>0</v>
      </c>
      <c r="F14" s="31" t="str">
        <v>Careers &amp; Job Opportunities | Mohegan Sun</v>
      </c>
      <c r="G14" s="31">
        <v>0</v>
      </c>
      <c r="H14" s="31">
        <v>0</v>
      </c>
      <c r="I14" s="31">
        <v>0</v>
      </c>
      <c r="K14" s="31">
        <v>0</v>
      </c>
      <c r="L14" s="31">
        <v>0</v>
      </c>
    </row>
    <row r="15" spans="1:12" s="31" customFormat="1" ht="17.100000000000001">
      <c r="A15" s="36" t="str">
        <v>National Multiple Sclerosis Society, CT Chapter</v>
      </c>
      <c r="B15" s="31" t="str">
        <v>Rocky Hill</v>
      </c>
      <c r="C15" s="31" t="str">
        <v>Kyle Sandness</v>
      </c>
      <c r="D15" s="31" t="str">
        <v>?</v>
      </c>
      <c r="E15" s="31" t="str">
        <v>kyle.sandness@nmss.org</v>
      </c>
      <c r="F15" s="31">
        <v>0</v>
      </c>
      <c r="G15" s="31" t="str">
        <v>475-685-1440</v>
      </c>
      <c r="H15" s="31">
        <v>0</v>
      </c>
      <c r="I15" s="31">
        <v>0</v>
      </c>
      <c r="K15" s="31" t="str">
        <v>Strategic</v>
      </c>
      <c r="L15" s="31">
        <v>0</v>
      </c>
    </row>
    <row r="16" spans="1:12" s="31" customFormat="1" ht="17.100000000000001">
      <c r="A16" s="36" t="str">
        <v>NBC CT -NBC Channel 30</v>
      </c>
      <c r="B16" s="31" t="str">
        <v>West Hartford</v>
      </c>
      <c r="C16" s="31" t="str">
        <v>Mary Anderson</v>
      </c>
      <c r="D16" s="31" t="str">
        <v>Dir. of Human Resources</v>
      </c>
      <c r="E16" s="31" t="str">
        <v>mary.anderson@nbccuni.com</v>
      </c>
      <c r="F16" s="31">
        <v>0</v>
      </c>
      <c r="G16" s="31" t="str">
        <v>860-521-3030</v>
      </c>
      <c r="H16" s="31">
        <v>0</v>
      </c>
      <c r="I16" s="31">
        <v>0</v>
      </c>
      <c r="K16" s="31" t="str">
        <v>Media</v>
      </c>
      <c r="L16" s="31" t="str">
        <v>TV</v>
      </c>
    </row>
    <row r="17" spans="1:12" s="31" customFormat="1" ht="17.100000000000001">
      <c r="A17" s="36" t="str">
        <v>NBC Universal</v>
      </c>
      <c r="B17" s="31" t="str">
        <v>Monroe</v>
      </c>
      <c r="C17" s="31" t="str">
        <v>Alexandra Brown</v>
      </c>
      <c r="D17" s="31">
        <v>0</v>
      </c>
      <c r="E17" s="31" t="str">
        <v>alexandra.brown@nbcuni.com</v>
      </c>
      <c r="F17" s="31">
        <v>0</v>
      </c>
      <c r="G17" s="31" t="str">
        <v>203-364-4426</v>
      </c>
      <c r="H17" s="31">
        <v>0</v>
      </c>
      <c r="I17" s="31">
        <v>0</v>
      </c>
      <c r="K17" s="31" t="str">
        <v>Strategic</v>
      </c>
      <c r="L17" s="31">
        <v>0</v>
      </c>
    </row>
    <row r="18" spans="1:12" s="31" customFormat="1" ht="17.100000000000001">
      <c r="A18" s="36" t="str">
        <v>New Britain Housing Authority</v>
      </c>
      <c r="B18" s="31" t="str">
        <v>New Britain</v>
      </c>
      <c r="C18" s="31" t="str">
        <v>Lisa M. Cretella, MSW</v>
      </c>
      <c r="D18" s="31" t="str">
        <v>Director of Community Affairs &amp; Programs</v>
      </c>
      <c r="E18" s="31">
        <v>0</v>
      </c>
      <c r="F18" s="31">
        <v>0</v>
      </c>
      <c r="G18" s="31" t="str">
        <v>860.829.9120</v>
      </c>
      <c r="H18" s="31">
        <v>0</v>
      </c>
      <c r="I18" s="31">
        <v>0</v>
      </c>
      <c r="K18" s="31" t="str">
        <v>Strategic</v>
      </c>
      <c r="L18" s="31">
        <v>0</v>
      </c>
    </row>
    <row r="19" spans="1:12" s="31" customFormat="1" ht="17.100000000000001">
      <c r="A19" s="36" t="str">
        <v>Nicatio Studios</v>
      </c>
      <c r="B19" s="31" t="str">
        <v>Berlin</v>
      </c>
      <c r="C19" s="31">
        <v>0</v>
      </c>
      <c r="D19" s="31">
        <v>0</v>
      </c>
      <c r="E19" s="31" t="str">
        <v>Online form: https://www.nicatiostudios.com/#contact</v>
      </c>
      <c r="F19" s="31" t="str">
        <v>https://www.nicatiostudios.com/</v>
      </c>
      <c r="G19" s="31" t="str">
        <v>860-770-6705</v>
      </c>
      <c r="H19" s="31">
        <v>0</v>
      </c>
      <c r="I19" s="31">
        <v>0</v>
      </c>
      <c r="K19" s="31" t="str">
        <v>Media</v>
      </c>
      <c r="L19" s="31" t="str">
        <v>Corporate , Commercial , Live Event , ENG , Music Video , Narrative</v>
      </c>
    </row>
    <row r="20" spans="1:12" s="31" customFormat="1" ht="17.100000000000001">
      <c r="A20" s="36" t="str">
        <v>Nutmeg Public Access</v>
      </c>
      <c r="B20" s="31" t="str">
        <v>Farmington</v>
      </c>
      <c r="C20" s="31">
        <v>0</v>
      </c>
      <c r="D20" s="31">
        <v>0</v>
      </c>
      <c r="E20" s="31" t="str">
        <v>nutmegtv@nutmegtv.com</v>
      </c>
      <c r="F20" s="31">
        <v>0</v>
      </c>
      <c r="G20" s="31" t="str">
        <v>860-321-7405</v>
      </c>
      <c r="H20" s="31">
        <v>0</v>
      </c>
      <c r="I20" s="31">
        <v>0</v>
      </c>
      <c r="K20" s="31" t="str">
        <v>Media</v>
      </c>
      <c r="L20" s="31" t="str">
        <v>TV</v>
      </c>
    </row>
    <row r="21" spans="1:12" s="31" customFormat="1" ht="33.950000000000003">
      <c r="A21" s="36" t="str">
        <v>Open Kitchen Productions</v>
      </c>
      <c r="B21" s="31">
        <v>0</v>
      </c>
      <c r="C21" s="31" t="str">
        <v>Michael Mayo</v>
      </c>
      <c r="D21" s="31" t="str">
        <v>CEO/Owner</v>
      </c>
      <c r="E21" s="31" t="str">
        <v>Online form: https://openkitchenproductions.com/contact/</v>
      </c>
      <c r="F21" s="31" t="str">
        <v>https://justbecause.media/Videography/</v>
      </c>
      <c r="G21" s="31">
        <v>0</v>
      </c>
      <c r="H21" s="31">
        <v>0</v>
      </c>
      <c r="I21" s="31">
        <v>0</v>
      </c>
      <c r="K21" s="31" t="str">
        <v>Media</v>
      </c>
      <c r="L21" s="31" t="str">
        <v>Commercial , Corporate , TV</v>
      </c>
    </row>
    <row r="22" spans="1:12" s="31" customFormat="1" ht="372">
      <c r="A22" s="36" t="str">
        <v>Project Purple</v>
      </c>
      <c r="B22" s="31" t="str">
        <v>Seymour</v>
      </c>
      <c r="C22" s="31" t="str">
        <v>Marci White</v>
      </c>
      <c r="D22" s="31">
        <v>0</v>
      </c>
      <c r="E22" s="31" t="str">
        <v>marci@projectpurple.org</v>
      </c>
      <c r="F22" s="31" t="str">
        <v>https://www.projectpurple.org/</v>
      </c>
      <c r="G22" s="31" t="str">
        <v>203-714-6052</v>
      </c>
      <c r="H22" s="31">
        <v>0</v>
      </c>
      <c r="I22" s="31">
        <v>0</v>
      </c>
      <c r="K22" s="31" t="str">
        <v>Media</v>
      </c>
      <c r="L22" s="31" t="str">
        <v>Organization</v>
      </c>
    </row>
    <row r="23" spans="1:12" s="31" customFormat="1" ht="135.94999999999999">
      <c r="A23" s="36" t="str">
        <v>Project Purple</v>
      </c>
      <c r="B23" s="31" t="str">
        <v>Seymour</v>
      </c>
      <c r="C23" s="31" t="str">
        <v>Marci White</v>
      </c>
      <c r="D23" s="31">
        <v>0</v>
      </c>
      <c r="E23" s="31" t="str">
        <v>marci@projectpurple.com</v>
      </c>
      <c r="F23" s="31">
        <v>0</v>
      </c>
      <c r="G23" s="31" t="str">
        <v>203-714-6052</v>
      </c>
      <c r="H23" s="31">
        <v>0</v>
      </c>
      <c r="I23" s="31">
        <v>0</v>
      </c>
      <c r="K23" s="31" t="str">
        <v>Media</v>
      </c>
      <c r="L23" s="31">
        <v>0</v>
      </c>
    </row>
    <row r="24" spans="1:12" s="31" customFormat="1" ht="51">
      <c r="A24" s="36" t="str">
        <v>Revilla Films</v>
      </c>
      <c r="B24" s="31" t="str">
        <v>East Hartford</v>
      </c>
      <c r="C24" s="31" t="str">
        <v>Luis Revilla</v>
      </c>
      <c r="D24" s="31" t="str">
        <v>Owner</v>
      </c>
      <c r="E24" s="31" t="str">
        <v>luis.revilla@revillafilms.com</v>
      </c>
      <c r="F24" s="31" t="str">
        <v>https://revillafilms.com/</v>
      </c>
      <c r="G24" s="31" t="str">
        <v>860-263-9844</v>
      </c>
      <c r="H24" s="31">
        <v>0</v>
      </c>
      <c r="I24" s="31">
        <v>0</v>
      </c>
      <c r="K24" s="31" t="str">
        <v>Media</v>
      </c>
      <c r="L24" s="31" t="str">
        <v>Commercial , Narrative</v>
      </c>
    </row>
    <row r="25" spans="1:12" s="31" customFormat="1" ht="17.100000000000001">
      <c r="A25" s="36" t="str">
        <v>SarahCTPhotography</v>
      </c>
      <c r="B25" s="31">
        <v>0</v>
      </c>
      <c r="C25" s="31">
        <v>0</v>
      </c>
      <c r="D25" s="31" t="str">
        <v>Sarah Talamini</v>
      </c>
      <c r="E25" s="31" t="str">
        <v>info@sarahctphotogrphy.com or sclr88@gmail.com</v>
      </c>
      <c r="F25" s="31" t="str">
        <v>https://www.sarahctphotography.com/</v>
      </c>
      <c r="G25" s="31">
        <v>0</v>
      </c>
      <c r="H25" s="31" t="str">
        <v>Strong interest in Photography, Social Media and doing behind the scenes photo shoots</v>
      </c>
      <c r="I25" s="31" t="str">
        <v>Help with social media management, editing, accompany her on shoots to help generate BTS content</v>
      </c>
      <c r="K25" s="31">
        <v>0</v>
      </c>
      <c r="L25" s="31">
        <v>0</v>
      </c>
    </row>
    <row r="26" spans="1:12" s="31" customFormat="1" ht="33.950000000000003">
      <c r="A26" s="36" t="str">
        <v>Seedling.tv (part of Captured Time Productions</v>
      </c>
      <c r="B26" s="31" t="str">
        <v>Litchfield</v>
      </c>
      <c r="C26" s="31" t="str">
        <v>Jillian Irizarry</v>
      </c>
      <c r="D26" s="31" t="str">
        <v>Production Coordinator</v>
      </c>
      <c r="E26" s="31" t="str">
        <v>info@seedling.tv</v>
      </c>
      <c r="F26" s="31" t="str">
        <v>https://www.seedling.tv/</v>
      </c>
      <c r="G26" s="31">
        <v>0</v>
      </c>
      <c r="H26" s="31">
        <v>0</v>
      </c>
      <c r="I26" s="31">
        <v>0</v>
      </c>
      <c r="K26" s="31" t="str">
        <v>Media</v>
      </c>
      <c r="L26" s="31" t="str">
        <v>TV</v>
      </c>
    </row>
    <row r="27" spans="1:12" s="31" customFormat="1" ht="16.5">
      <c r="A27" s="36" t="str">
        <v>Simsbury Community Television</v>
      </c>
      <c r="B27" s="31" t="str">
        <v>Simsbury</v>
      </c>
      <c r="C27" s="31">
        <v>0</v>
      </c>
      <c r="D27" s="31">
        <v>0</v>
      </c>
      <c r="E27" s="31" t="str">
        <v>simtv@yahoo.com</v>
      </c>
      <c r="F27" s="31">
        <v>0</v>
      </c>
      <c r="G27" s="31">
        <v>0</v>
      </c>
      <c r="H27" s="31">
        <v>0</v>
      </c>
      <c r="I27" s="31">
        <v>0</v>
      </c>
      <c r="K27" s="31" t="str">
        <v>Media</v>
      </c>
      <c r="L27" s="31" t="str">
        <v>TV</v>
      </c>
    </row>
    <row r="28" spans="1:12" s="31" customFormat="1" ht="17.100000000000001">
      <c r="A28" s="36" t="str">
        <v>Slick Chicks</v>
      </c>
      <c r="B28" s="31" t="str">
        <v>Brooklyn, NY</v>
      </c>
      <c r="C28" s="31" t="str">
        <v>Helya Mohammadian</v>
      </c>
      <c r="D28" s="31">
        <v>0</v>
      </c>
      <c r="E28" s="31" t="str">
        <v>helya@slickchicksonline.com</v>
      </c>
      <c r="F28" s="31">
        <v>0</v>
      </c>
      <c r="G28" s="31" t="str">
        <v>646-522-6687</v>
      </c>
      <c r="H28" s="31">
        <v>0</v>
      </c>
      <c r="I28" s="31">
        <v>0</v>
      </c>
      <c r="K28" s="31" t="str">
        <v>Strategic</v>
      </c>
      <c r="L28" s="31">
        <v>0</v>
      </c>
    </row>
    <row r="29" spans="1:12" s="31" customFormat="1" ht="17.100000000000001">
      <c r="A29" s="36" t="str">
        <v>Stafford Speedway</v>
      </c>
      <c r="B29" s="31" t="str">
        <v>Stafford</v>
      </c>
      <c r="C29" s="31" t="str">
        <v>Bonssa Tufa</v>
      </c>
      <c r="D29" s="31">
        <v>0</v>
      </c>
      <c r="E29" s="31" t="str">
        <v>bonssatufa@staffordspeedway.com</v>
      </c>
      <c r="F29" s="31">
        <v>0</v>
      </c>
      <c r="G29" s="31">
        <v>0</v>
      </c>
      <c r="H29" s="31">
        <v>0</v>
      </c>
      <c r="I29" s="31">
        <v>0</v>
      </c>
      <c r="K29" s="31">
        <v>0</v>
      </c>
      <c r="L29" s="31">
        <v>0</v>
      </c>
    </row>
    <row r="30" spans="1:12" s="31" customFormat="1" ht="17.100000000000001">
      <c r="A30" s="36" t="str">
        <v>Synthetic Cinema International</v>
      </c>
      <c r="B30" s="31" t="str">
        <v>Rocky Hill</v>
      </c>
      <c r="C30" s="31" t="str">
        <v>Andrew Gernhard</v>
      </c>
      <c r="D30" s="31" t="str">
        <v>Producer</v>
      </c>
      <c r="E30" s="31" t="str">
        <v>info@syntheticcinema.com</v>
      </c>
      <c r="F30" s="31" t="str">
        <v>https://www.syntheticcinema.com/</v>
      </c>
      <c r="G30" s="31" t="str">
        <v>860-908-3956</v>
      </c>
      <c r="H30" s="31">
        <v>0</v>
      </c>
      <c r="I30" s="31">
        <v>0</v>
      </c>
      <c r="K30" s="31" t="str">
        <v>Media</v>
      </c>
      <c r="L30" s="31" t="str">
        <v>Narrative , TV</v>
      </c>
    </row>
    <row r="31" spans="1:12" s="31" customFormat="1" ht="17.100000000000001">
      <c r="A31" s="36" t="str">
        <v>Tag Team Business Partners, LLC</v>
      </c>
      <c r="B31" s="31" t="str">
        <v>Rocky Hill</v>
      </c>
      <c r="C31" s="31" t="str">
        <v>Mark Zurzola</v>
      </c>
      <c r="D31" s="31" t="str">
        <v>Principal</v>
      </c>
      <c r="E31" s="31" t="str">
        <v>mzurzola@tagteambp.com</v>
      </c>
      <c r="F31" s="31">
        <v>0</v>
      </c>
      <c r="G31" s="31" t="str">
        <v>860-729-7117</v>
      </c>
      <c r="H31" s="31">
        <v>0</v>
      </c>
      <c r="I31" s="31">
        <v>0</v>
      </c>
      <c r="K31" s="31">
        <v>0</v>
      </c>
      <c r="L31" s="31">
        <v>0</v>
      </c>
    </row>
    <row r="32" spans="1:12" s="31" customFormat="1" ht="17.100000000000001">
      <c r="A32" s="36" t="str">
        <v>Ten Out of Ten Productions</v>
      </c>
      <c r="B32" s="31" t="str">
        <v>Bloomfield?</v>
      </c>
      <c r="C32" s="31" t="str">
        <v>Kewan Harrison</v>
      </c>
      <c r="D32" s="31" t="str">
        <v>Writer, Director, DP</v>
      </c>
      <c r="E32" s="31" t="str">
        <v>kewanharrison@1010pro.com</v>
      </c>
      <c r="F32" s="31" t="str">
        <v>https://www.1010pro.com/</v>
      </c>
      <c r="G32" s="31" t="str">
        <v>860-593-4149</v>
      </c>
      <c r="H32" s="31">
        <v>0</v>
      </c>
      <c r="I32" s="31">
        <v>0</v>
      </c>
      <c r="K32" s="31" t="str">
        <v>Media</v>
      </c>
      <c r="L32" s="31" t="str">
        <v>Commercial , Narrative , Non-fiction</v>
      </c>
    </row>
    <row r="33" spans="1:12" s="31" customFormat="1" ht="17.100000000000001">
      <c r="A33" s="36" t="str">
        <v>The Consolidated School District of New Britain</v>
      </c>
      <c r="B33" s="31" t="str">
        <v>New Britain</v>
      </c>
      <c r="C33" s="31" t="str">
        <v>Ryan Langer</v>
      </c>
      <c r="D33" s="31" t="str">
        <v>Communications Officer</v>
      </c>
      <c r="E33" s="31" t="str">
        <v>langer@csdnb.org</v>
      </c>
      <c r="F33" s="31">
        <v>0</v>
      </c>
      <c r="G33" s="31" t="str">
        <v>860-827-2272</v>
      </c>
      <c r="H33" s="31">
        <v>0</v>
      </c>
      <c r="I33" s="31">
        <v>0</v>
      </c>
      <c r="K33" s="31" t="str">
        <v>Graduate</v>
      </c>
      <c r="L33" s="31">
        <v>0</v>
      </c>
    </row>
    <row r="34" spans="1:12" s="31" customFormat="1" ht="33.950000000000003">
      <c r="A34" s="36" t="str">
        <v>The Film Posse, Inc.</v>
      </c>
      <c r="B34" s="31" t="str">
        <v>Middletown</v>
      </c>
      <c r="C34" s="31" t="str">
        <v>Tracy Heather Strain &amp; Randall MacLowry</v>
      </c>
      <c r="D34" s="31" t="str">
        <v>Founders</v>
      </c>
      <c r="E34" s="31" t="str">
        <v>info@thefilmposse.com</v>
      </c>
      <c r="F34" s="31" t="str">
        <v>https://thefilmposse.com/</v>
      </c>
      <c r="G34" s="31" t="str">
        <v>860-245-8566</v>
      </c>
      <c r="H34" s="31">
        <v>0</v>
      </c>
      <c r="I34" s="31">
        <v>0</v>
      </c>
      <c r="K34" s="31" t="str">
        <v>Media</v>
      </c>
      <c r="L34" s="31" t="str">
        <v>Nonfiction</v>
      </c>
    </row>
    <row r="35" spans="1:12" s="31" customFormat="1" ht="17.100000000000001">
      <c r="A35" s="36" t="str">
        <v>The Union Productions</v>
      </c>
      <c r="B35" s="31" t="str">
        <v>Farmington</v>
      </c>
      <c r="C35" s="31" t="str">
        <v>Dustin Schultz</v>
      </c>
      <c r="D35" s="31" t="str">
        <v>Executive Producer</v>
      </c>
      <c r="E35" s="31" t="str">
        <v>dustin@theunionproductions.com</v>
      </c>
      <c r="F35" s="31" t="str">
        <v>https://www.theunionproductions.com/</v>
      </c>
      <c r="G35" s="31" t="str">
        <v>860-206-3906, ext. 1</v>
      </c>
      <c r="H35" s="31">
        <v>0</v>
      </c>
      <c r="I35" s="31">
        <v>0</v>
      </c>
      <c r="K35" s="31" t="str">
        <v>Media</v>
      </c>
      <c r="L35" s="31" t="str">
        <v>TV, Commercials, Promotional, Corporate</v>
      </c>
    </row>
    <row r="36" spans="1:12" s="31" customFormat="1" ht="17.100000000000001">
      <c r="A36" s="36" t="str">
        <v>Traveler's Corporation</v>
      </c>
      <c r="B36" s="31" t="str">
        <v>Hartford, CT</v>
      </c>
      <c r="C36" s="31" t="str">
        <v>Kacey Fanning</v>
      </c>
      <c r="D36" s="31">
        <v>0</v>
      </c>
      <c r="E36" s="31" t="str">
        <v>kfanning@travelers.com</v>
      </c>
      <c r="F36" s="31">
        <v>0</v>
      </c>
      <c r="G36" s="31" t="str">
        <v>860-954-2752</v>
      </c>
      <c r="H36" s="31">
        <v>0</v>
      </c>
      <c r="I36" s="31">
        <v>0</v>
      </c>
      <c r="K36" s="31" t="str">
        <v>Strategic</v>
      </c>
      <c r="L36" s="31">
        <v>0</v>
      </c>
    </row>
    <row r="37" spans="1:12" s="31" customFormat="1" ht="17.100000000000001">
      <c r="A37" s="36" t="str">
        <v>W Communications</v>
      </c>
      <c r="B37" s="31">
        <v>0</v>
      </c>
      <c r="C37" s="31" t="str">
        <v>AnnMarie Lang</v>
      </c>
      <c r="D37" s="31">
        <v>0</v>
      </c>
      <c r="E37" s="31" t="str">
        <v>annmarie.lang@wcommunications.global</v>
      </c>
      <c r="F37" s="31">
        <v>0</v>
      </c>
      <c r="G37" s="31" t="str">
        <v>PR Internship</v>
      </c>
      <c r="H37" s="31">
        <v>0</v>
      </c>
      <c r="I37" s="31">
        <v>0</v>
      </c>
      <c r="K37" s="31" t="str">
        <v>Graduate</v>
      </c>
      <c r="L37" s="31">
        <v>0</v>
      </c>
    </row>
    <row r="38" spans="1:12" s="31" customFormat="1" ht="17.100000000000001">
      <c r="A38" s="36" t="str">
        <v>WCCT TV, The CW</v>
      </c>
      <c r="B38" s="31" t="str">
        <v>New Haven?</v>
      </c>
      <c r="C38" s="31">
        <v>0</v>
      </c>
      <c r="D38" s="31">
        <v>0</v>
      </c>
      <c r="E38" s="31" t="str">
        <v>pthornber@tribunemedia.com</v>
      </c>
      <c r="F38" s="31" t="str">
        <v>https://yourcwtv.com/partners/hartford/</v>
      </c>
      <c r="G38" s="31">
        <v>0</v>
      </c>
      <c r="H38" s="31">
        <v>0</v>
      </c>
      <c r="I38" s="31">
        <v>0</v>
      </c>
      <c r="K38" s="31" t="str">
        <v>Media</v>
      </c>
      <c r="L38" s="31" t="str">
        <v>TV</v>
      </c>
    </row>
    <row r="39" spans="1:12" s="31" customFormat="1" ht="17.100000000000001">
      <c r="A39" s="36" t="str">
        <v>WCTV 14</v>
      </c>
      <c r="B39" s="31" t="str">
        <v>Wethersfield</v>
      </c>
      <c r="C39" s="31" t="str">
        <v>Leslie A. Esoian, MBA</v>
      </c>
      <c r="D39" s="31" t="str">
        <v>President</v>
      </c>
      <c r="E39" s="31" t="str">
        <v>wethtv@wctv14.com or wctv14media@gmail.com</v>
      </c>
      <c r="F39" s="31" t="str">
        <v>https://www.wctv14.com/</v>
      </c>
      <c r="G39" s="31" t="str">
        <v>860-539-3691</v>
      </c>
      <c r="H39" s="31">
        <v>0</v>
      </c>
      <c r="I39" s="31">
        <v>0</v>
      </c>
      <c r="K39" s="31" t="str">
        <v>Media</v>
      </c>
      <c r="L39" s="31" t="str">
        <v>TV</v>
      </c>
    </row>
    <row r="40" spans="1:12" s="31" customFormat="1" ht="33.950000000000003">
      <c r="A40" s="36" t="str">
        <v>WCTX (MyTV9)(Sister of WTNH)</v>
      </c>
      <c r="B40" s="31" t="str">
        <v>New Haven?</v>
      </c>
      <c r="C40" s="31">
        <v>0</v>
      </c>
      <c r="D40" s="31">
        <v>0</v>
      </c>
      <c r="E40" s="31">
        <v>0</v>
      </c>
      <c r="F40" s="31" t="str">
        <v>https://www.wtnh.com/</v>
      </c>
      <c r="G40" s="31">
        <v>0</v>
      </c>
      <c r="H40" s="31">
        <v>0</v>
      </c>
      <c r="I40" s="31">
        <v>0</v>
      </c>
      <c r="K40" s="31" t="str">
        <v>Media</v>
      </c>
      <c r="L40" s="31" t="str">
        <v>TV</v>
      </c>
    </row>
    <row r="41" spans="1:12" s="31" customFormat="1" ht="51">
      <c r="A41" s="36" t="str">
        <v>Weiguo Visuals</v>
      </c>
      <c r="B41" s="31">
        <v>0</v>
      </c>
      <c r="C41" s="31" t="str">
        <v>Wei Guo</v>
      </c>
      <c r="D41" s="31" t="str">
        <v>Owner</v>
      </c>
      <c r="E41" s="31" t="str">
        <v>weiguovisuals@gmail.com</v>
      </c>
      <c r="F41" s="31" t="str">
        <v>https://weiguovisuals.com/</v>
      </c>
      <c r="G41" s="31">
        <v>0</v>
      </c>
      <c r="H41" s="31">
        <v>0</v>
      </c>
      <c r="I41" s="31">
        <v>0</v>
      </c>
      <c r="K41" s="31" t="str">
        <v>Media</v>
      </c>
      <c r="L41" s="31" t="str">
        <v>Commercials , Promotional</v>
      </c>
    </row>
    <row r="42" spans="1:12" s="31" customFormat="1" ht="17.100000000000001">
      <c r="A42" s="36" t="str">
        <v>West Hartford Community Interactive</v>
      </c>
      <c r="B42" s="31" t="str">
        <v>50  South Main Street, West Hartford</v>
      </c>
      <c r="C42" s="31" t="str">
        <v>Jennifer Evans</v>
      </c>
      <c r="D42" s="31">
        <v>0</v>
      </c>
      <c r="E42" s="31" t="str">
        <v>Jennifer@westhartfordct.gov or whctv5@gmail.com</v>
      </c>
      <c r="F42" s="31" t="str">
        <v>https://whci.online/</v>
      </c>
      <c r="G42" s="31" t="str">
        <v>860-561-7952</v>
      </c>
      <c r="H42" s="31">
        <v>0</v>
      </c>
      <c r="I42" s="31" t="str">
        <v>Setting up camera equipment, edit video content, assistant camera operator and stage manager</v>
      </c>
      <c r="K42" s="31" t="str">
        <v>Media</v>
      </c>
      <c r="L42" s="31">
        <v>0</v>
      </c>
    </row>
    <row r="43" spans="1:12" s="31" customFormat="1" ht="17.100000000000001">
      <c r="A43" s="36" t="str">
        <v>WFSB (Gray Television)</v>
      </c>
      <c r="B43" s="31" t="str">
        <v>Rocky Hill</v>
      </c>
      <c r="C43" s="31" t="str">
        <v>N/A</v>
      </c>
      <c r="D43" s="31">
        <v>0</v>
      </c>
      <c r="E43" s="31" t="str">
        <v>Was referred to gray.tv/careers</v>
      </c>
      <c r="F43" s="31" t="str">
        <v>https://www.wfsb.com/</v>
      </c>
      <c r="G43" s="31">
        <v>0</v>
      </c>
      <c r="H43" s="31">
        <v>0</v>
      </c>
      <c r="I43" s="31">
        <v>0</v>
      </c>
      <c r="K43" s="31" t="str">
        <v>Media</v>
      </c>
      <c r="L43" s="31" t="str">
        <v>TV</v>
      </c>
    </row>
    <row r="44" spans="1:12" s="31" customFormat="1" ht="17.100000000000001">
      <c r="A44" s="36" t="str">
        <v>WHPX (Ion TV)</v>
      </c>
      <c r="B44" s="31" t="str">
        <v>New London</v>
      </c>
      <c r="C44" s="31" t="str">
        <v>Owned by INYO Broadcast Holdings</v>
      </c>
      <c r="D44" s="31">
        <v>0</v>
      </c>
      <c r="E44" s="31">
        <v>0</v>
      </c>
      <c r="F44" s="31">
        <v>0</v>
      </c>
      <c r="G44" s="31">
        <v>0</v>
      </c>
      <c r="H44" s="31">
        <v>0</v>
      </c>
      <c r="I44" s="31">
        <v>0</v>
      </c>
      <c r="K44" s="31" t="str">
        <v>Media</v>
      </c>
      <c r="L44" s="31" t="str">
        <v>TV</v>
      </c>
    </row>
    <row r="45" spans="1:12" s="31" customFormat="1" ht="17.100000000000001">
      <c r="A45" s="36" t="str">
        <v>WTIC TV, Fox 61</v>
      </c>
      <c r="B45" s="31" t="str">
        <v>Hartford</v>
      </c>
      <c r="C45" s="31">
        <v>0</v>
      </c>
      <c r="D45" s="31">
        <v>0</v>
      </c>
      <c r="E45" s="31">
        <v>0</v>
      </c>
      <c r="F45" s="31" t="str">
        <v>https://www.fox61.com/</v>
      </c>
      <c r="G45" s="31">
        <v>0</v>
      </c>
      <c r="H45" s="31">
        <v>0</v>
      </c>
      <c r="I45" s="31">
        <v>0</v>
      </c>
      <c r="K45" s="31" t="str">
        <v>Media</v>
      </c>
      <c r="L45" s="31" t="str">
        <v>TV</v>
      </c>
    </row>
    <row r="46" spans="1:12" s="31" customFormat="1" ht="17.100000000000001">
      <c r="A46" s="36" t="str">
        <v>WTNH, Channel 8 (ABC)</v>
      </c>
      <c r="B46" s="31">
        <v>0</v>
      </c>
      <c r="C46" s="31" t="str">
        <v>Jon Rosen</v>
      </c>
      <c r="D46" s="31">
        <v>0</v>
      </c>
      <c r="E46" s="31" t="str">
        <v>jon.rosen@wtnh.com</v>
      </c>
      <c r="F46" s="31" t="str">
        <v>https://www.wtnh.com/</v>
      </c>
      <c r="G46" s="31">
        <v>0</v>
      </c>
      <c r="H46" s="31">
        <v>0</v>
      </c>
      <c r="I46" s="31">
        <v>0</v>
      </c>
      <c r="K46" s="31" t="str">
        <v>Media</v>
      </c>
      <c r="L46" s="31" t="str">
        <v>TV</v>
      </c>
    </row>
    <row r="47" spans="1:12" s="31" customFormat="1" ht="17.100000000000001">
      <c r="A47" s="36" t="str">
        <v>WUVN (Small Spanish station)</v>
      </c>
      <c r="B47" s="31">
        <v>0</v>
      </c>
      <c r="C47" s="31" t="str">
        <v>Owned by Entravision Communications</v>
      </c>
      <c r="D47" s="31">
        <v>0</v>
      </c>
      <c r="E47" s="31">
        <v>0</v>
      </c>
      <c r="F47" s="31">
        <v>0</v>
      </c>
      <c r="G47" s="31">
        <v>0</v>
      </c>
      <c r="H47" s="31">
        <v>0</v>
      </c>
      <c r="I47" s="31">
        <v>0</v>
      </c>
      <c r="K47" s="31" t="str">
        <v>Media</v>
      </c>
      <c r="L47" s="31" t="str">
        <v>TV</v>
      </c>
    </row>
    <row r="48" spans="1:12" s="31" customFormat="1" ht="17.100000000000001">
      <c r="A48" s="36" t="str">
        <v>WVIT, Channel 30 (NBC CT)</v>
      </c>
      <c r="B48" s="31">
        <v>0</v>
      </c>
      <c r="C48" s="31">
        <v>0</v>
      </c>
      <c r="D48" s="31">
        <v>0</v>
      </c>
      <c r="E48" s="31">
        <v>0</v>
      </c>
      <c r="F48" s="31" t="str">
        <v>https://www.nbcconnecticut.com/</v>
      </c>
      <c r="G48" s="31">
        <v>0</v>
      </c>
      <c r="H48" s="31">
        <v>0</v>
      </c>
      <c r="I48" s="31">
        <v>0</v>
      </c>
      <c r="K48" s="31" t="str">
        <v>Media</v>
      </c>
      <c r="L48" s="31" t="str">
        <v>TV</v>
      </c>
    </row>
    <row r="49" spans="1:1" s="31" customFormat="1" ht="17.100000000000001">
      <c r="A49" s="36"/>
    </row>
    <row r="50" spans="1:1" s="31" customFormat="1" ht="17.100000000000001">
      <c r="A50" s="36"/>
    </row>
    <row r="51" spans="1:1" s="31" customFormat="1" ht="17.100000000000001">
      <c r="A51" s="36"/>
    </row>
    <row r="52" spans="1:1" s="31" customFormat="1" ht="17.100000000000001">
      <c r="A52" s="36"/>
    </row>
    <row r="53" spans="1:1" s="31" customFormat="1" ht="33.950000000000003">
      <c r="A53" s="36"/>
    </row>
    <row r="54" spans="1:1" s="31" customFormat="1" ht="17.100000000000001">
      <c r="A54" s="36"/>
    </row>
    <row r="55" spans="1:1" s="31" customFormat="1" ht="33.950000000000003">
      <c r="A55" s="36"/>
    </row>
    <row r="56" spans="1:1" s="31" customFormat="1" ht="33.950000000000003">
      <c r="A56" s="36"/>
    </row>
    <row r="57" spans="1:1" s="31" customFormat="1" ht="17.100000000000001">
      <c r="A57" s="36"/>
    </row>
    <row r="58" spans="1:1" s="31" customFormat="1" ht="17.100000000000001">
      <c r="A58" s="36"/>
    </row>
    <row r="59" spans="1:1" s="31" customFormat="1" ht="17.100000000000001">
      <c r="A59" s="36"/>
    </row>
    <row r="60" spans="1:1" s="31" customFormat="1" ht="17.100000000000001">
      <c r="A60" s="36"/>
    </row>
    <row r="61" spans="1:1" s="31" customFormat="1" ht="17.100000000000001">
      <c r="A61" s="36"/>
    </row>
    <row r="62" spans="1:1" s="31" customFormat="1" ht="16.5">
      <c r="A62" s="36"/>
    </row>
    <row r="63" spans="1:1" s="31" customFormat="1" ht="16.5">
      <c r="A63" s="36"/>
    </row>
    <row r="64" spans="1:1" s="31" customFormat="1" ht="17.100000000000001">
      <c r="A64" s="36"/>
    </row>
    <row r="65" spans="1:1" s="31" customFormat="1" ht="17.100000000000001">
      <c r="A65" s="36"/>
    </row>
    <row r="66" spans="1:1" s="31" customFormat="1" ht="17.100000000000001">
      <c r="A66" s="36"/>
    </row>
    <row r="67" spans="1:1" s="31" customFormat="1" ht="17.100000000000001">
      <c r="A67" s="36"/>
    </row>
    <row r="68" spans="1:1" s="31" customFormat="1" ht="33.950000000000003">
      <c r="A68" s="36"/>
    </row>
    <row r="69" spans="1:1" s="31" customFormat="1" ht="17.100000000000001">
      <c r="A69" s="36"/>
    </row>
    <row r="70" spans="1:1" s="31" customFormat="1" ht="15.95">
      <c r="A70" s="36"/>
    </row>
    <row r="71" spans="1:1" s="31" customFormat="1" ht="15.95">
      <c r="A71" s="36"/>
    </row>
    <row r="72" spans="1:1" s="31" customFormat="1" ht="15.95">
      <c r="A72" s="36"/>
    </row>
    <row r="73" spans="1:1" s="31" customFormat="1" ht="15.95">
      <c r="A73" s="36"/>
    </row>
    <row r="74" spans="1:1" s="31" customFormat="1" ht="15.95">
      <c r="A74" s="36"/>
    </row>
    <row r="75" spans="1:1" s="31" customFormat="1" ht="15.95">
      <c r="A75" s="36"/>
    </row>
    <row r="76" spans="1:1" s="31" customFormat="1" ht="15.95">
      <c r="A76" s="36"/>
    </row>
    <row r="77" spans="1:1" s="31" customFormat="1" ht="15.95">
      <c r="A77" s="36"/>
    </row>
    <row r="78" spans="1:1" s="31" customFormat="1" ht="15.95">
      <c r="A78" s="36"/>
    </row>
    <row r="79" spans="1:1" s="31" customFormat="1" ht="15.95">
      <c r="A79" s="36"/>
    </row>
    <row r="80" spans="1:1" s="31" customFormat="1" ht="15.95">
      <c r="A80" s="36"/>
    </row>
    <row r="81" spans="1:1" s="37" customFormat="1" ht="15.95">
      <c r="A81" s="36"/>
    </row>
    <row r="82" spans="1:1" s="37" customFormat="1" ht="15.95">
      <c r="A82" s="36"/>
    </row>
    <row r="83" spans="1:1" s="37" customFormat="1" ht="15.95">
      <c r="A83" s="36"/>
    </row>
    <row r="84" spans="1:1" s="37" customFormat="1" ht="15.95">
      <c r="A84" s="36"/>
    </row>
    <row r="85" spans="1:1" s="37" customFormat="1" ht="15.95">
      <c r="A85" s="36"/>
    </row>
    <row r="86" spans="1:1" s="37" customFormat="1" ht="15.95">
      <c r="A86" s="36"/>
    </row>
    <row r="87" spans="1:1" s="37" customFormat="1" ht="15.95">
      <c r="A87" s="36"/>
    </row>
    <row r="88" spans="1:1" s="37" customFormat="1" ht="15.95">
      <c r="A88" s="36"/>
    </row>
    <row r="89" spans="1:1" s="37" customFormat="1" ht="15.95">
      <c r="A89" s="36"/>
    </row>
    <row r="90" spans="1:1" s="37" customFormat="1" ht="15.95">
      <c r="A90" s="36"/>
    </row>
    <row r="91" spans="1:1" s="37" customFormat="1" ht="15.95">
      <c r="A91" s="36"/>
    </row>
    <row r="92" spans="1:1" s="37" customFormat="1" ht="15.95">
      <c r="A92" s="36"/>
    </row>
    <row r="93" spans="1:1" s="37" customFormat="1" ht="15.95">
      <c r="A93" s="36"/>
    </row>
    <row r="94" spans="1:1" s="37" customFormat="1" ht="15.95">
      <c r="A94" s="36"/>
    </row>
    <row r="95" spans="1:1" s="37" customFormat="1" ht="15.95">
      <c r="A95" s="36"/>
    </row>
    <row r="96" spans="1:1" s="37" customFormat="1" ht="15.95">
      <c r="A96" s="36"/>
    </row>
    <row r="97" spans="1:1" s="37" customFormat="1" ht="15.95">
      <c r="A97" s="36"/>
    </row>
    <row r="98" spans="1:1" s="37" customFormat="1" ht="15.95">
      <c r="A98" s="36"/>
    </row>
    <row r="99" spans="1:1" s="37" customFormat="1" ht="15.95">
      <c r="A99" s="36"/>
    </row>
    <row r="100" spans="1:1" s="37" customFormat="1" ht="15.95">
      <c r="A100" s="36"/>
    </row>
  </sheetData>
  <conditionalFormatting sqref="A2:XFD100">
    <cfRule type="expression" dxfId="0" priority="1">
      <formula>MOD(ROW(),2)=0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4e260168-47bc-427c-92af-4cb5c44dfa73" xsi:nil="true"/>
    <lcf76f155ced4ddcb4097134ff3c332f xmlns="10d7b598-10bc-4608-b4f6-300b6537f4e2">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E2A3A2BC337F04DB86A6AA4380CF32D" ma:contentTypeVersion="15" ma:contentTypeDescription="Create a new document." ma:contentTypeScope="" ma:versionID="87fa2a6a65afb213db928fd666ed8ab5">
  <xsd:schema xmlns:xsd="http://www.w3.org/2001/XMLSchema" xmlns:xs="http://www.w3.org/2001/XMLSchema" xmlns:p="http://schemas.microsoft.com/office/2006/metadata/properties" xmlns:ns1="http://schemas.microsoft.com/sharepoint/v3" xmlns:ns2="10d7b598-10bc-4608-b4f6-300b6537f4e2" xmlns:ns3="4e260168-47bc-427c-92af-4cb5c44dfa73" targetNamespace="http://schemas.microsoft.com/office/2006/metadata/properties" ma:root="true" ma:fieldsID="d1c2a91521cc2fe2ee006b311a43e122" ns1:_="" ns2:_="" ns3:_="">
    <xsd:import namespace="http://schemas.microsoft.com/sharepoint/v3"/>
    <xsd:import namespace="10d7b598-10bc-4608-b4f6-300b6537f4e2"/>
    <xsd:import namespace="4e260168-47bc-427c-92af-4cb5c44dfa73"/>
    <xsd:element name="properties">
      <xsd:complexType>
        <xsd:sequence>
          <xsd:element name="documentManagement">
            <xsd:complexType>
              <xsd:all>
                <xsd:element ref="ns1:_ip_UnifiedCompliancePolicyProperties" minOccurs="0"/>
                <xsd:element ref="ns1:_ip_UnifiedCompliancePolicyUIAction"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8" nillable="true" ma:displayName="Unified Compliance Policy Properties" ma:hidden="true" ma:internalName="_ip_UnifiedCompliancePolicyProperties">
      <xsd:simpleType>
        <xsd:restriction base="dms:Note"/>
      </xsd:simpleType>
    </xsd:element>
    <xsd:element name="_ip_UnifiedCompliancePolicyUIAction" ma:index="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d7b598-10bc-4608-b4f6-300b6537f4e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f529b43b-f1ef-4cba-aaa1-48c64b82b3e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e260168-47bc-427c-92af-4cb5c44dfa7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d68a5376-e56f-4258-8142-544494f28955}" ma:internalName="TaxCatchAll" ma:showField="CatchAllData" ma:web="4e260168-47bc-427c-92af-4cb5c44dfa7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266AD32-16C6-4678-A3C1-49F8B556167F}"/>
</file>

<file path=customXml/itemProps2.xml><?xml version="1.0" encoding="utf-8"?>
<ds:datastoreItem xmlns:ds="http://schemas.openxmlformats.org/officeDocument/2006/customXml" ds:itemID="{3F5762E7-6580-4809-B541-B7AE91FE345F}"/>
</file>

<file path=customXml/itemProps3.xml><?xml version="1.0" encoding="utf-8"?>
<ds:datastoreItem xmlns:ds="http://schemas.openxmlformats.org/officeDocument/2006/customXml" ds:itemID="{5A739B50-6DE1-47A6-BBBC-D9D38B2A56F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Zoppoli, David R. (Communication)</dc:creator>
  <cp:keywords/>
  <dc:description/>
  <cp:lastModifiedBy>Heck, Brad (Communication)</cp:lastModifiedBy>
  <cp:revision/>
  <dcterms:created xsi:type="dcterms:W3CDTF">2022-09-09T14:30:12Z</dcterms:created>
  <dcterms:modified xsi:type="dcterms:W3CDTF">2025-10-03T15:47:16Z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0x010100AE2A3A2BC337F04DB86A6AA4380CF32D</vt:lpwstr>
  </property>
  <property fmtid="{D5CDD505-2E9C-101B-9397-08002B2CF9AE}" pid="4" name="Order">
    <vt:r8>7300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