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S:\General\grantscurrent\PCard\' PCard Doc Forms\"/>
    </mc:Choice>
  </mc:AlternateContent>
  <xr:revisionPtr revIDLastSave="0" documentId="13_ncr:1_{F21C5212-FF15-4687-B30D-B7B71A370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umentation Form " sheetId="1" r:id="rId1"/>
    <sheet name="Purchase Listing" sheetId="3" r:id="rId2"/>
  </sheets>
  <definedNames>
    <definedName name="_xlnm.Print_Area" localSheetId="0">'Documentation Form '!$A$1:$L$29</definedName>
    <definedName name="_xlnm.Print_Area" localSheetId="1">'Purchase Listing'!$A$1:$F$19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3" l="1"/>
  <c r="B12" i="1" l="1"/>
  <c r="C4" i="3" l="1"/>
  <c r="C3" i="3"/>
  <c r="F13" i="3"/>
  <c r="F14" i="3"/>
  <c r="F15" i="3"/>
  <c r="C1" i="3"/>
  <c r="C2" i="3"/>
  <c r="F17" i="3"/>
  <c r="F19" i="3" s="1"/>
  <c r="F8" i="3"/>
  <c r="F9" i="3"/>
  <c r="F10" i="3"/>
  <c r="F11" i="3"/>
  <c r="F12" i="3"/>
  <c r="F16" i="3"/>
  <c r="F7" i="3"/>
  <c r="F14" i="1" l="1"/>
</calcChain>
</file>

<file path=xl/sharedStrings.xml><?xml version="1.0" encoding="utf-8"?>
<sst xmlns="http://schemas.openxmlformats.org/spreadsheetml/2006/main" count="35" uniqueCount="29">
  <si>
    <t>Purchasing Card Documentation Form</t>
  </si>
  <si>
    <t>Banner Index:</t>
  </si>
  <si>
    <t xml:space="preserve">Purchasing Card Number (Last 4 digits): </t>
  </si>
  <si>
    <t xml:space="preserve">Vendor: </t>
  </si>
  <si>
    <t xml:space="preserve">Transaction Date: </t>
  </si>
  <si>
    <t>(Complete all areas in yellow)</t>
  </si>
  <si>
    <t>Total</t>
  </si>
  <si>
    <t>Price</t>
  </si>
  <si>
    <t>Qnty</t>
  </si>
  <si>
    <t>Description</t>
  </si>
  <si>
    <t>Catalog Number</t>
  </si>
  <si>
    <t>TOTAL COST:</t>
  </si>
  <si>
    <t>Justification: [Purpose]</t>
  </si>
  <si>
    <t xml:space="preserve">Description of Purchase:  </t>
  </si>
  <si>
    <r>
      <t xml:space="preserve"> Amount:</t>
    </r>
    <r>
      <rPr>
        <sz val="12"/>
        <rFont val="Arial"/>
        <family val="2"/>
      </rPr>
      <t xml:space="preserve"> </t>
    </r>
  </si>
  <si>
    <t>If more than one index is required:</t>
  </si>
  <si>
    <t>Budget category to be charged:</t>
  </si>
  <si>
    <t>Shipping and Handling Fee (if any)</t>
  </si>
  <si>
    <t>P.I.'s Name:</t>
  </si>
  <si>
    <t>Amount populates from the Purchase Listing tab</t>
  </si>
  <si>
    <t>Not applicable to Faculty-Student Research, AAUP University Research, Faculty Development, and Summer Curriculum Grants.</t>
  </si>
  <si>
    <t>6597</t>
  </si>
  <si>
    <t>Amazon.com</t>
  </si>
  <si>
    <t>Please e-mail document in original Excel Format (DO NOT convert to a pdf)</t>
  </si>
  <si>
    <t>Your Name:</t>
  </si>
  <si>
    <r>
      <t xml:space="preserve">(Reminder: </t>
    </r>
    <r>
      <rPr>
        <b/>
        <u/>
        <sz val="10"/>
        <color rgb="FFFF0000"/>
        <rFont val="Arial"/>
        <family val="2"/>
      </rPr>
      <t>DO NOT</t>
    </r>
    <r>
      <rPr>
        <b/>
        <sz val="10"/>
        <rFont val="Arial"/>
        <family val="2"/>
      </rPr>
      <t xml:space="preserve"> use your Personal Amazon account, please use the “</t>
    </r>
    <r>
      <rPr>
        <b/>
        <sz val="10"/>
        <color rgb="FF0000FF"/>
        <rFont val="Arial"/>
        <family val="2"/>
      </rPr>
      <t>PAGrants@ccsu.edu" account</t>
    </r>
    <r>
      <rPr>
        <b/>
        <sz val="10"/>
        <rFont val="Arial"/>
        <family val="2"/>
      </rPr>
      <t>)</t>
    </r>
  </si>
  <si>
    <t>Rev. 4/2019</t>
  </si>
  <si>
    <t>(Reminder: use the default credit card that is already on the account)</t>
  </si>
  <si>
    <t>Fiscal Affairs suggests “shopping around” to find the best price and quality of the product/service.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</si>
</sst>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mm/dd/yy;@"/>
    <numFmt numFmtId="166" formatCode="[$-409]d\-mmm\-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i/>
      <sz val="10"/>
      <name val="Arial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4" fillId="2" borderId="0" xfId="0" applyNumberFormat="1" applyFont="1" applyFill="1" applyProtection="1">
      <protection hidden="1"/>
    </xf>
    <xf numFmtId="0" fontId="4" fillId="2" borderId="0" xfId="0" applyFont="1" applyFill="1" applyBorder="1" applyAlignment="1" applyProtection="1">
      <alignment shrinkToFit="1"/>
      <protection hidden="1"/>
    </xf>
    <xf numFmtId="164" fontId="4" fillId="3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44" fontId="3" fillId="2" borderId="0" xfId="0" applyNumberFormat="1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44" fontId="3" fillId="2" borderId="3" xfId="0" applyNumberFormat="1" applyFont="1" applyFill="1" applyBorder="1" applyAlignment="1" applyProtection="1">
      <alignment horizontal="center"/>
      <protection hidden="1"/>
    </xf>
    <xf numFmtId="44" fontId="1" fillId="2" borderId="9" xfId="0" applyNumberFormat="1" applyFont="1" applyFill="1" applyBorder="1" applyAlignment="1" applyProtection="1">
      <alignment horizontal="right"/>
      <protection hidden="1"/>
    </xf>
    <xf numFmtId="44" fontId="1" fillId="2" borderId="10" xfId="0" applyNumberFormat="1" applyFont="1" applyFill="1" applyBorder="1" applyAlignment="1" applyProtection="1">
      <alignment horizontal="right"/>
      <protection hidden="1"/>
    </xf>
    <xf numFmtId="49" fontId="4" fillId="2" borderId="0" xfId="0" applyNumberFormat="1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44" fontId="4" fillId="2" borderId="0" xfId="0" applyNumberFormat="1" applyFont="1" applyFill="1" applyBorder="1" applyAlignment="1" applyProtection="1">
      <alignment horizontal="center"/>
      <protection hidden="1"/>
    </xf>
    <xf numFmtId="49" fontId="11" fillId="2" borderId="0" xfId="0" applyNumberFormat="1" applyFont="1" applyFill="1" applyBorder="1" applyProtection="1">
      <protection hidden="1"/>
    </xf>
    <xf numFmtId="49" fontId="7" fillId="2" borderId="0" xfId="0" applyNumberFormat="1" applyFont="1" applyFill="1" applyAlignment="1" applyProtection="1">
      <protection hidden="1"/>
    </xf>
    <xf numFmtId="49" fontId="12" fillId="2" borderId="0" xfId="0" applyNumberFormat="1" applyFont="1" applyFill="1" applyBorder="1" applyAlignment="1" applyProtection="1">
      <protection hidden="1"/>
    </xf>
    <xf numFmtId="49" fontId="4" fillId="4" borderId="0" xfId="0" applyNumberFormat="1" applyFont="1" applyFill="1" applyAlignment="1" applyProtection="1">
      <protection locked="0"/>
    </xf>
    <xf numFmtId="0" fontId="3" fillId="2" borderId="0" xfId="0" applyFont="1" applyFill="1" applyAlignment="1" applyProtection="1">
      <alignment horizontal="right"/>
      <protection hidden="1"/>
    </xf>
    <xf numFmtId="166" fontId="4" fillId="4" borderId="0" xfId="0" applyNumberFormat="1" applyFont="1" applyFill="1" applyBorder="1" applyAlignment="1" applyProtection="1">
      <alignment horizontal="left"/>
      <protection locked="0"/>
    </xf>
    <xf numFmtId="165" fontId="4" fillId="4" borderId="0" xfId="0" applyNumberFormat="1" applyFont="1" applyFill="1" applyBorder="1" applyAlignment="1" applyProtection="1">
      <alignment horizontal="left"/>
      <protection hidden="1"/>
    </xf>
    <xf numFmtId="49" fontId="4" fillId="4" borderId="0" xfId="0" applyNumberFormat="1" applyFont="1" applyFill="1" applyBorder="1" applyAlignment="1" applyProtection="1">
      <alignment horizontal="left"/>
      <protection hidden="1"/>
    </xf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44" fontId="1" fillId="5" borderId="1" xfId="0" applyNumberFormat="1" applyFont="1" applyFill="1" applyBorder="1" applyAlignment="1" applyProtection="1">
      <alignment horizontal="righ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44" fontId="1" fillId="5" borderId="2" xfId="0" applyNumberFormat="1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49" fontId="4" fillId="4" borderId="0" xfId="0" applyNumberFormat="1" applyFont="1" applyFill="1" applyAlignment="1" applyProtection="1">
      <protection hidden="1"/>
    </xf>
    <xf numFmtId="49" fontId="2" fillId="4" borderId="0" xfId="0" applyNumberFormat="1" applyFont="1" applyFill="1" applyAlignment="1" applyProtection="1">
      <protection hidden="1"/>
    </xf>
    <xf numFmtId="0" fontId="1" fillId="2" borderId="8" xfId="0" applyFont="1" applyFill="1" applyBorder="1" applyAlignment="1" applyProtection="1">
      <alignment horizontal="left"/>
      <protection hidden="1"/>
    </xf>
    <xf numFmtId="0" fontId="6" fillId="2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44" fontId="1" fillId="5" borderId="13" xfId="0" applyNumberFormat="1" applyFont="1" applyFill="1" applyBorder="1" applyAlignment="1" applyProtection="1">
      <alignment horizontal="right"/>
      <protection locked="0"/>
    </xf>
    <xf numFmtId="44" fontId="1" fillId="2" borderId="14" xfId="0" applyNumberFormat="1" applyFont="1" applyFill="1" applyBorder="1" applyProtection="1">
      <protection hidden="1"/>
    </xf>
    <xf numFmtId="44" fontId="10" fillId="2" borderId="15" xfId="0" applyNumberFormat="1" applyFont="1" applyFill="1" applyBorder="1" applyAlignment="1" applyProtection="1">
      <alignment horizontal="right"/>
      <protection hidden="1"/>
    </xf>
    <xf numFmtId="44" fontId="10" fillId="2" borderId="16" xfId="0" applyNumberFormat="1" applyFont="1" applyFill="1" applyBorder="1" applyAlignment="1" applyProtection="1">
      <alignment horizontal="right"/>
      <protection hidden="1"/>
    </xf>
    <xf numFmtId="44" fontId="1" fillId="5" borderId="1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right"/>
      <protection hidden="1"/>
    </xf>
    <xf numFmtId="44" fontId="4" fillId="3" borderId="0" xfId="0" applyNumberFormat="1" applyFont="1" applyFill="1" applyBorder="1" applyAlignment="1" applyProtection="1">
      <alignment horizontal="right"/>
      <protection locked="0"/>
    </xf>
    <xf numFmtId="49" fontId="4" fillId="4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 vertical="top" wrapText="1"/>
      <protection hidden="1"/>
    </xf>
    <xf numFmtId="44" fontId="4" fillId="2" borderId="0" xfId="0" applyNumberFormat="1" applyFont="1" applyFill="1" applyBorder="1" applyAlignment="1" applyProtection="1">
      <alignment horizontal="center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49" fontId="8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49" fontId="4" fillId="2" borderId="0" xfId="0" applyNumberFormat="1" applyFont="1" applyFill="1" applyAlignment="1" applyProtection="1">
      <alignment horizontal="left" vertic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3</xdr:row>
      <xdr:rowOff>95250</xdr:rowOff>
    </xdr:to>
    <xdr:pic>
      <xdr:nvPicPr>
        <xdr:cNvPr id="1085" name="Picture 1" descr="CCSU Log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24</xdr:row>
          <xdr:rowOff>0</xdr:rowOff>
        </xdr:from>
        <xdr:to>
          <xdr:col>4</xdr:col>
          <xdr:colOff>38100</xdr:colOff>
          <xdr:row>25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Attached Purchase Listing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22</xdr:row>
          <xdr:rowOff>38100</xdr:rowOff>
        </xdr:from>
        <xdr:to>
          <xdr:col>3</xdr:col>
          <xdr:colOff>472440</xdr:colOff>
          <xdr:row>23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45B4C6E-7ECE-43A9-9691-D84CCC5EE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76200" cap="flat" cmpd="sng">
              <a:solidFill>
                <a:srgbClr val="FF0000" mc:Ignorable="a14" a14:legacySpreadsheetColorIndex="1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check off the box if you did a price comparison to other vendors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M29"/>
  <sheetViews>
    <sheetView tabSelected="1" topLeftCell="A15" zoomScaleNormal="100" workbookViewId="0">
      <selection activeCell="A26" sqref="A26:L26"/>
    </sheetView>
  </sheetViews>
  <sheetFormatPr defaultColWidth="9.109375" defaultRowHeight="15.6" x14ac:dyDescent="0.3"/>
  <cols>
    <col min="1" max="1" width="20.6640625" style="1" customWidth="1"/>
    <col min="2" max="2" width="14.6640625" style="2" customWidth="1"/>
    <col min="3" max="3" width="11.6640625" style="2" customWidth="1"/>
    <col min="4" max="4" width="8.88671875" style="2" customWidth="1"/>
    <col min="5" max="5" width="4.6640625" style="2" customWidth="1"/>
    <col min="6" max="6" width="7.33203125" style="2" customWidth="1"/>
    <col min="7" max="7" width="4.88671875" style="2" customWidth="1"/>
    <col min="8" max="8" width="6.88671875" style="2" bestFit="1" customWidth="1"/>
    <col min="9" max="9" width="4.6640625" style="2" customWidth="1"/>
    <col min="10" max="10" width="4.6640625" style="5" customWidth="1"/>
    <col min="11" max="11" width="10.44140625" style="5" customWidth="1"/>
    <col min="12" max="12" width="4.6640625" style="3" customWidth="1"/>
    <col min="13" max="13" width="1.5546875" style="6" customWidth="1"/>
    <col min="14" max="16384" width="9.109375" style="3"/>
  </cols>
  <sheetData>
    <row r="1" spans="1:13" ht="28.2" x14ac:dyDescent="0.5">
      <c r="B1" s="59" t="s">
        <v>22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28.2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23"/>
    </row>
    <row r="3" spans="1:13" x14ac:dyDescent="0.3">
      <c r="B3" s="63" t="s">
        <v>5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3" x14ac:dyDescent="0.3">
      <c r="B4" s="64" t="s">
        <v>23</v>
      </c>
      <c r="C4" s="64"/>
      <c r="D4" s="64"/>
      <c r="E4" s="64"/>
      <c r="F4" s="64"/>
      <c r="G4" s="64"/>
      <c r="H4" s="64"/>
      <c r="I4" s="64"/>
      <c r="J4" s="64"/>
      <c r="K4" s="64"/>
    </row>
    <row r="6" spans="1:13" ht="20.100000000000001" customHeight="1" x14ac:dyDescent="0.3">
      <c r="A6" s="1" t="s">
        <v>3</v>
      </c>
      <c r="B6" s="39" t="s">
        <v>22</v>
      </c>
      <c r="C6" s="40" t="s">
        <v>25</v>
      </c>
      <c r="D6" s="39"/>
      <c r="E6" s="39"/>
      <c r="F6" s="39"/>
      <c r="G6" s="39"/>
      <c r="H6" s="5"/>
      <c r="I6" s="5"/>
    </row>
    <row r="7" spans="1:13" ht="9.9" customHeight="1" x14ac:dyDescent="0.3">
      <c r="B7" s="1"/>
      <c r="C7" s="1"/>
      <c r="D7" s="1"/>
      <c r="E7" s="1"/>
      <c r="F7" s="1"/>
      <c r="G7" s="1"/>
      <c r="H7" s="1"/>
      <c r="I7" s="5"/>
    </row>
    <row r="8" spans="1:13" ht="20.100000000000001" customHeight="1" x14ac:dyDescent="0.3">
      <c r="A8" s="43" t="s">
        <v>24</v>
      </c>
      <c r="B8" s="51"/>
      <c r="C8" s="51"/>
      <c r="D8" s="51"/>
      <c r="E8" s="51"/>
      <c r="F8" s="8"/>
      <c r="G8" s="8"/>
      <c r="H8" s="8"/>
      <c r="I8" s="8"/>
    </row>
    <row r="9" spans="1:13" ht="9.9" customHeight="1" x14ac:dyDescent="0.3">
      <c r="B9" s="7"/>
      <c r="C9" s="8"/>
      <c r="D9" s="8"/>
      <c r="E9" s="8"/>
      <c r="F9" s="8"/>
      <c r="G9" s="8"/>
      <c r="H9" s="8"/>
      <c r="I9" s="8"/>
    </row>
    <row r="10" spans="1:13" ht="20.100000000000001" customHeight="1" x14ac:dyDescent="0.3">
      <c r="A10" s="1" t="s">
        <v>2</v>
      </c>
      <c r="D10" s="57" t="s">
        <v>21</v>
      </c>
      <c r="E10" s="57"/>
      <c r="F10" s="40" t="s">
        <v>27</v>
      </c>
      <c r="G10" s="8"/>
      <c r="H10" s="8"/>
      <c r="I10" s="8"/>
    </row>
    <row r="11" spans="1:13" ht="9.9" customHeight="1" x14ac:dyDescent="0.3">
      <c r="H11" s="8"/>
      <c r="I11" s="8"/>
    </row>
    <row r="12" spans="1:13" ht="20.100000000000001" customHeight="1" x14ac:dyDescent="0.3">
      <c r="A12" s="1" t="s">
        <v>4</v>
      </c>
      <c r="B12" s="10">
        <f ca="1">TODAY()</f>
        <v>44876</v>
      </c>
      <c r="C12" s="8"/>
      <c r="D12" s="8"/>
      <c r="E12" s="8"/>
      <c r="F12" s="8"/>
      <c r="G12" s="8"/>
      <c r="H12" s="8"/>
      <c r="I12" s="8"/>
    </row>
    <row r="13" spans="1:13" ht="9.9" customHeight="1" x14ac:dyDescent="0.3">
      <c r="H13" s="8"/>
      <c r="I13" s="8"/>
    </row>
    <row r="14" spans="1:13" ht="25.5" customHeight="1" x14ac:dyDescent="0.3">
      <c r="A14" s="4" t="s">
        <v>1</v>
      </c>
      <c r="B14" s="52"/>
      <c r="C14" s="52"/>
      <c r="D14" s="55" t="s">
        <v>14</v>
      </c>
      <c r="E14" s="55"/>
      <c r="F14" s="56">
        <f>'Purchase Listing'!F19</f>
        <v>0</v>
      </c>
      <c r="G14" s="56"/>
      <c r="H14" s="62" t="s">
        <v>19</v>
      </c>
      <c r="I14" s="62"/>
      <c r="J14" s="62"/>
      <c r="K14" s="62"/>
      <c r="L14" s="62"/>
    </row>
    <row r="15" spans="1:13" ht="9.9" customHeight="1" x14ac:dyDescent="0.3">
      <c r="A15" s="4"/>
      <c r="B15" s="19"/>
      <c r="C15" s="19"/>
      <c r="D15" s="55"/>
      <c r="E15" s="55"/>
      <c r="F15" s="61"/>
      <c r="G15" s="61"/>
      <c r="H15" s="8"/>
      <c r="I15" s="8"/>
    </row>
    <row r="16" spans="1:13" ht="20.100000000000001" customHeight="1" x14ac:dyDescent="0.3">
      <c r="A16" s="24" t="s">
        <v>15</v>
      </c>
      <c r="B16" s="24"/>
      <c r="C16" s="24"/>
      <c r="D16" s="24"/>
      <c r="E16" s="24"/>
      <c r="F16" s="24"/>
      <c r="G16" s="24"/>
      <c r="H16" s="8"/>
      <c r="I16" s="8"/>
    </row>
    <row r="17" spans="1:13" ht="9.9" customHeight="1" x14ac:dyDescent="0.3">
      <c r="A17" s="22"/>
      <c r="B17" s="19"/>
      <c r="C17" s="19"/>
      <c r="D17" s="20"/>
      <c r="E17" s="20"/>
      <c r="F17" s="21"/>
      <c r="G17" s="21"/>
      <c r="H17" s="8"/>
      <c r="I17" s="8"/>
    </row>
    <row r="18" spans="1:13" ht="20.100000000000001" customHeight="1" x14ac:dyDescent="0.3">
      <c r="A18" s="4" t="s">
        <v>1</v>
      </c>
      <c r="B18" s="52"/>
      <c r="C18" s="52"/>
      <c r="D18" s="55" t="s">
        <v>14</v>
      </c>
      <c r="E18" s="55"/>
      <c r="F18" s="56"/>
      <c r="G18" s="56"/>
      <c r="H18" s="8"/>
      <c r="I18" s="8"/>
    </row>
    <row r="19" spans="1:13" ht="9.9" customHeight="1" x14ac:dyDescent="0.3">
      <c r="B19" s="8"/>
      <c r="C19" s="8"/>
      <c r="D19" s="8"/>
      <c r="E19" s="8"/>
      <c r="F19" s="8"/>
      <c r="G19" s="8"/>
      <c r="H19" s="8"/>
      <c r="I19" s="8"/>
    </row>
    <row r="20" spans="1:13" ht="20.100000000000001" customHeight="1" x14ac:dyDescent="0.3">
      <c r="A20" s="1" t="s">
        <v>16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3" ht="31.5" customHeight="1" x14ac:dyDescent="0.25">
      <c r="A21" s="60" t="s">
        <v>20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3" s="69" customFormat="1" ht="33.6" customHeight="1" x14ac:dyDescent="0.25">
      <c r="A22" s="65" t="s">
        <v>28</v>
      </c>
      <c r="B22" s="66"/>
      <c r="C22" s="67"/>
      <c r="D22" s="67"/>
      <c r="E22" s="67"/>
      <c r="F22" s="67"/>
      <c r="G22" s="67"/>
      <c r="H22" s="67"/>
      <c r="I22" s="67"/>
      <c r="J22" s="68"/>
      <c r="K22" s="68"/>
    </row>
    <row r="23" spans="1:13" ht="17.399999999999999" customHeight="1" x14ac:dyDescent="0.3">
      <c r="B23" s="7"/>
      <c r="C23" s="8"/>
      <c r="D23" s="8"/>
      <c r="E23" s="8"/>
      <c r="F23" s="8"/>
      <c r="G23" s="8"/>
      <c r="H23" s="8"/>
      <c r="I23" s="8"/>
      <c r="M23" s="3"/>
    </row>
    <row r="24" spans="1:13" ht="25.2" customHeight="1" x14ac:dyDescent="0.3">
      <c r="B24" s="7"/>
      <c r="C24" s="8"/>
      <c r="D24" s="8"/>
      <c r="E24" s="8"/>
      <c r="F24" s="8"/>
      <c r="G24" s="8"/>
      <c r="H24" s="8"/>
      <c r="I24" s="8"/>
      <c r="M24" s="3"/>
    </row>
    <row r="25" spans="1:13" s="6" customFormat="1" x14ac:dyDescent="0.3">
      <c r="A25" s="4" t="s">
        <v>13</v>
      </c>
      <c r="M25" s="9"/>
    </row>
    <row r="26" spans="1:13" s="6" customFormat="1" ht="180" customHeight="1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3" ht="20.100000000000001" customHeight="1" x14ac:dyDescent="0.3">
      <c r="A27" s="4" t="s">
        <v>12</v>
      </c>
      <c r="B27" s="6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9"/>
    </row>
    <row r="28" spans="1:13" ht="180" customHeight="1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9"/>
    </row>
    <row r="29" spans="1:13" ht="13.2" x14ac:dyDescent="0.25">
      <c r="A29" s="42" t="s">
        <v>26</v>
      </c>
    </row>
  </sheetData>
  <sheetProtection algorithmName="SHA-512" hashValue="MzTlF1RKmN6SFMbNmtSl4TR/P7pt8rALrDDkH0Y536RMMHf5Z/e3u8hF7451QgKo4FhDQPKZ3MMFKBztjpH30w==" saltValue="4Rsq0YwHWUfcNI0urQpwOg==" spinCount="100000" sheet="1" objects="1" scenarios="1" selectLockedCells="1"/>
  <mergeCells count="20">
    <mergeCell ref="B1:L1"/>
    <mergeCell ref="A21:L21"/>
    <mergeCell ref="F15:G15"/>
    <mergeCell ref="F18:G18"/>
    <mergeCell ref="H14:L14"/>
    <mergeCell ref="D14:E14"/>
    <mergeCell ref="D15:E15"/>
    <mergeCell ref="B2:L2"/>
    <mergeCell ref="B3:L3"/>
    <mergeCell ref="B4:K4"/>
    <mergeCell ref="C27:L27"/>
    <mergeCell ref="B8:E8"/>
    <mergeCell ref="B14:C14"/>
    <mergeCell ref="A28:L28"/>
    <mergeCell ref="D18:E18"/>
    <mergeCell ref="B18:C18"/>
    <mergeCell ref="F14:G14"/>
    <mergeCell ref="A26:L26"/>
    <mergeCell ref="D10:E10"/>
    <mergeCell ref="C20:L20"/>
  </mergeCells>
  <phoneticPr fontId="0" type="noConversion"/>
  <printOptions horizontalCentered="1"/>
  <pageMargins left="0.25" right="0.25" top="0.3" bottom="0.28999999999999998" header="0.17" footer="0.16"/>
  <pageSetup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1</xdr:col>
                    <xdr:colOff>457200</xdr:colOff>
                    <xdr:row>24</xdr:row>
                    <xdr:rowOff>0</xdr:rowOff>
                  </from>
                  <to>
                    <xdr:col>4</xdr:col>
                    <xdr:colOff>38100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99060</xdr:colOff>
                    <xdr:row>22</xdr:row>
                    <xdr:rowOff>38100</xdr:rowOff>
                  </from>
                  <to>
                    <xdr:col>3</xdr:col>
                    <xdr:colOff>472440</xdr:colOff>
                    <xdr:row>23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B1:M19"/>
  <sheetViews>
    <sheetView topLeftCell="A6" zoomScaleNormal="100" workbookViewId="0">
      <selection activeCell="E17" sqref="E17"/>
    </sheetView>
  </sheetViews>
  <sheetFormatPr defaultColWidth="9.109375" defaultRowHeight="20.100000000000001" customHeight="1" x14ac:dyDescent="0.25"/>
  <cols>
    <col min="1" max="1" width="2.5546875" style="11" bestFit="1" customWidth="1"/>
    <col min="2" max="2" width="23.33203125" style="11" customWidth="1"/>
    <col min="3" max="3" width="57.5546875" style="11" customWidth="1"/>
    <col min="4" max="4" width="6.44140625" style="11" bestFit="1" customWidth="1"/>
    <col min="5" max="5" width="12.33203125" style="12" customWidth="1"/>
    <col min="6" max="6" width="12.88671875" style="12" bestFit="1" customWidth="1"/>
    <col min="7" max="16384" width="9.109375" style="11"/>
  </cols>
  <sheetData>
    <row r="1" spans="2:13" s="3" customFormat="1" ht="20.100000000000001" customHeight="1" x14ac:dyDescent="0.3">
      <c r="B1" s="26" t="s">
        <v>3</v>
      </c>
      <c r="C1" s="19" t="str">
        <f>'Documentation Form '!B6</f>
        <v>Amazon.com</v>
      </c>
      <c r="D1" s="25"/>
      <c r="E1" s="25"/>
      <c r="F1" s="25"/>
      <c r="G1" s="25"/>
      <c r="H1" s="25"/>
      <c r="I1" s="5"/>
      <c r="J1" s="5"/>
      <c r="K1" s="5"/>
      <c r="M1" s="6"/>
    </row>
    <row r="2" spans="2:13" s="3" customFormat="1" ht="20.100000000000001" customHeight="1" x14ac:dyDescent="0.3">
      <c r="B2" s="26" t="s">
        <v>4</v>
      </c>
      <c r="C2" s="28">
        <f ca="1">'Documentation Form '!B12</f>
        <v>44876</v>
      </c>
      <c r="D2" s="27"/>
      <c r="E2" s="25"/>
      <c r="F2" s="25"/>
      <c r="G2" s="25"/>
      <c r="H2" s="25"/>
      <c r="I2" s="5"/>
      <c r="J2" s="5"/>
      <c r="K2" s="5"/>
      <c r="M2" s="6"/>
    </row>
    <row r="3" spans="2:13" s="3" customFormat="1" ht="20.100000000000001" customHeight="1" x14ac:dyDescent="0.3">
      <c r="B3" s="20" t="s">
        <v>1</v>
      </c>
      <c r="C3" s="29">
        <f>'Documentation Form '!B14</f>
        <v>0</v>
      </c>
      <c r="D3" s="27"/>
      <c r="E3" s="25"/>
      <c r="F3" s="25"/>
      <c r="G3" s="25"/>
      <c r="H3" s="25"/>
      <c r="I3" s="5"/>
      <c r="J3" s="5"/>
      <c r="K3" s="5"/>
      <c r="M3" s="6"/>
    </row>
    <row r="4" spans="2:13" s="3" customFormat="1" ht="20.100000000000001" customHeight="1" x14ac:dyDescent="0.3">
      <c r="B4" s="26" t="s">
        <v>18</v>
      </c>
      <c r="C4" s="29">
        <f>'Documentation Form '!B8</f>
        <v>0</v>
      </c>
      <c r="D4" s="27"/>
      <c r="E4" s="25"/>
      <c r="F4" s="25"/>
      <c r="G4" s="25"/>
      <c r="H4" s="25"/>
      <c r="I4" s="5"/>
      <c r="J4" s="5"/>
      <c r="K4" s="5"/>
      <c r="M4" s="6"/>
    </row>
    <row r="6" spans="2:13" s="1" customFormat="1" ht="20.100000000000001" customHeight="1" thickBot="1" x14ac:dyDescent="0.35">
      <c r="B6" s="13" t="s">
        <v>10</v>
      </c>
      <c r="C6" s="13" t="s">
        <v>9</v>
      </c>
      <c r="D6" s="15" t="s">
        <v>8</v>
      </c>
      <c r="E6" s="14" t="s">
        <v>7</v>
      </c>
      <c r="F6" s="16" t="s">
        <v>6</v>
      </c>
    </row>
    <row r="7" spans="2:13" ht="31.05" customHeight="1" x14ac:dyDescent="0.25">
      <c r="B7" s="30"/>
      <c r="C7" s="31"/>
      <c r="D7" s="32"/>
      <c r="E7" s="33">
        <v>0</v>
      </c>
      <c r="F7" s="17">
        <f>D7*E7</f>
        <v>0</v>
      </c>
    </row>
    <row r="8" spans="2:13" ht="31.05" customHeight="1" x14ac:dyDescent="0.25">
      <c r="B8" s="34"/>
      <c r="C8" s="35"/>
      <c r="D8" s="32"/>
      <c r="E8" s="44">
        <v>0</v>
      </c>
      <c r="F8" s="18">
        <f t="shared" ref="F8:F16" si="0">D8*E8</f>
        <v>0</v>
      </c>
    </row>
    <row r="9" spans="2:13" ht="31.05" customHeight="1" x14ac:dyDescent="0.25">
      <c r="B9" s="34"/>
      <c r="C9" s="35"/>
      <c r="D9" s="32"/>
      <c r="E9" s="36">
        <v>0</v>
      </c>
      <c r="F9" s="18">
        <f t="shared" si="0"/>
        <v>0</v>
      </c>
    </row>
    <row r="10" spans="2:13" ht="30" customHeight="1" x14ac:dyDescent="0.25">
      <c r="B10" s="34"/>
      <c r="C10" s="35"/>
      <c r="D10" s="32"/>
      <c r="E10" s="36">
        <v>0</v>
      </c>
      <c r="F10" s="18">
        <f t="shared" si="0"/>
        <v>0</v>
      </c>
    </row>
    <row r="11" spans="2:13" ht="31.05" customHeight="1" x14ac:dyDescent="0.25">
      <c r="B11" s="34"/>
      <c r="C11" s="35"/>
      <c r="D11" s="32"/>
      <c r="E11" s="36">
        <v>0</v>
      </c>
      <c r="F11" s="18">
        <f t="shared" si="0"/>
        <v>0</v>
      </c>
    </row>
    <row r="12" spans="2:13" ht="31.05" customHeight="1" x14ac:dyDescent="0.25">
      <c r="B12" s="34"/>
      <c r="C12" s="35"/>
      <c r="D12" s="32"/>
      <c r="E12" s="36">
        <v>0</v>
      </c>
      <c r="F12" s="18">
        <f t="shared" si="0"/>
        <v>0</v>
      </c>
    </row>
    <row r="13" spans="2:13" ht="31.05" customHeight="1" x14ac:dyDescent="0.25">
      <c r="B13" s="34"/>
      <c r="C13" s="35"/>
      <c r="D13" s="32"/>
      <c r="E13" s="36">
        <v>0</v>
      </c>
      <c r="F13" s="18">
        <f>D13*E13</f>
        <v>0</v>
      </c>
    </row>
    <row r="14" spans="2:13" ht="31.05" customHeight="1" x14ac:dyDescent="0.25">
      <c r="B14" s="34"/>
      <c r="C14" s="35"/>
      <c r="D14" s="32"/>
      <c r="E14" s="36">
        <v>0</v>
      </c>
      <c r="F14" s="18">
        <f>D14*E14</f>
        <v>0</v>
      </c>
    </row>
    <row r="15" spans="2:13" ht="31.05" customHeight="1" x14ac:dyDescent="0.25">
      <c r="B15" s="34"/>
      <c r="C15" s="35"/>
      <c r="D15" s="32"/>
      <c r="E15" s="36">
        <v>0</v>
      </c>
      <c r="F15" s="18">
        <f>D15*E15</f>
        <v>0</v>
      </c>
    </row>
    <row r="16" spans="2:13" ht="31.05" customHeight="1" x14ac:dyDescent="0.25">
      <c r="B16" s="34"/>
      <c r="C16" s="35"/>
      <c r="D16" s="32"/>
      <c r="E16" s="36">
        <v>0</v>
      </c>
      <c r="F16" s="18">
        <f t="shared" si="0"/>
        <v>0</v>
      </c>
    </row>
    <row r="17" spans="2:6" ht="31.05" customHeight="1" x14ac:dyDescent="0.25">
      <c r="B17" s="34"/>
      <c r="C17" s="35"/>
      <c r="D17" s="32"/>
      <c r="E17" s="36">
        <v>0</v>
      </c>
      <c r="F17" s="18">
        <f>D17*E17</f>
        <v>0</v>
      </c>
    </row>
    <row r="18" spans="2:6" ht="20.100000000000001" customHeight="1" thickBot="1" x14ac:dyDescent="0.35">
      <c r="B18" s="41"/>
      <c r="C18" s="37" t="s">
        <v>17</v>
      </c>
      <c r="D18" s="38"/>
      <c r="E18" s="45"/>
      <c r="F18" s="48">
        <f>D18*E18</f>
        <v>0</v>
      </c>
    </row>
    <row r="19" spans="2:6" ht="20.100000000000001" customHeight="1" thickBot="1" x14ac:dyDescent="0.35">
      <c r="E19" s="46" t="s">
        <v>11</v>
      </c>
      <c r="F19" s="47">
        <f>SUM(F7:F18)</f>
        <v>0</v>
      </c>
    </row>
  </sheetData>
  <sheetProtection algorithmName="SHA-512" hashValue="dPsOKLskG4hBPR46lb73sv6V0TOy1+XGO9mt0KIAFAjw1616+qGvXo+EtYY3f+DaAhtmbezgDmHipzYyGfvAOg==" saltValue="WIe/LH0kmkupLHhObt+7tQ==" spinCount="100000" sheet="1" objects="1" scenarios="1" formatCells="0" formatColumns="0" formatRows="0" selectLockedCells="1" sort="0"/>
  <phoneticPr fontId="9" type="noConversion"/>
  <printOptions horizontalCentered="1"/>
  <pageMargins left="0.25" right="0.24" top="0.56000000000000005" bottom="0.48" header="0.2" footer="0.17"/>
  <pageSetup scale="90" fitToHeight="2" orientation="portrait" r:id="rId1"/>
  <headerFooter alignWithMargins="0"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3" ma:contentTypeDescription="Create a new document." ma:contentTypeScope="" ma:versionID="5cd21b42fdf8280111315a6723a720f7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xmlns:ns3="5b0e0105-505d-44ec-ad6b-b4e330950db6" targetNamespace="http://schemas.microsoft.com/office/2006/metadata/properties" ma:root="true" ma:fieldsID="836079769910ef99095c153b06dd297d" ns1:_="" ns2:_="" ns3:_="">
    <xsd:import namespace="http://schemas.microsoft.com/sharepoint/v3"/>
    <xsd:import namespace="705f29f0-4551-4740-bd7a-860c81a05f74"/>
    <xsd:import namespace="5b0e0105-505d-44ec-ad6b-b4e330950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e0105-505d-44ec-ad6b-b4e330950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5E1FE-5ECB-4E60-8AFF-B2CE0CE6E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2C093-48BC-40FB-820D-9E0017AC149A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5b0e0105-505d-44ec-ad6b-b4e330950db6"/>
    <ds:schemaRef ds:uri="http://schemas.openxmlformats.org/package/2006/metadata/core-properties"/>
    <ds:schemaRef ds:uri="705f29f0-4551-4740-bd7a-860c81a05f7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25F0FA-D097-4154-86D4-D39435768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5f29f0-4551-4740-bd7a-860c81a05f74"/>
    <ds:schemaRef ds:uri="5b0e0105-505d-44ec-ad6b-b4e330950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Documentation Form </vt:lpstr>
      <vt:lpstr>Purchase Listing</vt:lpstr>
      <vt:lpstr>'Documentation Form '!Print_Area</vt:lpstr>
      <vt:lpstr>'Purchase Listing'!Print_Area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Knopf</dc:creator>
  <cp:lastModifiedBy>Kathy Moore</cp:lastModifiedBy>
  <cp:lastPrinted>2016-06-07T12:21:44Z</cp:lastPrinted>
  <dcterms:created xsi:type="dcterms:W3CDTF">2001-01-10T19:08:53Z</dcterms:created>
  <dcterms:modified xsi:type="dcterms:W3CDTF">2022-11-11T15:33:40Z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2953800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