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ccsu.sharepoint.com/sites/Post-AwardGrantsAdministration/Shared Documents/General/grants/Closed Grants (2020-2021)/"/>
    </mc:Choice>
  </mc:AlternateContent>
  <xr:revisionPtr revIDLastSave="0" documentId="8_{3763749C-646C-40A4-817C-FE08D9870AE3}" xr6:coauthVersionLast="46" xr6:coauthVersionMax="46" xr10:uidLastSave="{00000000-0000-0000-0000-000000000000}"/>
  <bookViews>
    <workbookView xWindow="-120" yWindow="-120" windowWidth="29040" windowHeight="17640" tabRatio="673" xr2:uid="{00000000-000D-0000-FFFF-FFFF00000000}"/>
  </bookViews>
  <sheets>
    <sheet name=" " sheetId="1" r:id="rId1"/>
  </sheets>
  <definedNames>
    <definedName name="_xlnm.Print_Area" localSheetId="0">' '!$A$1:$I$80</definedName>
    <definedName name="_xlnm.Print_Titles" localSheetId="0">' 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<sst xmlns="http://schemas.openxmlformats.org/spreadsheetml/2006/main" count="512" uniqueCount="331">
  <si>
    <t>BANNER INDEX</t>
  </si>
  <si>
    <t xml:space="preserve">GRANT TITLE                        </t>
  </si>
  <si>
    <t>FUNDING SOURCE</t>
  </si>
  <si>
    <t>GRANT AWARD</t>
  </si>
  <si>
    <t xml:space="preserve">  PERIOD OF GRANT  </t>
  </si>
  <si>
    <t>PROJECT DIRECT0R</t>
  </si>
  <si>
    <t>CFDA NUMBER</t>
  </si>
  <si>
    <t>CONTRACT NUMBER</t>
  </si>
  <si>
    <t>ACAF76</t>
  </si>
  <si>
    <t>2019-2020 Promoting Academically Successful Students (PASS) Program</t>
  </si>
  <si>
    <t>State of Connecticut Department of Higher Education</t>
  </si>
  <si>
    <t>-</t>
  </si>
  <si>
    <t>Paige, Joe</t>
  </si>
  <si>
    <t>111000-DHE66550-12188</t>
  </si>
  <si>
    <t>ACAF77</t>
  </si>
  <si>
    <t>2019-2020 Talent Search TRIO Program - Year Four</t>
  </si>
  <si>
    <t>United States Department of Education</t>
  </si>
  <si>
    <t>84.044</t>
  </si>
  <si>
    <t>P044A160253-19</t>
  </si>
  <si>
    <t>ACAF78</t>
  </si>
  <si>
    <t>2019-2020 CCSU TRIO Upward Bound Math &amp; Science - New Britain - Year Three</t>
  </si>
  <si>
    <t>84.047</t>
  </si>
  <si>
    <t>P047M170442-19</t>
  </si>
  <si>
    <t>ACAF79</t>
  </si>
  <si>
    <t>2020-2021 Talent Search TRIO Program - Year Five</t>
  </si>
  <si>
    <t>P044A160253-20</t>
  </si>
  <si>
    <t>ACAF80</t>
  </si>
  <si>
    <t>2020-2021 CCSU TRIO Upward Bound Math &amp; Science - New Britain - Year Four</t>
  </si>
  <si>
    <t>P047M170442-20</t>
  </si>
  <si>
    <t>ACAF81</t>
  </si>
  <si>
    <t>2020-2021 Child Care Access Means Parents in School (CCAMPIS) - Year Two</t>
  </si>
  <si>
    <t>84.335</t>
  </si>
  <si>
    <t>P335A190330-20</t>
  </si>
  <si>
    <t>ACAF82</t>
  </si>
  <si>
    <t>84.042</t>
  </si>
  <si>
    <t>P042A201631</t>
  </si>
  <si>
    <t>ACAF83</t>
  </si>
  <si>
    <t>P042A201662</t>
  </si>
  <si>
    <t>BESB68</t>
  </si>
  <si>
    <t>2020 BESB Vocational Rehabilitation Consumer Satisfaction Survey for Vocational Rehabilitation Consumers</t>
  </si>
  <si>
    <t>State of Connecticut Department of Rehabilitation Services</t>
  </si>
  <si>
    <t>Kliger, Steve</t>
  </si>
  <si>
    <t>84.126</t>
  </si>
  <si>
    <t>H126A190008</t>
  </si>
  <si>
    <t>BESB69</t>
  </si>
  <si>
    <t>2020  Comprehensive Needs Assessment for Vocational Rehabilitation Consumers of BESB</t>
  </si>
  <si>
    <t>State of Connecticut- Department Of Aging And Disability Services</t>
  </si>
  <si>
    <t>H126A200008</t>
  </si>
  <si>
    <t>BESB70</t>
  </si>
  <si>
    <t>Consumer Satisfaction Survey for State Fiscal Year 2021</t>
  </si>
  <si>
    <t>84.127</t>
  </si>
  <si>
    <t>H126A200009</t>
  </si>
  <si>
    <t>BIOS70</t>
  </si>
  <si>
    <t>Summer Outer Island Interns</t>
  </si>
  <si>
    <t>The Community Foundation for Greater New Haven</t>
  </si>
  <si>
    <t>Open</t>
  </si>
  <si>
    <t>Jarrett, Jerry</t>
  </si>
  <si>
    <t>None</t>
  </si>
  <si>
    <t>BIOS74</t>
  </si>
  <si>
    <t>Marten &amp; Mink Research</t>
  </si>
  <si>
    <t>The Frank and Rene Floyd Family Foundation</t>
  </si>
  <si>
    <t>Hapeman, Paul</t>
  </si>
  <si>
    <t>BIOS75</t>
  </si>
  <si>
    <t>American Marten Recovery Monitoring Project</t>
  </si>
  <si>
    <t>USDA, Forest Service</t>
  </si>
  <si>
    <t>10.699</t>
  </si>
  <si>
    <t>18-CS-11092000-019</t>
  </si>
  <si>
    <t>BIOS76</t>
  </si>
  <si>
    <t>Japanese Beetle Biocontrol Farm Bill Project</t>
  </si>
  <si>
    <t>USDA, APHIS</t>
  </si>
  <si>
    <t>Bray, Alicia</t>
  </si>
  <si>
    <t>10.025</t>
  </si>
  <si>
    <t>AP18PPQFO000C490-CA18</t>
  </si>
  <si>
    <t>BMS094</t>
  </si>
  <si>
    <t>Gene assignment for and initial immunogenic characteristics of the curly whiskers (cw) mutation in mice.</t>
  </si>
  <si>
    <t>Department of Health and Human Services - National Institute of Health</t>
  </si>
  <si>
    <t>King, Thomas</t>
  </si>
  <si>
    <t>93.855</t>
  </si>
  <si>
    <t>1 R03AI144350-02</t>
  </si>
  <si>
    <t>BMS095</t>
  </si>
  <si>
    <t>Investigating the Physiology of Anaerobic Iron Respiration by Early Earth Microorganisms</t>
  </si>
  <si>
    <t>University of Hartford, Connecticut Space Grant Consortium</t>
  </si>
  <si>
    <t>Smith, Jessica</t>
  </si>
  <si>
    <t>43.008</t>
  </si>
  <si>
    <t>NNX15AI12H - P1460</t>
  </si>
  <si>
    <t>CARE60</t>
  </si>
  <si>
    <t>CARES ACT Higher Education Emergency Relief Fund - Student Aid</t>
  </si>
  <si>
    <t>Robinson, Christina</t>
  </si>
  <si>
    <t>84.425E</t>
  </si>
  <si>
    <t>P425E202181</t>
  </si>
  <si>
    <t>CARE61</t>
  </si>
  <si>
    <t>CARES ACT Higher Education Emergency Relief Fund - Institutional Aid</t>
  </si>
  <si>
    <t>84.425F</t>
  </si>
  <si>
    <t>P425F202914</t>
  </si>
  <si>
    <t>CARE62</t>
  </si>
  <si>
    <t>CARES ACT Higher Education Emergency Relief Fund - Strengthening Institutions Program</t>
  </si>
  <si>
    <t>84.425M</t>
  </si>
  <si>
    <t>P425M200696</t>
  </si>
  <si>
    <t>CHEM78</t>
  </si>
  <si>
    <t>Collaborative Research: Life Out of Water - Possibility of Evolution in Non-Aqueous Environments</t>
  </si>
  <si>
    <t>National Science Foundation</t>
  </si>
  <si>
    <t>Maurer, Sarah</t>
  </si>
  <si>
    <t>47.074</t>
  </si>
  <si>
    <t xml:space="preserve">1723572          </t>
  </si>
  <si>
    <t>CHEM80</t>
  </si>
  <si>
    <t>2019-2020 Energy Transduction And Carbon-Fixation By Membrane-Bound Polycyclic Aromatic Hydrocarbons As An Early Photosynthetic Model (16-EXO16_2-0118) - Year 3</t>
  </si>
  <si>
    <t>National Aeronautics and Space Administration (NASA)</t>
  </si>
  <si>
    <t>43.001</t>
  </si>
  <si>
    <t>NNX17AL73G</t>
  </si>
  <si>
    <t>CHEM82</t>
  </si>
  <si>
    <t>Development of Heterogenous Abiotic Mixtures and Analysis of Their Potential for Chemical Evolution.</t>
  </si>
  <si>
    <t>University of Hartford</t>
  </si>
  <si>
    <t>NNX15AI12H (P-1562)</t>
  </si>
  <si>
    <t>CONT60</t>
  </si>
  <si>
    <t>Manufacturing Innovation Fund Incumbent Worker Training Program</t>
  </si>
  <si>
    <t>State of Connecticut - Department of Labor</t>
  </si>
  <si>
    <t>CCSU 20-62</t>
  </si>
  <si>
    <t>CPSC70</t>
  </si>
  <si>
    <t>2018-2022 CSMP Scholarship Program of Central Connecticut</t>
  </si>
  <si>
    <t>Kurkovsky, Stan</t>
  </si>
  <si>
    <t>47.076</t>
  </si>
  <si>
    <t>DUE-1742034</t>
  </si>
  <si>
    <t>CPSC71</t>
  </si>
  <si>
    <t>220-2025 Scholarships, Mentoring, and Career Development to Support Attainment of Software Engineering Graduate Degrees</t>
  </si>
  <si>
    <t>DUE-2029287</t>
  </si>
  <si>
    <t>CRIM94</t>
  </si>
  <si>
    <t>2016 SMART Supervision Grant to be used to build upon the Forensic Cognitive Behavioral Therapies (F-CBT)</t>
  </si>
  <si>
    <t>State of Connecticut  Judicial Branch Court Services Division</t>
  </si>
  <si>
    <t>Cox, Steve</t>
  </si>
  <si>
    <t>16.812</t>
  </si>
  <si>
    <t>2016-SM-BX-007</t>
  </si>
  <si>
    <t>CRIM95</t>
  </si>
  <si>
    <t>2017-2019 Byrne Criminal Justice Innovation Grant</t>
  </si>
  <si>
    <t>City of Hartford Police Department</t>
  </si>
  <si>
    <t>Givens Eugena &amp; Schnobrich-Davis, Julie</t>
  </si>
  <si>
    <t>16.817</t>
  </si>
  <si>
    <t>2016 AJ BX 002</t>
  </si>
  <si>
    <t>CRIM98</t>
  </si>
  <si>
    <t>Judicial Branch CSSD Technical Assistance</t>
  </si>
  <si>
    <t>State of Connecticut - Judicial Branch Administrative Services Division</t>
  </si>
  <si>
    <t>CCSU18-24</t>
  </si>
  <si>
    <t>CRIM99</t>
  </si>
  <si>
    <t>Early Appointment of Counsel for Juveniles in Hartford</t>
  </si>
  <si>
    <t>State of Connecticut - Judicial Branch - Connecticut Division of Public Defender</t>
  </si>
  <si>
    <t>2018-ZE-FX-0004</t>
  </si>
  <si>
    <t>CRM060</t>
  </si>
  <si>
    <t>Reentry and Employment Strategic Planning Grant</t>
  </si>
  <si>
    <t>State of Connecticut - Connecticut Department of Correction</t>
  </si>
  <si>
    <t>19DOC115AA CCSU Ref # GA19-07</t>
  </si>
  <si>
    <t>CRM061</t>
  </si>
  <si>
    <t>Treatment Pathway Program research and reporting services</t>
  </si>
  <si>
    <t>State of Connecticut - Judicial Branch-Court Supportive services</t>
  </si>
  <si>
    <t>2019-DC-BX-0008 - GA20-10</t>
  </si>
  <si>
    <t>CRM062</t>
  </si>
  <si>
    <t>UNITY Supervision Innovations Grant to pilot two different supervision strategies targeting young adult probationers and study effectiveness of each</t>
  </si>
  <si>
    <t>2019-SM-BX-0006 - GA20-09</t>
  </si>
  <si>
    <t>CRM063</t>
  </si>
  <si>
    <t>2020-2025 Judicial Marshal Testing</t>
  </si>
  <si>
    <t>State of Connecticut - Judicial Branch, Administrative Services Division</t>
  </si>
  <si>
    <t>Hedlund, Jennifer</t>
  </si>
  <si>
    <t>CRM064</t>
  </si>
  <si>
    <t>The Development and Validation of a Novel Paradigm for Assessing Sexual Violence Risk Perception in MSM</t>
  </si>
  <si>
    <t>Rowan University</t>
  </si>
  <si>
    <t>Mitchell, Damon &amp; Kurkovsky, Stan</t>
  </si>
  <si>
    <t>93.273</t>
  </si>
  <si>
    <t>R15AA028637 - GA21-06</t>
  </si>
  <si>
    <t>CSR093</t>
  </si>
  <si>
    <t>Comprehensive Statewide Needs Assessment for Vocational Rehabilitation Services.</t>
  </si>
  <si>
    <t>State of Connecticut - Department of Aging and Disability Services</t>
  </si>
  <si>
    <t>20SDRCCSUMOA2HC</t>
  </si>
  <si>
    <t>EDUC69</t>
  </si>
  <si>
    <t>Sanford Inspire</t>
  </si>
  <si>
    <t>National University Systems Sanford Programs</t>
  </si>
  <si>
    <t>Nicoll-Senft, Joan</t>
  </si>
  <si>
    <t>CCSU 19-62</t>
  </si>
  <si>
    <t>EDUC72</t>
  </si>
  <si>
    <t>2019-2023 Connecticut Troops to Teachers Program (CTTT)</t>
  </si>
  <si>
    <t>State of Connecticut Department of Education</t>
  </si>
  <si>
    <t>Kostelis, Kimberly</t>
  </si>
  <si>
    <t>12.620</t>
  </si>
  <si>
    <t>19SDE0041AA</t>
  </si>
  <si>
    <t>EDUC74</t>
  </si>
  <si>
    <t>Early Childhood Learning Lab School Planning Grant</t>
  </si>
  <si>
    <t>CCSU Foundation - American Savings Foundation</t>
  </si>
  <si>
    <t>APP #18809</t>
  </si>
  <si>
    <t>ENGL67</t>
  </si>
  <si>
    <t>RAPID Collaborative: Relevance of linguistic and cross-cultural appropriateness in communication during the pandemic</t>
  </si>
  <si>
    <t>Koulidobrova, Elena</t>
  </si>
  <si>
    <t>47.075</t>
  </si>
  <si>
    <t>ENGR94</t>
  </si>
  <si>
    <t>Cabin Interior and Engine Related Impact and Failure Analysis Guidelines for Non-Linear Finite Element Modeling</t>
  </si>
  <si>
    <t>U.S. Department of Transportation Federal Aviation Administration</t>
  </si>
  <si>
    <t>Vasko, Tom</t>
  </si>
  <si>
    <t>20.108</t>
  </si>
  <si>
    <t>16-G-008</t>
  </si>
  <si>
    <t>GEOG70</t>
  </si>
  <si>
    <t>Connecticut ArcGIS Map Contest (2017)</t>
  </si>
  <si>
    <t xml:space="preserve">Environmental Systems Research Institute, Inc. </t>
  </si>
  <si>
    <t>Button, Charles</t>
  </si>
  <si>
    <t>GEOG72</t>
  </si>
  <si>
    <t>Campuses for Environmental Stewardship</t>
  </si>
  <si>
    <t>University of Southern Maine</t>
  </si>
  <si>
    <t>GA 18-12</t>
  </si>
  <si>
    <t>GEOL62</t>
  </si>
  <si>
    <t>ROSES - 2014 Mars Data Analysis</t>
  </si>
  <si>
    <t>Piatek, Jennifer</t>
  </si>
  <si>
    <t>NNX15AM41G</t>
  </si>
  <si>
    <t>HHSP67</t>
  </si>
  <si>
    <t xml:space="preserve">A Comprehensive Study to Measure the Impact of School Counselor Ratios on Student Outcomes in States with Highest and Lowest School Counselor Ratios </t>
  </si>
  <si>
    <t>American School Counselor Association</t>
  </si>
  <si>
    <t>Donohue, Peg</t>
  </si>
  <si>
    <t>IMRP70</t>
  </si>
  <si>
    <t>Statewide Traffic Stop Data Statistics, Analysis and Reporting</t>
  </si>
  <si>
    <t>State of Rhode Island Department of Transportation</t>
  </si>
  <si>
    <t>Barone, Kenneth</t>
  </si>
  <si>
    <t>20.611</t>
  </si>
  <si>
    <t>IMRP71</t>
  </si>
  <si>
    <t>2017 Connecticut Sexual Assault Kit Initiative</t>
  </si>
  <si>
    <t>Department of Emergency Services and Public Protection</t>
  </si>
  <si>
    <t>Clark, Andrew</t>
  </si>
  <si>
    <t>16.833</t>
  </si>
  <si>
    <t>2017-AK-BX-0024B</t>
  </si>
  <si>
    <t>IMRP74</t>
  </si>
  <si>
    <t>2019-2020 Program to Monitor and Prohibit Racial Profiling in Connecticut</t>
  </si>
  <si>
    <t>State of Connecticut Department of Transportation</t>
  </si>
  <si>
    <t>0200-0725-AA</t>
  </si>
  <si>
    <t>IMRP75</t>
  </si>
  <si>
    <t>2019-2020 Racial and Ethnic Disparity in the Criminal Justice System</t>
  </si>
  <si>
    <t>State of Connecticut - Judicial Branch</t>
  </si>
  <si>
    <t>IMRP76</t>
  </si>
  <si>
    <t>2019-2021 Youth Services Prevention Programs</t>
  </si>
  <si>
    <t>MOU #8181-146</t>
  </si>
  <si>
    <t>IMRP77</t>
  </si>
  <si>
    <t>2019-2021 Children of Incarcerated Parents</t>
  </si>
  <si>
    <t>MOU #8019</t>
  </si>
  <si>
    <t>IMRP78</t>
  </si>
  <si>
    <t>2019-2021 Results First Project</t>
  </si>
  <si>
    <t>MOU #8134</t>
  </si>
  <si>
    <t>IMRP79</t>
  </si>
  <si>
    <t>2020-2021 Program to Monitor and Prohibit Racial Profiling in Connecticut</t>
  </si>
  <si>
    <t>0201-725-AA</t>
  </si>
  <si>
    <t>MFCM89</t>
  </si>
  <si>
    <t>Connecticut Apprenticeship Program in Robotics and Automation (CAPRA)</t>
  </si>
  <si>
    <t>University of Connecticut</t>
  </si>
  <si>
    <t>Wang, Haoyu</t>
  </si>
  <si>
    <t>12.630</t>
  </si>
  <si>
    <t>MFCM95</t>
  </si>
  <si>
    <t>Susan Harwood Targeted Topic Training Grants (Fall Prevention)</t>
  </si>
  <si>
    <t>United States Department of Labor Occupational Safety and Health Administration</t>
  </si>
  <si>
    <t>Kovel, Jacob</t>
  </si>
  <si>
    <t>17.502</t>
  </si>
  <si>
    <t>SH05102SH9</t>
  </si>
  <si>
    <t>MFCM96</t>
  </si>
  <si>
    <t>2020 Connecticut Industry 4.0 Synergistic Platform for Innovation-Rich Education - CCSU Faculty</t>
  </si>
  <si>
    <t>Agreement No. 398938</t>
  </si>
  <si>
    <t>MFCM97</t>
  </si>
  <si>
    <t>2019-2020 Advancement of Health Safety in Surface Mines</t>
  </si>
  <si>
    <t>United States Department of Labor</t>
  </si>
  <si>
    <t>17.600</t>
  </si>
  <si>
    <t>MS-35457-20-60-R-9</t>
  </si>
  <si>
    <t>PHYS77</t>
  </si>
  <si>
    <t xml:space="preserve">
Systematic studies of the effect of multiwall carbon nanotube (CNT) on the electrochemical performance ofMnO2/CNT nanocomposites.</t>
  </si>
  <si>
    <t>Singhal, Rahul</t>
  </si>
  <si>
    <t>PREV85</t>
  </si>
  <si>
    <t>Campus opioid Education and Awareness Program</t>
  </si>
  <si>
    <t>Wheeler Clinic</t>
  </si>
  <si>
    <t>Pohl, Jonathan</t>
  </si>
  <si>
    <t>93.788</t>
  </si>
  <si>
    <t>20MHA1028</t>
  </si>
  <si>
    <t>SOCL70</t>
  </si>
  <si>
    <t>2019-2020 Child Care Access Means Parents in School (CCAMPIS)</t>
  </si>
  <si>
    <t>P335A190330</t>
  </si>
  <si>
    <t>UCBC64</t>
  </si>
  <si>
    <t>2020 Confucius Institute</t>
  </si>
  <si>
    <t>Confucius Institute Headquarters</t>
  </si>
  <si>
    <t>PLAN64</t>
  </si>
  <si>
    <t>Kirby, Yvonne</t>
  </si>
  <si>
    <t>Improving and Expanding Campus Wide General Education Assessments</t>
  </si>
  <si>
    <t>The Davis Educational Foundation</t>
  </si>
  <si>
    <t>MFCM99</t>
  </si>
  <si>
    <t>CT Next - Faculty Development</t>
  </si>
  <si>
    <t>PREV86</t>
  </si>
  <si>
    <t>Connecticut Healthy Campus Initiative’s “Professional Development Funding Opportunity”</t>
  </si>
  <si>
    <t>ENGR97</t>
  </si>
  <si>
    <t>Design and Manufacture of Portable Solar Potable Water Generation System</t>
  </si>
  <si>
    <t>0NSSC20M0129 P-1651</t>
  </si>
  <si>
    <t>Various</t>
  </si>
  <si>
    <t>2020-2021 NASA Student Space Grants</t>
  </si>
  <si>
    <t>Amaya, Luz</t>
  </si>
  <si>
    <t>IMRP80</t>
  </si>
  <si>
    <t>Community Engagement Training Grant “CET Grant”</t>
  </si>
  <si>
    <t>State of Connecticut State of Connecticut Office of Policy and Management</t>
  </si>
  <si>
    <t>20OPM6164AA</t>
  </si>
  <si>
    <t>CT OER Grant Program</t>
  </si>
  <si>
    <t>MARK61</t>
  </si>
  <si>
    <t>Snyder, Jason and Cistulli, Mark</t>
  </si>
  <si>
    <t>CINF60</t>
  </si>
  <si>
    <t>CT Digital Model Initiative</t>
  </si>
  <si>
    <t xml:space="preserve">State of Connecticut - Department of Economic and Community Development </t>
  </si>
  <si>
    <t>Claffey, George</t>
  </si>
  <si>
    <t>GA 21-11</t>
  </si>
  <si>
    <t>2020-2021 SSS Regular - Year One</t>
  </si>
  <si>
    <t>2020-2021 SSS Teacher Prep Grant - Year One</t>
  </si>
  <si>
    <t>Sterling, Christa</t>
  </si>
  <si>
    <t>PREV87</t>
  </si>
  <si>
    <t>Connecticut Healthy Campus Initiative Campus Opioid and Stimulant Education and Awareness Program</t>
  </si>
  <si>
    <t>UHxxxP</t>
  </si>
  <si>
    <t>MFC061</t>
  </si>
  <si>
    <t xml:space="preserve"> 80NSSC20M0129 P-1707</t>
  </si>
  <si>
    <t>Robotic Intelligent Grasping for Unknown Objects Using Vision, Force Sensing, and Deep Learning</t>
  </si>
  <si>
    <t>ACAF84</t>
  </si>
  <si>
    <t>2021-2022 Promoting Academically Successful Students (PASS) Program</t>
  </si>
  <si>
    <t>21DHE1729MOA</t>
  </si>
  <si>
    <t>BESB71</t>
  </si>
  <si>
    <t>Consumer Satisfaction Survey for State Fiscal Year 2022</t>
  </si>
  <si>
    <t>84.128</t>
  </si>
  <si>
    <t>H126A210008</t>
  </si>
  <si>
    <t>CEGT60</t>
  </si>
  <si>
    <t>Adopting Openly Licensed DC &amp; AC Circuit Lab Manuals</t>
  </si>
  <si>
    <t>Rahman, Asheka</t>
  </si>
  <si>
    <t>GEOL69</t>
  </si>
  <si>
    <t>GP-GO: GeoScientists Promoting Accessible Collaborative Education (GEOSPACE)</t>
  </si>
  <si>
    <t>University of Florida</t>
  </si>
  <si>
    <t>47.050</t>
  </si>
  <si>
    <t>Fed #2023124 SUB#0002690</t>
  </si>
  <si>
    <t>PSYC80</t>
  </si>
  <si>
    <t>Fresh Check Day Program</t>
  </si>
  <si>
    <t>Connecticut Children’s Medical Center</t>
  </si>
  <si>
    <t>Sikorski, Jason</t>
  </si>
  <si>
    <t>21-180493.01</t>
  </si>
  <si>
    <t>Mulrooney, 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</si>
</sst>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mm/dd/yyyy"/>
  </numFmts>
  <fonts count="10">
    <font>
      <sz val="10"/>
      <name val="Geneva"/>
    </font>
    <font>
      <sz val="10"/>
      <name val="Geneva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b/>
      <i/>
      <sz val="12"/>
      <color indexed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i/>
      <sz val="12"/>
      <color rgb="FF0000FF"/>
      <name val="Century Gothic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38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38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38" fontId="3" fillId="0" borderId="2" xfId="1" applyNumberFormat="1" applyFont="1" applyFill="1" applyBorder="1"/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6" fillId="0" borderId="0" xfId="0" applyFont="1"/>
    <xf numFmtId="0" fontId="7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/>
    <xf numFmtId="0" fontId="7" fillId="0" borderId="0" xfId="0" applyFont="1" applyAlignment="1">
      <alignment horizontal="left"/>
    </xf>
    <xf numFmtId="38" fontId="7" fillId="0" borderId="0" xfId="0" applyNumberFormat="1" applyFont="1"/>
    <xf numFmtId="16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 applyFill="1" applyAlignment="1"/>
    <xf numFmtId="0" fontId="7" fillId="0" borderId="0" xfId="0" applyFont="1" applyAlignment="1">
      <alignment wrapText="1"/>
    </xf>
    <xf numFmtId="0" fontId="6" fillId="0" borderId="0" xfId="0" applyFont="1" applyAlignment="1"/>
    <xf numFmtId="165" fontId="4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3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165" fontId="7" fillId="0" borderId="0" xfId="0" applyNumberFormat="1" applyFont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38" fontId="3" fillId="0" borderId="0" xfId="0" applyNumberFormat="1" applyFont="1"/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82"/>
  <sheetViews>
    <sheetView tabSelected="1" topLeftCell="A10" zoomScale="90" zoomScaleNormal="90" workbookViewId="0">
      <selection activeCell="D13" sqref="D13"/>
    </sheetView>
  </sheetViews>
  <sheetFormatPr defaultColWidth="9.140625" defaultRowHeight="17.25"/>
  <cols>
    <col min="1" max="1" width="12.140625" style="11" bestFit="1" customWidth="1"/>
    <col min="2" max="2" width="78.28515625" style="5" customWidth="1"/>
    <col min="3" max="3" width="47.140625" style="5" customWidth="1"/>
    <col min="4" max="4" width="14.28515625" style="13" customWidth="1"/>
    <col min="5" max="5" width="13.7109375" style="40" bestFit="1" customWidth="1"/>
    <col min="6" max="6" width="1.5703125" style="8" customWidth="1"/>
    <col min="7" max="7" width="13.7109375" style="44" bestFit="1" customWidth="1"/>
    <col min="8" max="8" width="23.85546875" style="11" bestFit="1" customWidth="1"/>
    <col min="9" max="9" width="10.140625" style="12" bestFit="1" customWidth="1"/>
    <col min="10" max="10" width="30.42578125" style="10" customWidth="1"/>
    <col min="11" max="16384" width="9.140625" style="10"/>
  </cols>
  <sheetData>
    <row r="1" spans="1:12" s="5" customFormat="1" ht="31.5">
      <c r="A1" s="1" t="s">
        <v>0</v>
      </c>
      <c r="B1" s="2" t="s">
        <v>1</v>
      </c>
      <c r="C1" s="2" t="s">
        <v>2</v>
      </c>
      <c r="D1" s="3" t="s">
        <v>3</v>
      </c>
      <c r="E1" s="61" t="s">
        <v>4</v>
      </c>
      <c r="F1" s="61"/>
      <c r="G1" s="61"/>
      <c r="H1" s="1" t="s">
        <v>5</v>
      </c>
      <c r="I1" s="4" t="s">
        <v>6</v>
      </c>
      <c r="J1" s="4" t="s">
        <v>7</v>
      </c>
    </row>
    <row r="2" spans="1:12">
      <c r="A2" s="6"/>
      <c r="B2" s="16"/>
      <c r="C2" s="16"/>
      <c r="D2" s="7"/>
      <c r="E2" s="39"/>
      <c r="F2" s="26"/>
      <c r="G2" s="43"/>
      <c r="H2" s="6"/>
      <c r="I2" s="9"/>
      <c r="J2" s="27"/>
    </row>
    <row r="3" spans="1:12" s="27" customFormat="1" ht="40.15" customHeight="1">
      <c r="A3" s="28" t="s">
        <v>8</v>
      </c>
      <c r="B3" s="24" t="s">
        <v>9</v>
      </c>
      <c r="C3" s="22" t="s">
        <v>10</v>
      </c>
      <c r="D3" s="30">
        <v>150000</v>
      </c>
      <c r="E3" s="40">
        <v>42185</v>
      </c>
      <c r="F3" s="26" t="s">
        <v>11</v>
      </c>
      <c r="G3" s="44">
        <v>42915</v>
      </c>
      <c r="H3" s="28" t="s">
        <v>12</v>
      </c>
      <c r="I3" s="29"/>
      <c r="J3" s="27" t="s">
        <v>13</v>
      </c>
    </row>
    <row r="4" spans="1:12" s="27" customFormat="1" ht="40.15" customHeight="1">
      <c r="A4" s="28" t="s">
        <v>14</v>
      </c>
      <c r="B4" s="19" t="s">
        <v>15</v>
      </c>
      <c r="C4" s="25" t="s">
        <v>16</v>
      </c>
      <c r="D4" s="30">
        <v>297073</v>
      </c>
      <c r="E4" s="40">
        <v>42247</v>
      </c>
      <c r="F4" s="26" t="s">
        <v>11</v>
      </c>
      <c r="G4" s="44">
        <v>42612</v>
      </c>
      <c r="H4" s="28" t="s">
        <v>12</v>
      </c>
      <c r="I4" s="29" t="s">
        <v>17</v>
      </c>
      <c r="J4" s="27" t="s">
        <v>18</v>
      </c>
    </row>
    <row r="5" spans="1:12" s="27" customFormat="1" ht="40.15" customHeight="1">
      <c r="A5" s="28" t="s">
        <v>19</v>
      </c>
      <c r="B5" s="24" t="s">
        <v>20</v>
      </c>
      <c r="C5" s="25" t="s">
        <v>16</v>
      </c>
      <c r="D5" s="30">
        <v>287537</v>
      </c>
      <c r="E5" s="40">
        <v>42247</v>
      </c>
      <c r="F5" s="26" t="s">
        <v>11</v>
      </c>
      <c r="G5" s="44">
        <v>42612</v>
      </c>
      <c r="H5" s="28" t="s">
        <v>12</v>
      </c>
      <c r="I5" s="29" t="s">
        <v>21</v>
      </c>
      <c r="J5" s="27" t="s">
        <v>22</v>
      </c>
    </row>
    <row r="6" spans="1:12" s="27" customFormat="1" ht="40.15" customHeight="1">
      <c r="A6" s="28" t="s">
        <v>23</v>
      </c>
      <c r="B6" s="19" t="s">
        <v>24</v>
      </c>
      <c r="C6" s="25" t="s">
        <v>16</v>
      </c>
      <c r="D6" s="30">
        <v>277375</v>
      </c>
      <c r="E6" s="40">
        <v>42613</v>
      </c>
      <c r="F6" s="26" t="s">
        <v>11</v>
      </c>
      <c r="G6" s="44">
        <v>42977</v>
      </c>
      <c r="H6" s="28" t="s">
        <v>12</v>
      </c>
      <c r="I6" s="29" t="s">
        <v>17</v>
      </c>
      <c r="J6" s="27" t="s">
        <v>25</v>
      </c>
    </row>
    <row r="7" spans="1:12" s="27" customFormat="1" ht="40.15" customHeight="1">
      <c r="A7" s="28" t="s">
        <v>26</v>
      </c>
      <c r="B7" s="24" t="s">
        <v>27</v>
      </c>
      <c r="C7" s="25" t="s">
        <v>16</v>
      </c>
      <c r="D7" s="30">
        <v>297601</v>
      </c>
      <c r="E7" s="40">
        <v>42613</v>
      </c>
      <c r="F7" s="26" t="s">
        <v>11</v>
      </c>
      <c r="G7" s="44">
        <v>42977</v>
      </c>
      <c r="H7" s="28" t="s">
        <v>12</v>
      </c>
      <c r="I7" s="29" t="s">
        <v>21</v>
      </c>
      <c r="J7" s="27" t="s">
        <v>28</v>
      </c>
    </row>
    <row r="8" spans="1:12" s="27" customFormat="1" ht="40.15" customHeight="1">
      <c r="A8" s="28" t="s">
        <v>29</v>
      </c>
      <c r="B8" s="22" t="s">
        <v>30</v>
      </c>
      <c r="C8" s="25" t="s">
        <v>16</v>
      </c>
      <c r="D8" s="30">
        <v>219355</v>
      </c>
      <c r="E8" s="41">
        <v>42643</v>
      </c>
      <c r="F8" s="33" t="s">
        <v>11</v>
      </c>
      <c r="G8" s="46">
        <v>43007</v>
      </c>
      <c r="H8" s="28" t="s">
        <v>330</v>
      </c>
      <c r="I8" s="29" t="s">
        <v>31</v>
      </c>
      <c r="J8" s="27" t="s">
        <v>32</v>
      </c>
      <c r="L8" s="30"/>
    </row>
    <row r="9" spans="1:12" s="27" customFormat="1" ht="40.15" customHeight="1">
      <c r="A9" s="28" t="s">
        <v>33</v>
      </c>
      <c r="B9" s="19" t="s">
        <v>301</v>
      </c>
      <c r="C9" s="25" t="s">
        <v>16</v>
      </c>
      <c r="D9" s="30">
        <v>261888</v>
      </c>
      <c r="E9" s="40">
        <v>42613</v>
      </c>
      <c r="F9" s="26" t="s">
        <v>11</v>
      </c>
      <c r="G9" s="44">
        <v>42977</v>
      </c>
      <c r="H9" s="28" t="s">
        <v>12</v>
      </c>
      <c r="I9" s="29" t="s">
        <v>34</v>
      </c>
      <c r="J9" s="27" t="s">
        <v>35</v>
      </c>
    </row>
    <row r="10" spans="1:12" s="27" customFormat="1" ht="40.15" customHeight="1">
      <c r="A10" s="28" t="s">
        <v>36</v>
      </c>
      <c r="B10" s="19" t="s">
        <v>302</v>
      </c>
      <c r="C10" s="25" t="s">
        <v>16</v>
      </c>
      <c r="D10" s="30">
        <v>261888</v>
      </c>
      <c r="E10" s="41">
        <v>42613</v>
      </c>
      <c r="F10" s="33" t="s">
        <v>11</v>
      </c>
      <c r="G10" s="46">
        <v>42977</v>
      </c>
      <c r="H10" s="31" t="s">
        <v>12</v>
      </c>
      <c r="I10" s="34" t="s">
        <v>34</v>
      </c>
      <c r="J10" s="27" t="s">
        <v>37</v>
      </c>
    </row>
    <row r="11" spans="1:12" s="27" customFormat="1" ht="40.15" customHeight="1">
      <c r="A11" s="28" t="s">
        <v>310</v>
      </c>
      <c r="B11" s="19" t="s">
        <v>311</v>
      </c>
      <c r="C11" s="22" t="s">
        <v>10</v>
      </c>
      <c r="D11" s="30">
        <v>100000</v>
      </c>
      <c r="E11" s="40">
        <v>42916</v>
      </c>
      <c r="F11" s="26" t="s">
        <v>11</v>
      </c>
      <c r="G11" s="44">
        <v>43280</v>
      </c>
      <c r="H11" s="28" t="s">
        <v>12</v>
      </c>
      <c r="I11" s="29"/>
      <c r="J11" s="27" t="s">
        <v>312</v>
      </c>
    </row>
    <row r="12" spans="1:12" s="27" customFormat="1" ht="40.15" customHeight="1">
      <c r="A12" s="28" t="s">
        <v>38</v>
      </c>
      <c r="B12" s="24" t="s">
        <v>39</v>
      </c>
      <c r="C12" s="25" t="s">
        <v>40</v>
      </c>
      <c r="D12" s="30">
        <v>23606</v>
      </c>
      <c r="E12" s="40">
        <v>42291</v>
      </c>
      <c r="F12" s="26" t="s">
        <v>11</v>
      </c>
      <c r="G12" s="44">
        <v>42734</v>
      </c>
      <c r="H12" s="28" t="s">
        <v>41</v>
      </c>
      <c r="I12" s="29" t="s">
        <v>42</v>
      </c>
      <c r="J12" s="27" t="s">
        <v>43</v>
      </c>
    </row>
    <row r="13" spans="1:12" s="27" customFormat="1" ht="40.15" customHeight="1">
      <c r="A13" s="28" t="s">
        <v>44</v>
      </c>
      <c r="B13" s="24" t="s">
        <v>45</v>
      </c>
      <c r="C13" s="25" t="s">
        <v>46</v>
      </c>
      <c r="D13" s="30">
        <v>17833.37</v>
      </c>
      <c r="E13" s="40">
        <v>42600</v>
      </c>
      <c r="F13" s="26" t="s">
        <v>11</v>
      </c>
      <c r="G13" s="44">
        <v>42734</v>
      </c>
      <c r="H13" s="28" t="s">
        <v>41</v>
      </c>
      <c r="I13" s="29" t="s">
        <v>42</v>
      </c>
      <c r="J13" s="27" t="s">
        <v>47</v>
      </c>
    </row>
    <row r="14" spans="1:12" ht="40.15" customHeight="1">
      <c r="A14" s="28" t="s">
        <v>48</v>
      </c>
      <c r="B14" s="24" t="s">
        <v>49</v>
      </c>
      <c r="C14" s="25" t="s">
        <v>40</v>
      </c>
      <c r="D14" s="30">
        <v>23804.1</v>
      </c>
      <c r="E14" s="40">
        <v>42674</v>
      </c>
      <c r="F14" s="26" t="s">
        <v>11</v>
      </c>
      <c r="G14" s="44">
        <v>43099</v>
      </c>
      <c r="H14" s="28" t="s">
        <v>41</v>
      </c>
      <c r="I14" s="29" t="s">
        <v>50</v>
      </c>
      <c r="J14" s="27" t="s">
        <v>51</v>
      </c>
    </row>
    <row r="15" spans="1:12" s="27" customFormat="1" ht="40.15" customHeight="1">
      <c r="A15" s="28" t="s">
        <v>313</v>
      </c>
      <c r="B15" s="24" t="s">
        <v>314</v>
      </c>
      <c r="C15" s="25" t="s">
        <v>40</v>
      </c>
      <c r="D15" s="30">
        <v>23907</v>
      </c>
      <c r="E15" s="40">
        <v>42916</v>
      </c>
      <c r="F15" s="26" t="s">
        <v>11</v>
      </c>
      <c r="G15" s="44">
        <v>43464</v>
      </c>
      <c r="H15" s="28" t="s">
        <v>41</v>
      </c>
      <c r="I15" s="29" t="s">
        <v>315</v>
      </c>
      <c r="J15" s="27" t="s">
        <v>316</v>
      </c>
    </row>
    <row r="16" spans="1:12" s="27" customFormat="1" ht="40.15" customHeight="1">
      <c r="A16" s="27" t="s">
        <v>52</v>
      </c>
      <c r="B16" s="25" t="s">
        <v>53</v>
      </c>
      <c r="C16" s="23" t="s">
        <v>54</v>
      </c>
      <c r="D16" s="30">
        <v>160680</v>
      </c>
      <c r="E16" s="40">
        <v>39599</v>
      </c>
      <c r="F16" s="26" t="s">
        <v>11</v>
      </c>
      <c r="G16" s="45" t="s">
        <v>55</v>
      </c>
      <c r="H16" s="28" t="s">
        <v>56</v>
      </c>
      <c r="I16" s="29"/>
      <c r="J16" s="20" t="s">
        <v>57</v>
      </c>
    </row>
    <row r="17" spans="1:10" s="27" customFormat="1" ht="40.15" customHeight="1">
      <c r="A17" s="27" t="s">
        <v>58</v>
      </c>
      <c r="B17" s="25" t="s">
        <v>59</v>
      </c>
      <c r="C17" s="23" t="s">
        <v>60</v>
      </c>
      <c r="D17" s="30">
        <v>25000</v>
      </c>
      <c r="E17" s="40">
        <v>41517</v>
      </c>
      <c r="F17" s="26" t="s">
        <v>11</v>
      </c>
      <c r="G17" s="47" t="s">
        <v>55</v>
      </c>
      <c r="H17" s="28" t="s">
        <v>61</v>
      </c>
      <c r="I17" s="29"/>
      <c r="J17" s="27" t="s">
        <v>57</v>
      </c>
    </row>
    <row r="18" spans="1:10" s="27" customFormat="1" ht="40.15" customHeight="1">
      <c r="A18" s="27" t="s">
        <v>62</v>
      </c>
      <c r="B18" s="37" t="s">
        <v>63</v>
      </c>
      <c r="C18" s="23" t="s">
        <v>64</v>
      </c>
      <c r="D18" s="30">
        <v>9999.86</v>
      </c>
      <c r="E18" s="40">
        <v>41820</v>
      </c>
      <c r="F18" s="26" t="s">
        <v>11</v>
      </c>
      <c r="G18" s="44">
        <v>43007</v>
      </c>
      <c r="H18" s="28" t="s">
        <v>61</v>
      </c>
      <c r="I18" s="29" t="s">
        <v>65</v>
      </c>
      <c r="J18" s="27" t="s">
        <v>66</v>
      </c>
    </row>
    <row r="19" spans="1:10" s="27" customFormat="1" ht="40.15" customHeight="1">
      <c r="A19" s="27" t="s">
        <v>67</v>
      </c>
      <c r="B19" s="37" t="s">
        <v>68</v>
      </c>
      <c r="C19" s="23" t="s">
        <v>69</v>
      </c>
      <c r="D19" s="30">
        <v>56261</v>
      </c>
      <c r="E19" s="40">
        <v>41851</v>
      </c>
      <c r="F19" s="26" t="s">
        <v>11</v>
      </c>
      <c r="G19" s="44">
        <v>42581</v>
      </c>
      <c r="H19" s="28" t="s">
        <v>70</v>
      </c>
      <c r="I19" s="29" t="s">
        <v>71</v>
      </c>
      <c r="J19" s="27" t="s">
        <v>72</v>
      </c>
    </row>
    <row r="20" spans="1:10" s="27" customFormat="1" ht="40.15" customHeight="1">
      <c r="A20" s="27" t="s">
        <v>73</v>
      </c>
      <c r="B20" s="25" t="s">
        <v>74</v>
      </c>
      <c r="C20" s="23" t="s">
        <v>75</v>
      </c>
      <c r="D20" s="30">
        <v>135677</v>
      </c>
      <c r="E20" s="40">
        <v>42063</v>
      </c>
      <c r="F20" s="26" t="s">
        <v>11</v>
      </c>
      <c r="G20" s="44">
        <v>43158</v>
      </c>
      <c r="H20" s="28" t="s">
        <v>76</v>
      </c>
      <c r="I20" s="29" t="s">
        <v>77</v>
      </c>
      <c r="J20" s="27" t="s">
        <v>78</v>
      </c>
    </row>
    <row r="21" spans="1:10" s="27" customFormat="1" ht="40.15" customHeight="1">
      <c r="A21" s="27" t="s">
        <v>79</v>
      </c>
      <c r="B21" s="25" t="s">
        <v>80</v>
      </c>
      <c r="C21" s="23" t="s">
        <v>81</v>
      </c>
      <c r="D21" s="30">
        <v>10000</v>
      </c>
      <c r="E21" s="40">
        <v>42301</v>
      </c>
      <c r="F21" s="26" t="s">
        <v>11</v>
      </c>
      <c r="G21" s="44">
        <v>42734</v>
      </c>
      <c r="H21" s="28" t="s">
        <v>82</v>
      </c>
      <c r="I21" s="29" t="s">
        <v>83</v>
      </c>
      <c r="J21" s="27" t="s">
        <v>84</v>
      </c>
    </row>
    <row r="22" spans="1:10" s="27" customFormat="1" ht="40.15" customHeight="1">
      <c r="A22" s="27" t="s">
        <v>85</v>
      </c>
      <c r="B22" s="37" t="s">
        <v>86</v>
      </c>
      <c r="C22" s="25" t="s">
        <v>16</v>
      </c>
      <c r="D22" s="30">
        <v>22099538</v>
      </c>
      <c r="E22" s="40">
        <v>42483</v>
      </c>
      <c r="F22" s="26" t="s">
        <v>11</v>
      </c>
      <c r="G22" s="44">
        <v>43241</v>
      </c>
      <c r="H22" s="28" t="s">
        <v>87</v>
      </c>
      <c r="I22" s="29" t="s">
        <v>88</v>
      </c>
      <c r="J22" s="27" t="s">
        <v>89</v>
      </c>
    </row>
    <row r="23" spans="1:10" s="27" customFormat="1" ht="40.15" customHeight="1">
      <c r="A23" s="27" t="s">
        <v>90</v>
      </c>
      <c r="B23" s="37" t="s">
        <v>91</v>
      </c>
      <c r="C23" s="25" t="s">
        <v>16</v>
      </c>
      <c r="D23" s="30">
        <v>27953911</v>
      </c>
      <c r="E23" s="40">
        <v>42501</v>
      </c>
      <c r="F23" s="26" t="s">
        <v>11</v>
      </c>
      <c r="G23" s="44">
        <v>43236</v>
      </c>
      <c r="H23" s="28" t="s">
        <v>87</v>
      </c>
      <c r="I23" s="29" t="s">
        <v>92</v>
      </c>
      <c r="J23" s="27" t="s">
        <v>93</v>
      </c>
    </row>
    <row r="24" spans="1:10" s="27" customFormat="1" ht="40.15" customHeight="1">
      <c r="A24" s="27" t="s">
        <v>94</v>
      </c>
      <c r="B24" s="37" t="s">
        <v>95</v>
      </c>
      <c r="C24" s="25" t="s">
        <v>16</v>
      </c>
      <c r="D24" s="30">
        <v>1081992</v>
      </c>
      <c r="E24" s="40">
        <v>42528</v>
      </c>
      <c r="F24" s="26" t="s">
        <v>11</v>
      </c>
      <c r="G24" s="44">
        <v>43161</v>
      </c>
      <c r="H24" s="28" t="s">
        <v>87</v>
      </c>
      <c r="I24" s="29" t="s">
        <v>96</v>
      </c>
      <c r="J24" s="27" t="s">
        <v>97</v>
      </c>
    </row>
    <row r="25" spans="1:10" s="27" customFormat="1" ht="40.15" customHeight="1">
      <c r="A25" s="27" t="s">
        <v>317</v>
      </c>
      <c r="B25" s="37" t="s">
        <v>318</v>
      </c>
      <c r="C25" s="25" t="s">
        <v>10</v>
      </c>
      <c r="D25" s="30">
        <v>1000</v>
      </c>
      <c r="E25" s="40">
        <v>42978</v>
      </c>
      <c r="F25" s="26" t="s">
        <v>11</v>
      </c>
      <c r="G25" s="44">
        <v>43099</v>
      </c>
      <c r="H25" s="23" t="s">
        <v>319</v>
      </c>
      <c r="I25" s="29"/>
      <c r="J25" s="35" t="s">
        <v>57</v>
      </c>
    </row>
    <row r="26" spans="1:10" s="27" customFormat="1" ht="40.15" customHeight="1">
      <c r="A26" s="27" t="s">
        <v>98</v>
      </c>
      <c r="B26" s="25" t="s">
        <v>99</v>
      </c>
      <c r="C26" s="22" t="s">
        <v>100</v>
      </c>
      <c r="D26" s="30">
        <v>133664</v>
      </c>
      <c r="E26" s="40">
        <v>41486</v>
      </c>
      <c r="F26" s="26" t="s">
        <v>11</v>
      </c>
      <c r="G26" s="44">
        <v>42946</v>
      </c>
      <c r="H26" s="28" t="s">
        <v>101</v>
      </c>
      <c r="I26" s="29" t="s">
        <v>102</v>
      </c>
      <c r="J26" s="27" t="s">
        <v>103</v>
      </c>
    </row>
    <row r="27" spans="1:10" s="27" customFormat="1" ht="40.15" customHeight="1">
      <c r="A27" s="27" t="s">
        <v>104</v>
      </c>
      <c r="B27" s="25" t="s">
        <v>105</v>
      </c>
      <c r="C27" s="22" t="s">
        <v>106</v>
      </c>
      <c r="D27" s="30">
        <v>64339</v>
      </c>
      <c r="E27" s="40">
        <v>42216</v>
      </c>
      <c r="F27" s="26" t="s">
        <v>11</v>
      </c>
      <c r="G27" s="44">
        <v>43281</v>
      </c>
      <c r="H27" s="28" t="s">
        <v>101</v>
      </c>
      <c r="I27" s="29" t="s">
        <v>107</v>
      </c>
      <c r="J27" s="27" t="s">
        <v>108</v>
      </c>
    </row>
    <row r="28" spans="1:10" s="27" customFormat="1" ht="40.15" customHeight="1">
      <c r="A28" s="27" t="s">
        <v>109</v>
      </c>
      <c r="B28" s="25" t="s">
        <v>110</v>
      </c>
      <c r="C28" s="22" t="s">
        <v>111</v>
      </c>
      <c r="D28" s="30">
        <v>13999</v>
      </c>
      <c r="E28" s="40">
        <v>42519</v>
      </c>
      <c r="F28" s="26" t="s">
        <v>11</v>
      </c>
      <c r="G28" s="44">
        <v>42610</v>
      </c>
      <c r="H28" s="28" t="s">
        <v>101</v>
      </c>
      <c r="I28" s="29" t="s">
        <v>83</v>
      </c>
      <c r="J28" s="27" t="s">
        <v>112</v>
      </c>
    </row>
    <row r="29" spans="1:10" s="27" customFormat="1" ht="40.15" customHeight="1">
      <c r="A29" s="27" t="s">
        <v>296</v>
      </c>
      <c r="B29" s="25" t="s">
        <v>297</v>
      </c>
      <c r="C29" s="23" t="s">
        <v>298</v>
      </c>
      <c r="D29" s="30">
        <v>350000</v>
      </c>
      <c r="E29" s="40">
        <v>42790</v>
      </c>
      <c r="F29" s="26" t="s">
        <v>11</v>
      </c>
      <c r="G29" s="44">
        <v>43342</v>
      </c>
      <c r="H29" s="28" t="s">
        <v>299</v>
      </c>
      <c r="I29" s="29"/>
      <c r="J29" s="27" t="s">
        <v>300</v>
      </c>
    </row>
    <row r="30" spans="1:10" s="27" customFormat="1" ht="40.15" customHeight="1">
      <c r="A30" s="27" t="s">
        <v>113</v>
      </c>
      <c r="B30" s="25" t="s">
        <v>114</v>
      </c>
      <c r="C30" s="23" t="s">
        <v>115</v>
      </c>
      <c r="D30" s="30">
        <v>99697</v>
      </c>
      <c r="E30" s="40">
        <v>42429</v>
      </c>
      <c r="F30" s="26" t="s">
        <v>11</v>
      </c>
      <c r="G30" s="44">
        <v>42977</v>
      </c>
      <c r="H30" s="28" t="s">
        <v>303</v>
      </c>
      <c r="I30" s="29"/>
      <c r="J30" s="27" t="s">
        <v>116</v>
      </c>
    </row>
    <row r="31" spans="1:10" s="27" customFormat="1" ht="40.15" customHeight="1">
      <c r="A31" s="28" t="s">
        <v>117</v>
      </c>
      <c r="B31" s="35" t="s">
        <v>118</v>
      </c>
      <c r="C31" s="25" t="s">
        <v>100</v>
      </c>
      <c r="D31" s="30">
        <v>4982084</v>
      </c>
      <c r="E31" s="40">
        <v>41653</v>
      </c>
      <c r="F31" s="26" t="s">
        <v>11</v>
      </c>
      <c r="G31" s="44">
        <v>43464</v>
      </c>
      <c r="H31" s="28" t="s">
        <v>119</v>
      </c>
      <c r="I31" s="29" t="s">
        <v>120</v>
      </c>
      <c r="J31" s="27" t="s">
        <v>121</v>
      </c>
    </row>
    <row r="32" spans="1:10" s="27" customFormat="1" ht="40.15" customHeight="1">
      <c r="A32" s="28" t="s">
        <v>122</v>
      </c>
      <c r="B32" s="37" t="s">
        <v>123</v>
      </c>
      <c r="C32" s="25" t="s">
        <v>100</v>
      </c>
      <c r="D32" s="30">
        <v>1000000</v>
      </c>
      <c r="E32" s="40">
        <v>42613</v>
      </c>
      <c r="F32" s="26" t="s">
        <v>11</v>
      </c>
      <c r="G32" s="44">
        <v>44438</v>
      </c>
      <c r="H32" s="28" t="s">
        <v>119</v>
      </c>
      <c r="I32" s="29" t="s">
        <v>120</v>
      </c>
      <c r="J32" s="27" t="s">
        <v>124</v>
      </c>
    </row>
    <row r="33" spans="1:17" s="27" customFormat="1" ht="40.15" customHeight="1">
      <c r="A33" s="35" t="s">
        <v>125</v>
      </c>
      <c r="B33" s="37" t="s">
        <v>126</v>
      </c>
      <c r="C33" s="37" t="s">
        <v>127</v>
      </c>
      <c r="D33" s="32">
        <v>293024</v>
      </c>
      <c r="E33" s="41">
        <v>41375</v>
      </c>
      <c r="F33" s="33" t="s">
        <v>11</v>
      </c>
      <c r="G33" s="46">
        <v>43007</v>
      </c>
      <c r="H33" s="31" t="s">
        <v>128</v>
      </c>
      <c r="I33" s="34" t="s">
        <v>129</v>
      </c>
      <c r="J33" s="35" t="s">
        <v>130</v>
      </c>
      <c r="K33" s="35"/>
      <c r="L33" s="35"/>
      <c r="M33" s="35"/>
      <c r="N33" s="35"/>
      <c r="O33" s="35"/>
      <c r="P33" s="35"/>
      <c r="Q33" s="35"/>
    </row>
    <row r="34" spans="1:17" s="27" customFormat="1" ht="40.15" customHeight="1">
      <c r="A34" s="35" t="s">
        <v>131</v>
      </c>
      <c r="B34" s="37" t="s">
        <v>132</v>
      </c>
      <c r="C34" s="25" t="s">
        <v>133</v>
      </c>
      <c r="D34" s="30">
        <v>82006</v>
      </c>
      <c r="E34" s="40">
        <v>41507</v>
      </c>
      <c r="F34" s="26" t="s">
        <v>11</v>
      </c>
      <c r="G34" s="44">
        <v>42642</v>
      </c>
      <c r="H34" s="23" t="s">
        <v>134</v>
      </c>
      <c r="I34" s="29" t="s">
        <v>135</v>
      </c>
      <c r="J34" s="27" t="s">
        <v>136</v>
      </c>
    </row>
    <row r="35" spans="1:17" s="27" customFormat="1" ht="40.15" customHeight="1">
      <c r="A35" s="28" t="s">
        <v>137</v>
      </c>
      <c r="B35" s="37" t="s">
        <v>138</v>
      </c>
      <c r="C35" s="37" t="s">
        <v>139</v>
      </c>
      <c r="D35" s="30">
        <v>255000</v>
      </c>
      <c r="E35" s="40">
        <v>41774</v>
      </c>
      <c r="F35" s="26" t="s">
        <v>11</v>
      </c>
      <c r="G35" s="44">
        <v>43280</v>
      </c>
      <c r="H35" s="31" t="s">
        <v>128</v>
      </c>
      <c r="I35" s="29"/>
      <c r="J35" s="27" t="s">
        <v>140</v>
      </c>
    </row>
    <row r="36" spans="1:17" s="27" customFormat="1" ht="40.15" customHeight="1">
      <c r="A36" s="28" t="s">
        <v>141</v>
      </c>
      <c r="B36" s="37" t="s">
        <v>142</v>
      </c>
      <c r="C36" s="37" t="s">
        <v>143</v>
      </c>
      <c r="D36" s="30">
        <v>78174</v>
      </c>
      <c r="E36" s="40">
        <v>41912</v>
      </c>
      <c r="F36" s="26" t="s">
        <v>11</v>
      </c>
      <c r="G36" s="44">
        <v>42642</v>
      </c>
      <c r="H36" s="31" t="s">
        <v>128</v>
      </c>
      <c r="I36" s="28">
        <v>16.835999999999999</v>
      </c>
      <c r="J36" s="29" t="s">
        <v>144</v>
      </c>
    </row>
    <row r="37" spans="1:17" s="27" customFormat="1" ht="40.15" customHeight="1">
      <c r="A37" s="28" t="s">
        <v>145</v>
      </c>
      <c r="B37" s="35" t="s">
        <v>146</v>
      </c>
      <c r="C37" s="25" t="s">
        <v>147</v>
      </c>
      <c r="D37" s="30">
        <v>132847.20000000001</v>
      </c>
      <c r="E37" s="40">
        <v>42063</v>
      </c>
      <c r="F37" s="26" t="s">
        <v>11</v>
      </c>
      <c r="G37" s="44">
        <v>43053</v>
      </c>
      <c r="H37" s="31" t="s">
        <v>128</v>
      </c>
      <c r="I37" s="29" t="s">
        <v>129</v>
      </c>
      <c r="J37" s="27" t="s">
        <v>148</v>
      </c>
    </row>
    <row r="38" spans="1:17" s="27" customFormat="1" ht="40.15" customHeight="1">
      <c r="A38" s="28" t="s">
        <v>149</v>
      </c>
      <c r="B38" s="35" t="s">
        <v>150</v>
      </c>
      <c r="C38" s="25" t="s">
        <v>151</v>
      </c>
      <c r="D38" s="30">
        <v>189321</v>
      </c>
      <c r="E38" s="40">
        <v>42369</v>
      </c>
      <c r="F38" s="26" t="s">
        <v>11</v>
      </c>
      <c r="G38" s="44">
        <v>43737</v>
      </c>
      <c r="H38" s="31" t="s">
        <v>128</v>
      </c>
      <c r="I38" s="29" t="s">
        <v>129</v>
      </c>
      <c r="J38" s="27" t="s">
        <v>152</v>
      </c>
    </row>
    <row r="39" spans="1:17" s="27" customFormat="1" ht="40.15" customHeight="1">
      <c r="A39" s="28" t="s">
        <v>153</v>
      </c>
      <c r="B39" s="37" t="s">
        <v>154</v>
      </c>
      <c r="C39" s="25" t="s">
        <v>151</v>
      </c>
      <c r="D39" s="30">
        <v>342569</v>
      </c>
      <c r="E39" s="40">
        <v>42369</v>
      </c>
      <c r="F39" s="26" t="s">
        <v>11</v>
      </c>
      <c r="G39" s="44">
        <v>43737</v>
      </c>
      <c r="H39" s="31" t="s">
        <v>128</v>
      </c>
      <c r="I39" s="29" t="s">
        <v>129</v>
      </c>
      <c r="J39" s="27" t="s">
        <v>155</v>
      </c>
    </row>
    <row r="40" spans="1:17" s="27" customFormat="1" ht="40.15" customHeight="1">
      <c r="A40" s="28" t="s">
        <v>156</v>
      </c>
      <c r="B40" s="37" t="s">
        <v>157</v>
      </c>
      <c r="C40" s="25" t="s">
        <v>158</v>
      </c>
      <c r="D40" s="30">
        <v>49467.08</v>
      </c>
      <c r="E40" s="40">
        <v>42605</v>
      </c>
      <c r="F40" s="26" t="s">
        <v>11</v>
      </c>
      <c r="G40" s="44">
        <v>44376</v>
      </c>
      <c r="H40" s="31" t="s">
        <v>159</v>
      </c>
      <c r="I40" s="29"/>
      <c r="J40" s="27" t="s">
        <v>57</v>
      </c>
    </row>
    <row r="41" spans="1:17" s="27" customFormat="1" ht="40.15" customHeight="1">
      <c r="A41" s="28" t="s">
        <v>160</v>
      </c>
      <c r="B41" s="37" t="s">
        <v>161</v>
      </c>
      <c r="C41" s="25" t="s">
        <v>162</v>
      </c>
      <c r="D41" s="30">
        <v>63731</v>
      </c>
      <c r="E41" s="40">
        <v>42622</v>
      </c>
      <c r="F41" s="26" t="s">
        <v>11</v>
      </c>
      <c r="G41" s="44">
        <v>42986</v>
      </c>
      <c r="H41" s="59" t="s">
        <v>163</v>
      </c>
      <c r="I41" s="29" t="s">
        <v>164</v>
      </c>
      <c r="J41" s="27" t="s">
        <v>165</v>
      </c>
    </row>
    <row r="42" spans="1:17" s="27" customFormat="1" ht="40.15" customHeight="1">
      <c r="A42" s="28" t="s">
        <v>166</v>
      </c>
      <c r="B42" s="37" t="s">
        <v>167</v>
      </c>
      <c r="C42" s="25" t="s">
        <v>168</v>
      </c>
      <c r="D42" s="30">
        <v>80431</v>
      </c>
      <c r="E42" s="40">
        <v>42643</v>
      </c>
      <c r="F42" s="26" t="s">
        <v>11</v>
      </c>
      <c r="G42" s="44">
        <v>43007</v>
      </c>
      <c r="H42" s="28" t="s">
        <v>41</v>
      </c>
      <c r="I42" s="29" t="s">
        <v>42</v>
      </c>
      <c r="J42" s="58" t="s">
        <v>169</v>
      </c>
    </row>
    <row r="43" spans="1:17" s="27" customFormat="1" ht="40.15" customHeight="1">
      <c r="A43" s="28" t="s">
        <v>170</v>
      </c>
      <c r="B43" s="37" t="s">
        <v>171</v>
      </c>
      <c r="C43" s="37" t="s">
        <v>172</v>
      </c>
      <c r="D43" s="30">
        <v>35000</v>
      </c>
      <c r="E43" s="40">
        <v>41882</v>
      </c>
      <c r="F43" s="26" t="s">
        <v>11</v>
      </c>
      <c r="G43" s="47" t="s">
        <v>55</v>
      </c>
      <c r="H43" s="31" t="s">
        <v>173</v>
      </c>
      <c r="I43" s="29"/>
      <c r="J43" s="27" t="s">
        <v>174</v>
      </c>
    </row>
    <row r="44" spans="1:17" s="27" customFormat="1" ht="40.15" customHeight="1">
      <c r="A44" s="27" t="s">
        <v>175</v>
      </c>
      <c r="B44" s="37" t="s">
        <v>176</v>
      </c>
      <c r="C44" s="37" t="s">
        <v>177</v>
      </c>
      <c r="D44" s="30">
        <v>10336.709999999999</v>
      </c>
      <c r="E44" s="40">
        <v>42185</v>
      </c>
      <c r="F44" s="26" t="s">
        <v>11</v>
      </c>
      <c r="G44" s="44">
        <v>42868</v>
      </c>
      <c r="H44" s="31" t="s">
        <v>178</v>
      </c>
      <c r="I44" s="29" t="s">
        <v>179</v>
      </c>
      <c r="J44" s="27" t="s">
        <v>180</v>
      </c>
    </row>
    <row r="45" spans="1:17" s="27" customFormat="1" ht="40.15" customHeight="1">
      <c r="A45" s="27" t="s">
        <v>181</v>
      </c>
      <c r="B45" s="37" t="s">
        <v>182</v>
      </c>
      <c r="C45" s="37" t="s">
        <v>183</v>
      </c>
      <c r="D45" s="30">
        <v>25000</v>
      </c>
      <c r="E45" s="40">
        <v>42563</v>
      </c>
      <c r="F45" s="26" t="s">
        <v>11</v>
      </c>
      <c r="G45" s="44">
        <v>42928</v>
      </c>
      <c r="H45" s="31" t="s">
        <v>178</v>
      </c>
      <c r="I45" s="29"/>
      <c r="J45" s="27" t="s">
        <v>184</v>
      </c>
    </row>
    <row r="46" spans="1:17" s="27" customFormat="1" ht="40.15" customHeight="1">
      <c r="A46" s="27" t="s">
        <v>185</v>
      </c>
      <c r="B46" s="37" t="s">
        <v>186</v>
      </c>
      <c r="C46" s="22" t="s">
        <v>100</v>
      </c>
      <c r="D46" s="30">
        <v>89237</v>
      </c>
      <c r="E46" s="40">
        <v>42535</v>
      </c>
      <c r="F46" s="26" t="s">
        <v>11</v>
      </c>
      <c r="G46" s="44">
        <v>43068</v>
      </c>
      <c r="H46" s="31" t="s">
        <v>187</v>
      </c>
      <c r="I46" s="29" t="s">
        <v>188</v>
      </c>
      <c r="J46" s="28">
        <v>2033739</v>
      </c>
    </row>
    <row r="47" spans="1:17" s="27" customFormat="1" ht="40.15" customHeight="1">
      <c r="A47" s="55" t="s">
        <v>189</v>
      </c>
      <c r="B47" s="24" t="s">
        <v>190</v>
      </c>
      <c r="C47" s="24" t="s">
        <v>191</v>
      </c>
      <c r="D47" s="51">
        <v>344284</v>
      </c>
      <c r="E47" s="52">
        <v>41121</v>
      </c>
      <c r="F47" s="53" t="s">
        <v>11</v>
      </c>
      <c r="G47" s="54">
        <v>42946</v>
      </c>
      <c r="H47" s="57" t="s">
        <v>192</v>
      </c>
      <c r="I47" s="56" t="s">
        <v>193</v>
      </c>
      <c r="J47" s="49" t="s">
        <v>194</v>
      </c>
      <c r="K47" s="49"/>
      <c r="L47" s="49"/>
      <c r="M47" s="49"/>
      <c r="N47" s="49"/>
      <c r="O47" s="49"/>
      <c r="P47" s="49"/>
      <c r="Q47" s="49"/>
    </row>
    <row r="48" spans="1:17" s="27" customFormat="1" ht="40.15" customHeight="1">
      <c r="A48" s="55" t="s">
        <v>283</v>
      </c>
      <c r="B48" s="37" t="s">
        <v>284</v>
      </c>
      <c r="C48" s="23" t="s">
        <v>81</v>
      </c>
      <c r="D48" s="30">
        <v>1175</v>
      </c>
      <c r="E48" s="40">
        <v>42735</v>
      </c>
      <c r="F48" s="26" t="s">
        <v>11</v>
      </c>
      <c r="G48" s="44">
        <v>42947</v>
      </c>
      <c r="H48" s="60" t="s">
        <v>288</v>
      </c>
      <c r="I48" s="29" t="s">
        <v>83</v>
      </c>
      <c r="J48" s="28" t="s">
        <v>285</v>
      </c>
    </row>
    <row r="49" spans="1:17" s="27" customFormat="1" ht="40.15" customHeight="1">
      <c r="A49" s="28" t="s">
        <v>195</v>
      </c>
      <c r="B49" s="22" t="s">
        <v>196</v>
      </c>
      <c r="C49" s="22" t="s">
        <v>197</v>
      </c>
      <c r="D49" s="30">
        <v>1000</v>
      </c>
      <c r="E49" s="40">
        <v>41394</v>
      </c>
      <c r="F49" s="26" t="s">
        <v>11</v>
      </c>
      <c r="G49" s="47" t="s">
        <v>55</v>
      </c>
      <c r="H49" s="28" t="s">
        <v>198</v>
      </c>
      <c r="I49" s="29"/>
      <c r="J49" s="27" t="s">
        <v>57</v>
      </c>
    </row>
    <row r="50" spans="1:17" s="27" customFormat="1" ht="40.15" customHeight="1">
      <c r="A50" s="28" t="s">
        <v>199</v>
      </c>
      <c r="B50" s="24" t="s">
        <v>200</v>
      </c>
      <c r="C50" s="22" t="s">
        <v>201</v>
      </c>
      <c r="D50" s="30">
        <v>4500</v>
      </c>
      <c r="E50" s="40">
        <v>41790</v>
      </c>
      <c r="F50" s="27" t="s">
        <v>11</v>
      </c>
      <c r="G50" s="48">
        <v>42673</v>
      </c>
      <c r="H50" s="28" t="s">
        <v>198</v>
      </c>
      <c r="I50" s="29"/>
      <c r="J50" s="27" t="s">
        <v>202</v>
      </c>
    </row>
    <row r="51" spans="1:17" s="27" customFormat="1" ht="40.15" customHeight="1">
      <c r="A51" s="28" t="s">
        <v>203</v>
      </c>
      <c r="B51" s="24" t="s">
        <v>204</v>
      </c>
      <c r="C51" s="22" t="s">
        <v>106</v>
      </c>
      <c r="D51" s="30">
        <v>296218</v>
      </c>
      <c r="E51" s="40">
        <v>40698</v>
      </c>
      <c r="F51" s="26" t="s">
        <v>11</v>
      </c>
      <c r="G51" s="44">
        <v>42612</v>
      </c>
      <c r="H51" s="28" t="s">
        <v>205</v>
      </c>
      <c r="I51" s="29" t="s">
        <v>107</v>
      </c>
      <c r="J51" s="27" t="s">
        <v>206</v>
      </c>
    </row>
    <row r="52" spans="1:17" s="27" customFormat="1" ht="40.15" customHeight="1">
      <c r="A52" s="28" t="s">
        <v>320</v>
      </c>
      <c r="B52" s="24" t="s">
        <v>321</v>
      </c>
      <c r="C52" s="22" t="s">
        <v>322</v>
      </c>
      <c r="D52" s="30">
        <v>27332</v>
      </c>
      <c r="E52" s="40">
        <v>42627</v>
      </c>
      <c r="F52" s="26" t="s">
        <v>11</v>
      </c>
      <c r="G52" s="44">
        <v>43342</v>
      </c>
      <c r="H52" s="28" t="s">
        <v>205</v>
      </c>
      <c r="I52" s="29" t="s">
        <v>323</v>
      </c>
      <c r="J52" s="27" t="s">
        <v>324</v>
      </c>
    </row>
    <row r="53" spans="1:17" s="27" customFormat="1" ht="40.15" customHeight="1">
      <c r="A53" s="28" t="s">
        <v>207</v>
      </c>
      <c r="B53" s="24" t="s">
        <v>208</v>
      </c>
      <c r="C53" s="17" t="s">
        <v>209</v>
      </c>
      <c r="D53" s="30">
        <v>10500</v>
      </c>
      <c r="E53" s="40">
        <v>42185</v>
      </c>
      <c r="F53" s="26" t="s">
        <v>11</v>
      </c>
      <c r="G53" s="44">
        <v>43099</v>
      </c>
      <c r="H53" s="14" t="s">
        <v>210</v>
      </c>
      <c r="I53" s="29"/>
      <c r="J53" s="27" t="s">
        <v>57</v>
      </c>
    </row>
    <row r="54" spans="1:17" s="27" customFormat="1" ht="40.15" customHeight="1">
      <c r="A54" s="27" t="s">
        <v>211</v>
      </c>
      <c r="B54" s="25" t="s">
        <v>212</v>
      </c>
      <c r="C54" s="17" t="s">
        <v>213</v>
      </c>
      <c r="D54" s="30">
        <v>251311.02</v>
      </c>
      <c r="E54" s="40">
        <v>41569</v>
      </c>
      <c r="F54" s="26" t="s">
        <v>11</v>
      </c>
      <c r="G54" s="44">
        <v>42734</v>
      </c>
      <c r="H54" s="28" t="s">
        <v>214</v>
      </c>
      <c r="I54" s="29" t="s">
        <v>215</v>
      </c>
      <c r="J54" s="28">
        <v>3541623</v>
      </c>
    </row>
    <row r="55" spans="1:17" s="27" customFormat="1" ht="40.15" customHeight="1">
      <c r="A55" s="27" t="s">
        <v>216</v>
      </c>
      <c r="B55" s="38" t="s">
        <v>217</v>
      </c>
      <c r="C55" s="17" t="s">
        <v>218</v>
      </c>
      <c r="D55" s="30">
        <v>199999</v>
      </c>
      <c r="E55" s="40">
        <v>41670</v>
      </c>
      <c r="F55" s="26" t="s">
        <v>11</v>
      </c>
      <c r="G55" s="44">
        <v>42824</v>
      </c>
      <c r="H55" s="28" t="s">
        <v>219</v>
      </c>
      <c r="I55" s="29" t="s">
        <v>220</v>
      </c>
      <c r="J55" s="28" t="s">
        <v>221</v>
      </c>
    </row>
    <row r="56" spans="1:17" s="27" customFormat="1" ht="40.15" customHeight="1">
      <c r="A56" s="27" t="s">
        <v>222</v>
      </c>
      <c r="B56" s="19" t="s">
        <v>223</v>
      </c>
      <c r="C56" s="25" t="s">
        <v>224</v>
      </c>
      <c r="D56" s="30">
        <v>628239.21</v>
      </c>
      <c r="E56" s="40">
        <v>42277</v>
      </c>
      <c r="F56" s="26" t="s">
        <v>11</v>
      </c>
      <c r="G56" s="44">
        <v>42642</v>
      </c>
      <c r="H56" s="28" t="s">
        <v>214</v>
      </c>
      <c r="I56" s="29" t="s">
        <v>215</v>
      </c>
      <c r="J56" s="27" t="s">
        <v>225</v>
      </c>
    </row>
    <row r="57" spans="1:17" s="27" customFormat="1" ht="40.15" customHeight="1">
      <c r="A57" s="49" t="s">
        <v>226</v>
      </c>
      <c r="B57" s="19" t="s">
        <v>227</v>
      </c>
      <c r="C57" s="50" t="s">
        <v>228</v>
      </c>
      <c r="D57" s="51">
        <v>48844</v>
      </c>
      <c r="E57" s="52">
        <v>42185</v>
      </c>
      <c r="F57" s="53" t="s">
        <v>11</v>
      </c>
      <c r="G57" s="54">
        <v>42915</v>
      </c>
      <c r="H57" s="55" t="s">
        <v>214</v>
      </c>
      <c r="I57" s="56"/>
      <c r="J57" s="35" t="s">
        <v>57</v>
      </c>
      <c r="K57" s="49"/>
      <c r="L57" s="49"/>
      <c r="M57" s="49"/>
      <c r="N57" s="49"/>
      <c r="O57" s="49"/>
      <c r="P57" s="49"/>
      <c r="Q57" s="49"/>
    </row>
    <row r="58" spans="1:17" s="27" customFormat="1" ht="40.15" customHeight="1">
      <c r="A58" s="27" t="s">
        <v>229</v>
      </c>
      <c r="B58" s="19" t="s">
        <v>230</v>
      </c>
      <c r="C58" s="50" t="s">
        <v>228</v>
      </c>
      <c r="D58" s="30">
        <v>100000</v>
      </c>
      <c r="E58" s="40">
        <v>42185</v>
      </c>
      <c r="F58" s="26" t="s">
        <v>11</v>
      </c>
      <c r="G58" s="44">
        <v>42915</v>
      </c>
      <c r="H58" s="28" t="s">
        <v>214</v>
      </c>
      <c r="I58" s="29"/>
      <c r="J58" s="35" t="s">
        <v>231</v>
      </c>
    </row>
    <row r="59" spans="1:17" s="27" customFormat="1" ht="40.15" customHeight="1">
      <c r="A59" s="27" t="s">
        <v>232</v>
      </c>
      <c r="B59" s="19" t="s">
        <v>233</v>
      </c>
      <c r="C59" s="50" t="s">
        <v>228</v>
      </c>
      <c r="D59" s="30">
        <v>458280</v>
      </c>
      <c r="E59" s="40">
        <v>42185</v>
      </c>
      <c r="F59" s="26" t="s">
        <v>11</v>
      </c>
      <c r="G59" s="44">
        <v>42915</v>
      </c>
      <c r="H59" s="28" t="s">
        <v>214</v>
      </c>
      <c r="I59" s="29"/>
      <c r="J59" s="35" t="s">
        <v>234</v>
      </c>
    </row>
    <row r="60" spans="1:17" s="27" customFormat="1" ht="40.15" customHeight="1">
      <c r="A60" s="27" t="s">
        <v>235</v>
      </c>
      <c r="B60" s="19" t="s">
        <v>236</v>
      </c>
      <c r="C60" s="50" t="s">
        <v>228</v>
      </c>
      <c r="D60" s="30">
        <v>166114</v>
      </c>
      <c r="E60" s="40">
        <v>42185</v>
      </c>
      <c r="F60" s="26" t="s">
        <v>11</v>
      </c>
      <c r="G60" s="44">
        <v>42915</v>
      </c>
      <c r="H60" s="28" t="s">
        <v>214</v>
      </c>
      <c r="I60" s="29"/>
      <c r="J60" s="35" t="s">
        <v>237</v>
      </c>
    </row>
    <row r="61" spans="1:17" s="27" customFormat="1" ht="40.15" customHeight="1">
      <c r="A61" s="27" t="s">
        <v>238</v>
      </c>
      <c r="B61" s="24" t="s">
        <v>239</v>
      </c>
      <c r="C61" s="25" t="s">
        <v>224</v>
      </c>
      <c r="D61" s="30">
        <v>605574.15</v>
      </c>
      <c r="E61" s="40">
        <v>42668</v>
      </c>
      <c r="F61" s="26" t="s">
        <v>11</v>
      </c>
      <c r="G61" s="44">
        <v>43007</v>
      </c>
      <c r="H61" s="28" t="s">
        <v>214</v>
      </c>
      <c r="I61" s="29" t="s">
        <v>215</v>
      </c>
      <c r="J61" s="27" t="s">
        <v>240</v>
      </c>
    </row>
    <row r="62" spans="1:17" s="27" customFormat="1" ht="40.15" customHeight="1">
      <c r="A62" s="27" t="s">
        <v>289</v>
      </c>
      <c r="B62" s="19" t="s">
        <v>290</v>
      </c>
      <c r="C62" s="25" t="s">
        <v>291</v>
      </c>
      <c r="D62" s="30">
        <v>76039.58</v>
      </c>
      <c r="E62" s="40">
        <v>42769</v>
      </c>
      <c r="F62" s="26" t="s">
        <v>11</v>
      </c>
      <c r="G62" s="44">
        <v>43068</v>
      </c>
      <c r="H62" s="28" t="s">
        <v>214</v>
      </c>
      <c r="I62" s="29"/>
      <c r="J62" s="35" t="s">
        <v>292</v>
      </c>
    </row>
    <row r="63" spans="1:17" s="27" customFormat="1" ht="40.15" customHeight="1">
      <c r="A63" s="27" t="s">
        <v>294</v>
      </c>
      <c r="B63" s="27" t="s">
        <v>293</v>
      </c>
      <c r="C63" s="25" t="s">
        <v>10</v>
      </c>
      <c r="D63" s="30">
        <v>2000</v>
      </c>
      <c r="E63" s="40">
        <v>42613</v>
      </c>
      <c r="F63" s="26" t="s">
        <v>11</v>
      </c>
      <c r="G63" s="44">
        <v>42734</v>
      </c>
      <c r="H63" s="23" t="s">
        <v>295</v>
      </c>
      <c r="I63" s="29"/>
      <c r="J63" s="35" t="s">
        <v>57</v>
      </c>
    </row>
    <row r="64" spans="1:17" s="27" customFormat="1" ht="40.15" customHeight="1">
      <c r="A64" s="27" t="s">
        <v>307</v>
      </c>
      <c r="B64" s="24" t="s">
        <v>309</v>
      </c>
      <c r="C64" s="23" t="s">
        <v>81</v>
      </c>
      <c r="D64" s="30">
        <v>13724</v>
      </c>
      <c r="E64" s="40">
        <v>42878</v>
      </c>
      <c r="F64" s="26" t="s">
        <v>11</v>
      </c>
      <c r="G64" s="44">
        <v>42972</v>
      </c>
      <c r="H64" s="28" t="s">
        <v>244</v>
      </c>
      <c r="I64" s="29" t="s">
        <v>83</v>
      </c>
      <c r="J64" s="35" t="s">
        <v>308</v>
      </c>
    </row>
    <row r="65" spans="1:17" s="27" customFormat="1" ht="40.15" customHeight="1">
      <c r="A65" s="28" t="s">
        <v>241</v>
      </c>
      <c r="B65" s="24" t="s">
        <v>242</v>
      </c>
      <c r="C65" s="25" t="s">
        <v>243</v>
      </c>
      <c r="D65" s="30">
        <v>70000</v>
      </c>
      <c r="E65" s="40">
        <v>41882</v>
      </c>
      <c r="F65" s="21" t="s">
        <v>11</v>
      </c>
      <c r="G65" s="44">
        <v>42612</v>
      </c>
      <c r="H65" s="28" t="s">
        <v>244</v>
      </c>
      <c r="I65" s="29" t="s">
        <v>245</v>
      </c>
      <c r="J65" s="28">
        <v>317964</v>
      </c>
    </row>
    <row r="66" spans="1:17" s="27" customFormat="1" ht="40.15" customHeight="1">
      <c r="A66" s="28" t="s">
        <v>246</v>
      </c>
      <c r="B66" s="24" t="s">
        <v>247</v>
      </c>
      <c r="C66" s="24" t="s">
        <v>248</v>
      </c>
      <c r="D66" s="30">
        <v>141379</v>
      </c>
      <c r="E66" s="40">
        <v>42276</v>
      </c>
      <c r="F66" s="21" t="s">
        <v>11</v>
      </c>
      <c r="G66" s="44">
        <v>42642</v>
      </c>
      <c r="H66" s="55" t="s">
        <v>249</v>
      </c>
      <c r="I66" s="29" t="s">
        <v>250</v>
      </c>
      <c r="J66" s="27" t="s">
        <v>251</v>
      </c>
    </row>
    <row r="67" spans="1:17" s="27" customFormat="1" ht="40.15" customHeight="1">
      <c r="A67" s="55" t="s">
        <v>252</v>
      </c>
      <c r="B67" s="24" t="s">
        <v>253</v>
      </c>
      <c r="C67" s="25" t="s">
        <v>243</v>
      </c>
      <c r="D67" s="51">
        <v>39179</v>
      </c>
      <c r="E67" s="52">
        <v>42369</v>
      </c>
      <c r="F67" s="53"/>
      <c r="G67" s="54">
        <v>42734</v>
      </c>
      <c r="H67" s="55" t="s">
        <v>244</v>
      </c>
      <c r="I67" s="56"/>
      <c r="J67" s="55" t="s">
        <v>254</v>
      </c>
      <c r="K67" s="49"/>
      <c r="L67" s="49"/>
      <c r="M67" s="49"/>
      <c r="N67" s="49"/>
      <c r="O67" s="49"/>
      <c r="P67" s="49"/>
      <c r="Q67" s="49"/>
    </row>
    <row r="68" spans="1:17" s="27" customFormat="1" ht="40.15" customHeight="1">
      <c r="A68" s="28" t="s">
        <v>255</v>
      </c>
      <c r="B68" s="24" t="s">
        <v>256</v>
      </c>
      <c r="C68" s="50" t="s">
        <v>257</v>
      </c>
      <c r="D68" s="51">
        <v>80093</v>
      </c>
      <c r="E68" s="52">
        <v>42277</v>
      </c>
      <c r="F68" s="53" t="s">
        <v>11</v>
      </c>
      <c r="G68" s="54">
        <v>42642</v>
      </c>
      <c r="H68" s="55" t="s">
        <v>249</v>
      </c>
      <c r="I68" s="56" t="s">
        <v>258</v>
      </c>
      <c r="J68" s="49" t="s">
        <v>259</v>
      </c>
    </row>
    <row r="69" spans="1:17" s="27" customFormat="1" ht="40.15" customHeight="1">
      <c r="A69" s="28" t="s">
        <v>279</v>
      </c>
      <c r="B69" s="24" t="s">
        <v>280</v>
      </c>
      <c r="C69" s="25" t="s">
        <v>243</v>
      </c>
      <c r="D69" s="51">
        <v>5000</v>
      </c>
      <c r="E69" s="52">
        <v>42369</v>
      </c>
      <c r="F69" s="53"/>
      <c r="G69" s="54">
        <v>42915</v>
      </c>
      <c r="H69" s="55" t="s">
        <v>244</v>
      </c>
      <c r="I69" s="56"/>
      <c r="J69" s="55" t="s">
        <v>57</v>
      </c>
    </row>
    <row r="70" spans="1:17" s="27" customFormat="1" ht="40.15" customHeight="1">
      <c r="A70" s="55" t="s">
        <v>260</v>
      </c>
      <c r="B70" s="24" t="s">
        <v>261</v>
      </c>
      <c r="C70" s="25" t="s">
        <v>243</v>
      </c>
      <c r="D70" s="51">
        <v>5000</v>
      </c>
      <c r="E70" s="52">
        <v>42124</v>
      </c>
      <c r="F70" s="53" t="s">
        <v>11</v>
      </c>
      <c r="G70" s="54">
        <v>42824</v>
      </c>
      <c r="H70" s="55" t="s">
        <v>262</v>
      </c>
      <c r="I70" s="56"/>
      <c r="J70" s="49" t="s">
        <v>57</v>
      </c>
      <c r="K70" s="49"/>
      <c r="L70" s="49"/>
      <c r="M70" s="49"/>
      <c r="N70" s="49"/>
      <c r="O70" s="49"/>
      <c r="P70" s="49"/>
      <c r="Q70" s="49"/>
    </row>
    <row r="71" spans="1:17" s="27" customFormat="1" ht="40.15" customHeight="1">
      <c r="A71" s="28" t="s">
        <v>275</v>
      </c>
      <c r="B71" s="22" t="s">
        <v>277</v>
      </c>
      <c r="C71" s="25" t="s">
        <v>278</v>
      </c>
      <c r="D71" s="51">
        <v>150000</v>
      </c>
      <c r="E71" s="40">
        <v>42735</v>
      </c>
      <c r="F71" s="26" t="s">
        <v>11</v>
      </c>
      <c r="G71" s="54">
        <v>43464</v>
      </c>
      <c r="H71" s="28" t="s">
        <v>276</v>
      </c>
      <c r="I71" s="29"/>
      <c r="J71" s="27" t="s">
        <v>57</v>
      </c>
    </row>
    <row r="72" spans="1:17" s="27" customFormat="1" ht="40.15" customHeight="1">
      <c r="A72" s="28" t="s">
        <v>263</v>
      </c>
      <c r="B72" s="22" t="s">
        <v>264</v>
      </c>
      <c r="C72" s="25" t="s">
        <v>265</v>
      </c>
      <c r="D72" s="30">
        <v>12000</v>
      </c>
      <c r="E72" s="40">
        <v>42486</v>
      </c>
      <c r="F72" s="26" t="s">
        <v>11</v>
      </c>
      <c r="G72" s="44">
        <v>42627</v>
      </c>
      <c r="H72" s="28" t="s">
        <v>266</v>
      </c>
      <c r="I72" s="29" t="s">
        <v>267</v>
      </c>
      <c r="J72" s="27" t="s">
        <v>268</v>
      </c>
    </row>
    <row r="73" spans="1:17" s="27" customFormat="1" ht="40.15" customHeight="1">
      <c r="A73" s="28" t="s">
        <v>281</v>
      </c>
      <c r="B73" s="22" t="s">
        <v>282</v>
      </c>
      <c r="C73" s="25" t="s">
        <v>265</v>
      </c>
      <c r="D73" s="30">
        <v>7500</v>
      </c>
      <c r="E73" s="40">
        <v>42735</v>
      </c>
      <c r="F73" s="26" t="s">
        <v>11</v>
      </c>
      <c r="G73" s="44">
        <v>43099</v>
      </c>
      <c r="H73" s="28" t="s">
        <v>266</v>
      </c>
      <c r="I73" s="29" t="s">
        <v>267</v>
      </c>
      <c r="J73" s="27" t="s">
        <v>57</v>
      </c>
    </row>
    <row r="74" spans="1:17" s="27" customFormat="1" ht="40.15" customHeight="1">
      <c r="A74" s="28" t="s">
        <v>304</v>
      </c>
      <c r="B74" s="22" t="s">
        <v>305</v>
      </c>
      <c r="C74" s="25" t="s">
        <v>265</v>
      </c>
      <c r="D74" s="30">
        <v>30000</v>
      </c>
      <c r="E74" s="40">
        <v>42855</v>
      </c>
      <c r="F74" s="26" t="s">
        <v>11</v>
      </c>
      <c r="G74" s="44">
        <v>43357</v>
      </c>
      <c r="H74" s="28" t="s">
        <v>266</v>
      </c>
      <c r="I74" s="29" t="s">
        <v>267</v>
      </c>
      <c r="J74" s="27" t="s">
        <v>57</v>
      </c>
    </row>
    <row r="75" spans="1:17" s="27" customFormat="1" ht="40.15" customHeight="1">
      <c r="A75" s="28" t="s">
        <v>325</v>
      </c>
      <c r="B75" s="24" t="s">
        <v>326</v>
      </c>
      <c r="C75" s="25" t="s">
        <v>327</v>
      </c>
      <c r="D75" s="30">
        <v>7691</v>
      </c>
      <c r="E75" s="40">
        <v>42916</v>
      </c>
      <c r="F75" s="26" t="s">
        <v>11</v>
      </c>
      <c r="G75" s="44">
        <v>43130</v>
      </c>
      <c r="H75" s="28" t="s">
        <v>328</v>
      </c>
      <c r="I75" s="29"/>
      <c r="J75" s="27" t="s">
        <v>329</v>
      </c>
    </row>
    <row r="76" spans="1:17" s="27" customFormat="1" ht="40.15" customHeight="1">
      <c r="A76" s="28" t="s">
        <v>269</v>
      </c>
      <c r="B76" s="36" t="s">
        <v>270</v>
      </c>
      <c r="C76" s="25" t="s">
        <v>16</v>
      </c>
      <c r="D76" s="30">
        <v>149221</v>
      </c>
      <c r="E76" s="40">
        <v>42277</v>
      </c>
      <c r="F76" s="26" t="s">
        <v>11</v>
      </c>
      <c r="G76" s="44">
        <v>42642</v>
      </c>
      <c r="H76" s="28" t="s">
        <v>12</v>
      </c>
      <c r="I76" s="29" t="s">
        <v>31</v>
      </c>
      <c r="J76" s="27" t="s">
        <v>271</v>
      </c>
    </row>
    <row r="77" spans="1:17" s="27" customFormat="1" ht="40.15" customHeight="1">
      <c r="A77" s="28" t="s">
        <v>272</v>
      </c>
      <c r="B77" s="22" t="s">
        <v>273</v>
      </c>
      <c r="C77" s="18" t="s">
        <v>274</v>
      </c>
      <c r="D77" s="30">
        <v>156572.43</v>
      </c>
      <c r="E77" s="40">
        <v>42369</v>
      </c>
      <c r="F77" s="26" t="s">
        <v>11</v>
      </c>
      <c r="G77" s="44">
        <v>42915</v>
      </c>
      <c r="H77" s="28" t="s">
        <v>41</v>
      </c>
      <c r="I77" s="29"/>
      <c r="J77" s="27" t="s">
        <v>57</v>
      </c>
    </row>
    <row r="78" spans="1:17" s="27" customFormat="1" ht="40.15" customHeight="1">
      <c r="A78" s="27" t="s">
        <v>306</v>
      </c>
      <c r="B78" s="24" t="s">
        <v>287</v>
      </c>
      <c r="C78" s="23" t="s">
        <v>81</v>
      </c>
      <c r="D78" s="30">
        <v>9567</v>
      </c>
      <c r="E78" s="40">
        <v>42670</v>
      </c>
      <c r="F78" s="26" t="s">
        <v>11</v>
      </c>
      <c r="G78" s="44">
        <v>43099</v>
      </c>
      <c r="H78" s="31" t="s">
        <v>192</v>
      </c>
      <c r="I78" s="29" t="s">
        <v>83</v>
      </c>
      <c r="J78" s="28" t="s">
        <v>286</v>
      </c>
    </row>
    <row r="79" spans="1:17" s="27" customFormat="1" ht="7.9" customHeight="1" thickBot="1">
      <c r="A79" s="28"/>
      <c r="B79" s="19"/>
      <c r="C79" s="25"/>
      <c r="D79" s="30"/>
      <c r="E79" s="41"/>
      <c r="F79" s="33"/>
      <c r="G79" s="46"/>
      <c r="H79" s="31"/>
      <c r="I79" s="34"/>
    </row>
    <row r="80" spans="1:17" ht="18" thickTop="1">
      <c r="A80" s="28"/>
      <c r="B80" s="25"/>
      <c r="C80" s="25"/>
      <c r="D80" s="15">
        <f>SUM(D2:D79)</f>
        <v>66244189.710000001</v>
      </c>
      <c r="F80" s="26"/>
      <c r="H80" s="28"/>
      <c r="I80" s="29"/>
      <c r="J80" s="27"/>
    </row>
    <row r="82" spans="1:10">
      <c r="A82" s="28"/>
      <c r="B82" s="25"/>
      <c r="C82" s="25"/>
      <c r="D82" s="30"/>
      <c r="E82" s="42"/>
      <c r="F82" s="27"/>
      <c r="H82" s="27"/>
      <c r="I82" s="29"/>
      <c r="J82" s="27"/>
    </row>
  </sheetData>
  <sortState xmlns:xlrd2="http://schemas.microsoft.com/office/spreadsheetml/2017/richdata2" ref="A3:Q79">
    <sortCondition ref="A3"/>
  </sortState>
  <mergeCells count="1">
    <mergeCell ref="E1:G1"/>
  </mergeCells>
  <phoneticPr fontId="0" type="noConversion"/>
  <printOptions horizontalCentered="1"/>
  <pageMargins left="0" right="0" top="0.9" bottom="0.43" header="0.17" footer="0.17"/>
  <pageSetup scale="65" fitToHeight="4" orientation="landscape" r:id="rId1"/>
  <headerFooter alignWithMargins="0">
    <oddHeader>&amp;L&amp;"Geneva,Bold"&amp;14&amp;D&amp;C&amp;"Geneva,Bold"&amp;14Central Connecticut State University
Office of Post-Award Grants Administration
&amp;F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7CE41CE7DFAC48B2AD2755006F960E" ma:contentTypeVersion="11" ma:contentTypeDescription="Create a new document." ma:contentTypeScope="" ma:versionID="eee0a6975d9cf7ba72c67ff7e60f8e9b">
  <xsd:schema xmlns:xsd="http://www.w3.org/2001/XMLSchema" xmlns:xs="http://www.w3.org/2001/XMLSchema" xmlns:p="http://schemas.microsoft.com/office/2006/metadata/properties" xmlns:ns1="http://schemas.microsoft.com/sharepoint/v3" xmlns:ns2="705f29f0-4551-4740-bd7a-860c81a05f74" targetNamespace="http://schemas.microsoft.com/office/2006/metadata/properties" ma:root="true" ma:fieldsID="835383a6e16406c1031939d2656ccf4c" ns1:_="" ns2:_="">
    <xsd:import namespace="http://schemas.microsoft.com/sharepoint/v3"/>
    <xsd:import namespace="705f29f0-4551-4740-bd7a-860c81a05f74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29f0-4551-4740-bd7a-860c81a05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3AC294-2413-4F05-9557-13DE2BA5F33C}"/>
</file>

<file path=customXml/itemProps2.xml><?xml version="1.0" encoding="utf-8"?>
<ds:datastoreItem xmlns:ds="http://schemas.openxmlformats.org/officeDocument/2006/customXml" ds:itemID="{AA1CCB0B-BE20-4F15-BC45-7FE04AADAD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938ACE-A4F5-478B-A215-0D8C9714FE59}">
  <ds:schemaRefs>
    <ds:schemaRef ds:uri="http://schemas.microsoft.com/sharepoint/v3"/>
    <ds:schemaRef ds:uri="http://purl.org/dc/elements/1.1/"/>
    <ds:schemaRef ds:uri="705f29f0-4551-4740-bd7a-860c81a05f74"/>
    <ds:schemaRef ds:uri="5b0e0105-505d-44ec-ad6b-b4e330950db6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</vt:lpstr>
      <vt:lpstr>' '!Print_Area</vt:lpstr>
      <vt:lpstr>'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Kathy Moore</cp:lastModifiedBy>
  <cp:revision/>
  <cp:lastPrinted>2021-01-14T20:00:17Z</cp:lastPrinted>
  <dcterms:created xsi:type="dcterms:W3CDTF">1996-06-07T13:19:46Z</dcterms:created>
  <dcterms:modified xsi:type="dcterms:W3CDTF">2021-07-19T13:27:22Z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0x0101004C7CE41CE7DFAC48B2AD2755006F960E</vt:lpwstr>
  </property>
  <property fmtid="{D5CDD505-2E9C-101B-9397-08002B2CF9AE}" pid="3" name="Order">
    <vt:r8>426000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